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Ensie\DataScience\Kickstarter Project\"/>
    </mc:Choice>
  </mc:AlternateContent>
  <xr:revisionPtr revIDLastSave="0" documentId="13_ncr:1_{850B6F07-82B5-4CAB-BEBB-6BF310A21D27}" xr6:coauthVersionLast="33" xr6:coauthVersionMax="33" xr10:uidLastSave="{00000000-0000-0000-0000-000000000000}"/>
  <bookViews>
    <workbookView xWindow="0" yWindow="0" windowWidth="23040" windowHeight="9780" firstSheet="3" activeTab="5" xr2:uid="{00000000-000D-0000-FFFF-FFFF00000000}"/>
  </bookViews>
  <sheets>
    <sheet name="CampaignStatusByCountry" sheetId="10" r:id="rId1"/>
    <sheet name="CampaignStatusPerCategory" sheetId="3" r:id="rId2"/>
    <sheet name="CampaignStatusPerCat&amp;SubCat" sheetId="11" r:id="rId3"/>
    <sheet name="CampignsConclusion" sheetId="5" r:id="rId4"/>
    <sheet name="CampaignStatusPerSubCategory" sheetId="4" r:id="rId5"/>
    <sheet name="BonusSheet" sheetId="6" r:id="rId6"/>
    <sheet name="KickStartMyChart" sheetId="1" r:id="rId7"/>
  </sheets>
  <definedNames>
    <definedName name="_xlnm._FilterDatabase" localSheetId="5" hidden="1">BonusSheet!$A$1:$H$1</definedName>
    <definedName name="_xlnm._FilterDatabase" localSheetId="6" hidden="1">KickStartMyChart!$A$1:$R$4115</definedName>
  </definedNames>
  <calcPr calcId="179017" concurrentCalc="0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6" l="1"/>
  <c r="H3" i="6"/>
  <c r="E4" i="6"/>
  <c r="H4" i="6"/>
  <c r="E5" i="6"/>
  <c r="H5" i="6"/>
  <c r="E6" i="6"/>
  <c r="H6" i="6"/>
  <c r="E7" i="6"/>
  <c r="H7" i="6"/>
  <c r="E8" i="6"/>
  <c r="H8" i="6"/>
  <c r="E9" i="6"/>
  <c r="H9" i="6"/>
  <c r="E10" i="6"/>
  <c r="H10" i="6"/>
  <c r="E11" i="6"/>
  <c r="H11" i="6"/>
  <c r="E12" i="6"/>
  <c r="H12" i="6"/>
  <c r="E13" i="6"/>
  <c r="H13" i="6"/>
  <c r="E2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2" i="6"/>
  <c r="F3" i="6"/>
  <c r="F4" i="6"/>
  <c r="F5" i="6"/>
  <c r="F6" i="6"/>
  <c r="F7" i="6"/>
  <c r="F8" i="6"/>
  <c r="F9" i="6"/>
  <c r="F10" i="6"/>
  <c r="F11" i="6"/>
  <c r="F12" i="6"/>
  <c r="F13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S2" i="1"/>
  <c r="T2" i="1"/>
  <c r="T60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2" i="1"/>
  <c r="P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<sst xmlns="http://schemas.openxmlformats.org/spreadsheetml/2006/main" count="24936" uniqueCount="8403">
  <si>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</si>
  <si>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</si>
  <si>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</si>
  <si>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</si>
  <si>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</si>
  <si>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</si>
  <si>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</si>
  <si>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</si>
  <si>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</si>
  <si>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</si>
  <si>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</si>
  <si>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</si>
  <si>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</si>
  <si>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</si>
  <si>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</si>
  <si>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</si>
  <si>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</si>
  <si>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</si>
  <si>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</si>
  <si>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</si>
  <si>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</si>
  <si>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</si>
  <si>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</si>
  <si>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</si>
  <si>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</si>
  <si>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</si>
  <si>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</si>
  <si>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</si>
  <si>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</si>
  <si>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</si>
  <si>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</si>
  <si>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</si>
  <si>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</si>
  <si>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</si>
  <si>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</si>
  <si>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</si>
  <si>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</si>
  <si>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</si>
  <si>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</si>
  <si>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</si>
  <si>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</si>
  <si>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</si>
  <si>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</si>
  <si>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</si>
  <si>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</si>
  <si>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</si>
  <si>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</si>
  <si>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</si>
  <si>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</si>
  <si>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</si>
  <si>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</si>
  <si>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</si>
  <si>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</si>
  <si>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</si>
  <si>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</si>
  <si>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</si>
  <si>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</si>
  <si>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</si>
  <si>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</si>
  <si>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</si>
  <si>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</si>
  <si>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</si>
  <si>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</si>
  <si>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</si>
  <si>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</si>
  <si>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</si>
  <si>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</si>
  <si>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</si>
  <si>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</si>
  <si>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</si>
  <si>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</si>
  <si>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</si>
  <si>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</si>
  <si>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</si>
  <si>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</si>
  <si>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</si>
  <si>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</si>
  <si>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</si>
  <si>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</si>
  <si>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</si>
  <si>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</si>
  <si>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</si>
  <si>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</si>
  <si>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</si>
  <si>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</si>
  <si>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</si>
  <si>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</si>
  <si>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</si>
  <si>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</si>
  <si>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</si>
  <si>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</si>
  <si>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</si>
  <si>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</si>
  <si>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</si>
  <si>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</si>
  <si>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</si>
  <si>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</si>
  <si>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</si>
  <si>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</si>
  <si>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</si>
  <si>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</si>
  <si>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</si>
  <si>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</si>
  <si>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</si>
  <si>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</si>
  <si>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</si>
  <si>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</si>
  <si>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</si>
  <si>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</si>
  <si>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</si>
  <si>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</si>
  <si>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</si>
  <si>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</si>
  <si>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</si>
  <si>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</si>
  <si>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</si>
  <si>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</si>
  <si>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</si>
  <si>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</si>
  <si>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</si>
  <si>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</si>
  <si>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</si>
  <si>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</si>
  <si>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</si>
  <si>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</si>
  <si>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</si>
  <si>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</si>
  <si>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</si>
  <si>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</si>
  <si>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</si>
  <si>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</si>
  <si>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</si>
  <si>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</si>
  <si>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</si>
  <si>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</si>
  <si>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</si>
  <si>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</si>
  <si>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</si>
  <si>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</si>
  <si>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</si>
  <si>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</si>
  <si>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</si>
  <si>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</si>
  <si>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</si>
  <si>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</si>
  <si>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</si>
  <si>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</si>
  <si>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</si>
  <si>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</si>
  <si>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</si>
  <si>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</si>
  <si>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</si>
  <si>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</si>
  <si>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</si>
  <si>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</si>
  <si>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</si>
  <si>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</si>
  <si>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</si>
  <si>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</si>
  <si>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</si>
  <si>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</si>
  <si>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</si>
  <si>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</si>
  <si>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</si>
  <si>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</si>
  <si>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</si>
  <si>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</si>
  <si>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</si>
  <si>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</si>
  <si>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</si>
  <si>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</si>
  <si>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</si>
  <si>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</si>
  <si>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</si>
  <si>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</si>
  <si>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</si>
  <si>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</si>
  <si>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</si>
  <si>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</si>
  <si>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</si>
  <si>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</si>
  <si>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</si>
  <si>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</si>
  <si>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</si>
  <si>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</si>
  <si>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</si>
  <si>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</si>
  <si>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</si>
  <si>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</si>
  <si>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</si>
  <si>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</si>
  <si>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</si>
  <si>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</si>
  <si>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</si>
  <si>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</si>
  <si>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</si>
  <si>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</si>
  <si>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</si>
  <si>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</si>
  <si>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</si>
  <si>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</si>
  <si>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</si>
  <si>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</si>
  <si>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</si>
  <si>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</si>
  <si>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</si>
  <si>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</si>
  <si>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</si>
  <si>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</si>
  <si>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</si>
  <si>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</si>
  <si>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</si>
  <si>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</si>
  <si>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</si>
  <si>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</si>
  <si>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</si>
  <si>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</si>
  <si>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</si>
  <si>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</si>
  <si>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</si>
  <si>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</si>
  <si>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</si>
  <si>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</si>
  <si>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</si>
  <si>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</si>
  <si>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</si>
  <si>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</si>
  <si>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</si>
  <si>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</si>
  <si>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</si>
  <si>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</si>
  <si>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</si>
  <si>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</si>
  <si>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</si>
  <si>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</si>
  <si>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</si>
  <si>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</si>
  <si>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</si>
  <si>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</si>
  <si>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</si>
  <si>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</si>
  <si>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</si>
  <si>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</si>
  <si>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</si>
  <si>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</si>
  <si>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</si>
  <si>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</si>
  <si>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</si>
  <si>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</si>
  <si>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</si>
  <si>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</si>
  <si>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</si>
  <si>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</si>
  <si>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</si>
  <si>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</si>
  <si>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</si>
  <si>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</si>
  <si>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</si>
  <si>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</si>
  <si>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</si>
  <si>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</si>
  <si>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</si>
  <si>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</si>
  <si>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</si>
  <si>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</si>
  <si>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</si>
  <si>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</si>
  <si>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</si>
  <si>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</si>
  <si>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</si>
  <si>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</si>
  <si>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</si>
  <si>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</si>
  <si>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</si>
  <si>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</si>
  <si>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</si>
  <si>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</si>
  <si>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</si>
  <si>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</si>
  <si>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</si>
  <si>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</si>
  <si>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</si>
  <si>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</si>
  <si>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</si>
  <si>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</si>
  <si>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</si>
  <si>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</si>
  <si>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</si>
  <si>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</si>
  <si>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</si>
  <si>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</si>
  <si>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</si>
  <si>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</si>
  <si>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</si>
  <si>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</si>
  <si>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</si>
  <si>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</si>
  <si>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</si>
  <si>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</si>
  <si>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</si>
  <si>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</si>
  <si>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</si>
  <si>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</si>
  <si>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</si>
  <si>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</si>
  <si>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</si>
  <si>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</si>
  <si>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</si>
  <si>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</si>
  <si>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</si>
  <si>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</si>
  <si>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</si>
  <si>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</si>
  <si>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</si>
  <si>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</si>
  <si>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</si>
  <si>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</si>
  <si>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</si>
  <si>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</si>
  <si>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</si>
  <si>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</si>
  <si>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</si>
  <si>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</si>
  <si>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</si>
  <si>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</si>
  <si>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</si>
  <si>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</si>
  <si>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</si>
  <si>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</si>
  <si>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</si>
  <si>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</si>
  <si>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</si>
  <si>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</si>
  <si>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</si>
  <si>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</si>
  <si>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</si>
  <si>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</si>
  <si>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</si>
  <si>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</si>
  <si>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</si>
  <si>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</si>
  <si>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</si>
  <si>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</si>
  <si>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</si>
  <si>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</si>
  <si>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</si>
  <si>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</si>
  <si>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</si>
  <si>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</si>
  <si>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</si>
  <si>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</si>
  <si>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</si>
  <si>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</si>
  <si>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</si>
  <si>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</si>
  <si>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</si>
  <si>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</si>
  <si>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</si>
  <si>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</si>
  <si>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</si>
  <si>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</si>
  <si>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</si>
  <si>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</si>
  <si>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</si>
  <si>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</si>
  <si>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</si>
  <si>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</si>
  <si>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</si>
  <si>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</si>
  <si>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</si>
  <si>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</si>
  <si>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</si>
  <si>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</si>
  <si>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</si>
  <si>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</si>
  <si>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</si>
  <si>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</si>
  <si>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</si>
  <si>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</si>
  <si>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</si>
  <si>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</si>
  <si>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</si>
  <si>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</si>
  <si>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</si>
  <si>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</si>
  <si>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</si>
  <si>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</si>
  <si>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</si>
  <si>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</si>
  <si>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</si>
  <si>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</si>
  <si>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</si>
  <si>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</si>
  <si>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</si>
  <si>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</si>
  <si>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</si>
  <si>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</si>
  <si>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</si>
  <si>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</si>
  <si>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</si>
  <si>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</si>
  <si>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</si>
  <si>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</si>
  <si>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</si>
  <si>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</si>
  <si>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</si>
  <si>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</si>
  <si>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</si>
  <si>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</si>
  <si>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</si>
  <si>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</si>
  <si>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</si>
  <si>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</si>
  <si>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</si>
  <si>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</si>
  <si>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</si>
  <si>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</si>
  <si>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</si>
  <si>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</si>
  <si>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</si>
  <si>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</si>
  <si>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</si>
  <si>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</si>
  <si>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</si>
  <si>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</si>
  <si>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</si>
  <si>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</si>
  <si>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</si>
  <si>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</si>
  <si>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</si>
  <si>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</si>
  <si>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</si>
  <si>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</si>
  <si>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</si>
  <si>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</si>
  <si>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</si>
  <si>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</si>
  <si>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</si>
  <si>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</si>
  <si>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</si>
  <si>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</si>
  <si>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</si>
  <si>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</si>
  <si>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</si>
  <si>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</si>
  <si>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</si>
  <si>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</si>
  <si>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</si>
  <si>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</si>
  <si>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</si>
  <si>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</si>
  <si>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</si>
  <si>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</si>
  <si>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</si>
  <si>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</si>
  <si>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</si>
  <si>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</si>
  <si>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</si>
  <si>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</si>
  <si>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</si>
  <si>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</si>
  <si>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</si>
  <si>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</si>
  <si>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</si>
  <si>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</si>
  <si>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</si>
  <si>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</si>
  <si>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</si>
  <si>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</si>
  <si>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</si>
  <si>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</si>
  <si>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</si>
  <si>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</si>
  <si>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</si>
  <si>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</si>
  <si>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</si>
  <si>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</si>
  <si>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</si>
  <si>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</si>
  <si>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</si>
  <si>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</si>
  <si>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</si>
  <si>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</si>
  <si>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</si>
  <si>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</si>
  <si>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</si>
  <si>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</si>
  <si>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</si>
  <si>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</si>
  <si>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</si>
  <si>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</si>
  <si>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</si>
  <si>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</si>
  <si>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</si>
  <si>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</si>
  <si>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</si>
  <si>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</si>
  <si>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</si>
  <si>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</si>
  <si>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</si>
  <si>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</si>
  <si>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</si>
  <si>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</si>
  <si>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</si>
  <si>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</si>
  <si>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</si>
  <si>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</si>
  <si>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</si>
  <si>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</si>
  <si>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</si>
  <si>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</si>
  <si>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</si>
  <si>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</si>
  <si>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</si>
  <si>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</si>
  <si>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</si>
  <si>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</si>
  <si>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</si>
  <si>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</si>
  <si>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</si>
  <si>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</si>
  <si>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</si>
  <si>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</si>
  <si>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</si>
  <si>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</si>
  <si>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</si>
  <si>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</si>
  <si>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</si>
  <si>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</si>
  <si>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</si>
  <si>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</si>
  <si>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</si>
  <si>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</si>
  <si>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</si>
  <si>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</si>
  <si>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</si>
  <si>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</si>
  <si>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</si>
  <si>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</si>
  <si>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</si>
  <si>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</si>
  <si>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</si>
  <si>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</si>
  <si>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</si>
  <si>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</si>
  <si>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</si>
  <si>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</si>
  <si>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</si>
  <si>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</si>
  <si>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</si>
  <si>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</si>
  <si>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</si>
  <si>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</si>
  <si>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</si>
  <si>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</si>
  <si>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</si>
  <si>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</si>
  <si>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</si>
  <si>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</si>
  <si>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</si>
  <si>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</si>
  <si>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</si>
  <si>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</si>
  <si>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</si>
  <si>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</si>
  <si>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</si>
  <si>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</si>
  <si>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</si>
  <si>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</si>
  <si>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</si>
  <si>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</si>
  <si>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</si>
  <si>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</si>
  <si>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</si>
  <si>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</si>
  <si>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</si>
  <si>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</si>
  <si>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</si>
  <si>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</si>
  <si>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</si>
  <si>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</si>
  <si>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</si>
  <si>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</si>
  <si>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</si>
  <si>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</si>
  <si>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</si>
  <si>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</si>
  <si>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</si>
  <si>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</si>
  <si>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</si>
  <si>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</si>
  <si>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</si>
  <si>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</si>
  <si>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</si>
  <si>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</si>
  <si>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</si>
  <si>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</si>
  <si>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</si>
  <si>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</si>
  <si>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</si>
  <si>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</si>
  <si>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</si>
  <si>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</si>
  <si>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</si>
  <si>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</si>
  <si>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</si>
  <si>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</si>
  <si>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</si>
  <si>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</si>
  <si>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</si>
  <si>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</si>
  <si>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</si>
  <si>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</si>
  <si>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</si>
  <si>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</si>
  <si>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</si>
  <si>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</si>
  <si>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</si>
  <si>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</si>
  <si>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</si>
  <si>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</si>
  <si>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</si>
  <si>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</si>
  <si>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</si>
  <si>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</si>
  <si>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</si>
  <si>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</si>
  <si>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</si>
  <si>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</si>
  <si>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</si>
  <si>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</si>
  <si>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</si>
  <si>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</si>
  <si>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</si>
  <si>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</si>
  <si>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</si>
  <si>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</si>
  <si>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</si>
  <si>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</si>
  <si>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</si>
  <si>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</si>
  <si>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</si>
  <si>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</si>
  <si>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</si>
  <si>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</si>
  <si>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</si>
  <si>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</si>
  <si>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</si>
  <si>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</si>
  <si>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</si>
  <si>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</si>
  <si>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</si>
  <si>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</si>
  <si>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</si>
  <si>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</si>
  <si>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</si>
  <si>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</si>
  <si>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</si>
  <si>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</si>
  <si>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</si>
  <si>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</si>
  <si>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</si>
  <si>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</si>
  <si>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</si>
  <si>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</si>
  <si>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</si>
  <si>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</si>
  <si>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</si>
  <si>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</si>
  <si>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</si>
  <si>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</si>
  <si>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</si>
  <si>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</si>
  <si>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</si>
  <si>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</si>
  <si>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</si>
  <si>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</si>
  <si>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</si>
  <si>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</si>
  <si>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</si>
  <si>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</si>
  <si>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</si>
  <si>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</si>
  <si>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</si>
  <si>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</si>
  <si>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</si>
  <si>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</si>
  <si>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</si>
  <si>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</si>
  <si>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</si>
  <si>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</si>
  <si>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</si>
  <si>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</si>
  <si>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</si>
  <si>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</si>
  <si>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</si>
  <si>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</si>
  <si>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</si>
  <si>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</si>
  <si>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</si>
  <si>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</si>
  <si>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</si>
  <si>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</si>
  <si>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</si>
  <si>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</si>
  <si>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</si>
  <si>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</si>
  <si>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</si>
  <si>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</si>
  <si>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</si>
  <si>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</si>
  <si>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</si>
  <si>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</si>
  <si>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</si>
  <si>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</si>
  <si>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</si>
  <si>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</si>
  <si>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</si>
  <si>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</si>
  <si>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</si>
  <si>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</si>
  <si>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</si>
  <si>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</si>
  <si>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</si>
  <si>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</si>
  <si>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</si>
  <si>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</si>
  <si>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</si>
  <si>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</si>
  <si>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</si>
  <si>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</si>
  <si>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</si>
  <si>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</si>
  <si>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</si>
  <si>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</si>
  <si>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</si>
  <si>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</si>
  <si>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</si>
  <si>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</si>
  <si>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</si>
  <si>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</si>
  <si>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</si>
  <si>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</si>
  <si>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</si>
  <si>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</si>
  <si>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</si>
  <si>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</si>
  <si>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</si>
  <si>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</si>
  <si>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</si>
  <si>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</si>
  <si>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</si>
  <si>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</si>
  <si>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</si>
  <si>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</si>
  <si>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</si>
  <si>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</si>
  <si>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</si>
  <si>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</si>
  <si>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</si>
  <si>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</si>
  <si>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</si>
  <si>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</si>
  <si>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</si>
  <si>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</si>
  <si>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</si>
  <si>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</si>
  <si>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</si>
  <si>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</si>
  <si>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</si>
  <si>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</si>
  <si>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</si>
  <si>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</si>
  <si>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</si>
  <si>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</si>
  <si>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</si>
  <si>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</si>
  <si>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</si>
  <si>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</si>
  <si>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</si>
  <si>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</si>
  <si>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</si>
  <si>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</si>
  <si>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</si>
  <si>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</si>
  <si>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</si>
  <si>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</si>
  <si>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</si>
  <si>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</si>
  <si>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</si>
  <si>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</si>
  <si>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</si>
  <si>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</si>
  <si>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</si>
  <si>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</si>
  <si>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</si>
  <si>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</si>
  <si>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</si>
  <si>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</si>
  <si>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</si>
  <si>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</si>
  <si>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</si>
  <si>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</si>
  <si>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</si>
  <si>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</si>
  <si>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</si>
  <si>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</si>
  <si>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</si>
  <si>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</si>
  <si>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</si>
  <si>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</si>
  <si>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</si>
  <si>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</si>
  <si>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</si>
  <si>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</si>
  <si>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</si>
  <si>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</si>
  <si>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</si>
  <si>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</si>
  <si>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</si>
  <si>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</si>
  <si>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</si>
  <si>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</si>
  <si>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</si>
  <si>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</si>
  <si>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</si>
  <si>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</si>
  <si>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</si>
  <si>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</si>
  <si>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</si>
  <si>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</si>
  <si>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</si>
  <si>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</si>
  <si>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</si>
  <si>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</si>
  <si>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</si>
  <si>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</si>
  <si>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</si>
  <si>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</si>
  <si>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</si>
  <si>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</si>
  <si>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</si>
  <si>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</si>
  <si>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</si>
  <si>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</si>
  <si>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</si>
  <si>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</si>
  <si>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</si>
  <si>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</si>
  <si>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</si>
  <si>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</si>
  <si>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</si>
  <si>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</si>
  <si>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</si>
  <si>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</si>
  <si>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</si>
  <si>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</si>
  <si>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</si>
  <si>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</si>
  <si>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</si>
  <si>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</si>
  <si>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</si>
  <si>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</si>
  <si>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</si>
  <si>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</si>
  <si>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</si>
  <si>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</si>
  <si>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</si>
  <si>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</si>
  <si>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</si>
  <si>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</si>
  <si>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</si>
  <si>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</si>
  <si>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</si>
  <si>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</si>
  <si>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</si>
  <si>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</si>
  <si>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</si>
  <si>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</si>
  <si>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</si>
  <si>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</si>
  <si>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</si>
  <si>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</si>
  <si>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</si>
  <si>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</si>
  <si>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</si>
  <si>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</si>
  <si>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</si>
  <si>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</si>
  <si>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</si>
  <si>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</si>
  <si>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</si>
  <si>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</si>
  <si>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</si>
  <si>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</si>
  <si>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</si>
  <si>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</si>
  <si>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</si>
  <si>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</si>
  <si>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</si>
  <si>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</si>
  <si>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</si>
  <si>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</si>
  <si>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</si>
  <si>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</si>
  <si>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</si>
  <si>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</si>
  <si>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</si>
  <si>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</si>
  <si>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</si>
  <si>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</si>
  <si>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</si>
  <si>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</si>
  <si>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</si>
  <si>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</si>
  <si>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</si>
  <si>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</si>
  <si>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</si>
  <si>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</si>
  <si>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</si>
  <si>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</si>
  <si>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</si>
  <si>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</si>
  <si>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</si>
  <si>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</si>
  <si>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</si>
  <si>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</si>
  <si>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</si>
  <si>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</si>
  <si>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</si>
  <si>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</si>
  <si>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</si>
  <si>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</si>
  <si>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</si>
  <si>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</si>
  <si>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</si>
  <si>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</si>
  <si>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</si>
  <si>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</si>
  <si>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</si>
  <si>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</si>
  <si>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</si>
  <si>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</si>
  <si>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</si>
  <si>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</si>
  <si>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</si>
  <si>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</si>
  <si>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</si>
  <si>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</si>
  <si>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</si>
  <si>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</si>
  <si>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</si>
  <si>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</si>
  <si>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</si>
  <si>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</si>
  <si>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</si>
  <si>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</si>
  <si>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</si>
  <si>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</si>
  <si>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</si>
  <si>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</si>
  <si>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</si>
  <si>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</si>
  <si>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</si>
  <si>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</si>
  <si>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</si>
  <si>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</si>
  <si>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</si>
  <si>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</si>
  <si>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</si>
  <si>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</si>
  <si>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</si>
  <si>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</si>
  <si>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</si>
  <si>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</si>
  <si>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</si>
  <si>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</si>
  <si>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</si>
  <si>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</si>
  <si>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</si>
  <si>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</si>
  <si>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</si>
  <si>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</si>
  <si>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</si>
  <si>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</si>
  <si>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</si>
  <si>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</si>
  <si>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</si>
  <si>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</si>
  <si>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</si>
  <si>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</si>
  <si>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</si>
  <si>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</si>
  <si>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</si>
  <si>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</si>
  <si>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</si>
  <si>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</si>
  <si>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</si>
  <si>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</si>
  <si>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</si>
  <si>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</si>
  <si>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</si>
  <si>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</si>
  <si>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</si>
  <si>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</si>
  <si>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</si>
  <si>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</si>
  <si>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</si>
  <si>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</si>
  <si>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</si>
  <si>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</si>
  <si>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</si>
  <si>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</si>
  <si>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</si>
  <si>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</si>
  <si>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</si>
  <si>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</si>
  <si>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</si>
  <si>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</si>
  <si>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</si>
  <si>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</si>
  <si>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</si>
  <si>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</si>
  <si>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</si>
  <si>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</si>
  <si>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</si>
  <si>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</si>
  <si>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</si>
  <si>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</si>
  <si>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</si>
  <si>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</si>
  <si>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</si>
  <si>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</si>
  <si>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</si>
  <si>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</si>
  <si>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</si>
  <si>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</si>
  <si>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</si>
  <si>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</si>
  <si>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</si>
  <si>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</si>
  <si>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</si>
  <si>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</si>
  <si>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</si>
  <si>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</si>
  <si>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</si>
  <si>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</si>
  <si>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</si>
  <si>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</si>
  <si>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</si>
  <si>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</si>
  <si>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</si>
  <si>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</si>
  <si>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</si>
  <si>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</si>
  <si>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</si>
  <si>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</si>
  <si>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</si>
  <si>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</si>
  <si>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</si>
  <si>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</si>
  <si>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</si>
  <si>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</si>
  <si>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</si>
  <si>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</si>
  <si>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</si>
  <si>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</si>
  <si>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</si>
  <si>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</si>
  <si>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</si>
  <si>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</si>
  <si>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</si>
  <si>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</si>
  <si>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</si>
  <si>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</si>
  <si>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</si>
  <si>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</si>
  <si>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</si>
  <si>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</si>
  <si>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</si>
  <si>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</si>
  <si>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</si>
  <si>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</si>
  <si>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</si>
  <si>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</si>
  <si>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</si>
  <si>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</si>
  <si>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</si>
  <si>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</si>
  <si>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</si>
  <si>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</si>
  <si>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</si>
  <si>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</si>
  <si>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</si>
  <si>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</si>
  <si>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</si>
  <si>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</si>
  <si>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</si>
  <si>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</si>
  <si>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</si>
  <si>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</si>
  <si>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</si>
  <si>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</si>
  <si>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</si>
  <si>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</si>
  <si>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</si>
  <si>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</si>
  <si>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</si>
  <si>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</si>
  <si>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</si>
  <si>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</si>
  <si>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</si>
  <si>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</si>
  <si>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</si>
  <si>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</si>
  <si>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</si>
  <si>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</si>
  <si>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</si>
  <si>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</si>
  <si>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</si>
  <si>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</si>
  <si>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</si>
  <si>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</si>
  <si>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</si>
  <si>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</si>
  <si>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</si>
  <si>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</si>
  <si>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</si>
  <si>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</si>
  <si>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</si>
  <si>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</si>
  <si>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</si>
  <si>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</si>
  <si>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</si>
  <si>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</si>
  <si>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</si>
  <si>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</si>
  <si>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</si>
  <si>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</si>
  <si>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</si>
  <si>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</si>
  <si>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</si>
  <si>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</si>
  <si>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</si>
  <si>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</si>
  <si>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</si>
  <si>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</si>
  <si>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</si>
  <si>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</si>
  <si>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</si>
  <si>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</si>
  <si>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</si>
  <si>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</si>
  <si>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</si>
  <si>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</si>
  <si>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</si>
  <si>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</si>
  <si>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</si>
  <si>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</si>
  <si>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</si>
  <si>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</si>
  <si>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</si>
  <si>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</si>
  <si>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</si>
  <si>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</si>
  <si>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</si>
  <si>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</si>
  <si>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</si>
  <si>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</si>
  <si>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</si>
  <si>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</si>
  <si>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</si>
  <si>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</si>
  <si>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</si>
  <si>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</si>
  <si>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</si>
  <si>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</si>
  <si>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</si>
  <si>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</si>
  <si>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</si>
  <si>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</si>
  <si>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</si>
  <si>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</si>
  <si>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</si>
  <si>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</si>
  <si>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</si>
  <si>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</si>
  <si>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</si>
  <si>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</si>
  <si>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</si>
  <si>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</si>
  <si>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</si>
  <si>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</si>
  <si>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</si>
  <si>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</si>
  <si>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</si>
  <si>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</si>
  <si>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</si>
  <si>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</si>
  <si>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</si>
  <si>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</si>
  <si>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</si>
  <si>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</si>
  <si>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</si>
  <si>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</si>
  <si>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</si>
  <si>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</si>
  <si>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</si>
  <si>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</si>
  <si>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</si>
  <si>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</si>
  <si>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</si>
  <si>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</si>
  <si>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</si>
  <si>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</si>
  <si>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</si>
  <si>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</si>
  <si>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</si>
  <si>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</si>
  <si>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</si>
  <si>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</si>
  <si>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</si>
  <si>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</si>
  <si>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</si>
  <si>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</si>
  <si>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</si>
  <si>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</si>
  <si>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</si>
  <si>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</si>
  <si>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</si>
  <si>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</si>
  <si>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</si>
  <si>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</si>
  <si>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</si>
  <si>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</si>
  <si>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</si>
  <si>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</si>
  <si>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</si>
  <si>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</si>
  <si>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</si>
  <si>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</si>
  <si>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</si>
  <si>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</si>
  <si>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</si>
  <si>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</si>
  <si>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</si>
  <si>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</si>
  <si>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</si>
  <si>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</si>
  <si>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</si>
  <si>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</si>
  <si>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</si>
  <si>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</si>
  <si>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</si>
  <si>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</si>
  <si>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</si>
  <si>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</si>
  <si>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</si>
  <si>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</si>
  <si>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</si>
  <si>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</si>
  <si>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</si>
  <si>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</si>
  <si>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</si>
  <si>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</si>
  <si>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</si>
  <si>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</si>
  <si>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</si>
  <si>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</si>
  <si>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</si>
  <si>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</si>
  <si>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</si>
  <si>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</si>
  <si>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</si>
  <si>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</si>
  <si>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</si>
  <si>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</si>
  <si>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</si>
  <si>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</si>
  <si>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</si>
  <si>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</si>
  <si>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</si>
  <si>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</si>
  <si>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</si>
  <si>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</si>
  <si>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</si>
  <si>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</si>
  <si>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</si>
  <si>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</si>
  <si>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</si>
  <si>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</si>
  <si>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</si>
  <si>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</si>
  <si>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</si>
  <si>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</si>
  <si>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</si>
  <si>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</si>
  <si>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</si>
  <si>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</si>
  <si>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</si>
  <si>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</si>
  <si>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</si>
  <si>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</si>
  <si>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</si>
  <si>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</si>
  <si>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</si>
  <si>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</si>
  <si>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</si>
  <si>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</si>
  <si>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</si>
  <si>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</si>
  <si>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</si>
  <si>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</si>
  <si>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</si>
  <si>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</si>
  <si>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</si>
  <si>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</si>
  <si>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</si>
  <si>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</si>
  <si>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</si>
  <si>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</si>
  <si>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</si>
  <si>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</si>
  <si>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</si>
  <si>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</si>
  <si>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</si>
  <si>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</si>
  <si>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</si>
  <si>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</si>
  <si>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</si>
  <si>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</si>
  <si>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</si>
  <si>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</si>
  <si>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</si>
  <si>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</si>
  <si>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</si>
  <si>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</si>
  <si>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</si>
  <si>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</si>
  <si>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</si>
  <si>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</si>
  <si>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</si>
  <si>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</si>
  <si>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</si>
  <si>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</si>
  <si>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</si>
  <si>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</si>
  <si>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</si>
  <si>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</si>
  <si>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</si>
  <si>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</si>
  <si>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</si>
  <si>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</si>
  <si>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</si>
  <si>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</si>
  <si>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</si>
  <si>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</si>
  <si>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</si>
  <si>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</si>
  <si>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</si>
  <si>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</si>
  <si>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</si>
  <si>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</si>
  <si>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</si>
  <si>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</si>
  <si>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</si>
  <si>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</si>
  <si>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</si>
  <si>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</si>
  <si>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</si>
  <si>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</si>
  <si>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</si>
  <si>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</si>
  <si>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</si>
  <si>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</si>
  <si>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</si>
  <si>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</si>
  <si>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</si>
  <si>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</si>
  <si>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</si>
  <si>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</si>
  <si>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</si>
  <si>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</si>
  <si>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</si>
  <si>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</si>
  <si>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</si>
  <si>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</si>
  <si>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</si>
  <si>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</si>
  <si>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</si>
  <si>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</si>
  <si>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</si>
  <si>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</si>
  <si>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</si>
  <si>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</si>
  <si>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</si>
  <si>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</si>
  <si>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</si>
  <si>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</si>
  <si>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</si>
  <si>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</si>
  <si>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</si>
  <si>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</si>
  <si>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</si>
  <si>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</si>
  <si>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</si>
  <si>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</si>
  <si>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</si>
  <si>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</si>
  <si>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</si>
  <si>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</si>
  <si>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</si>
  <si>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</si>
  <si>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</si>
  <si>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</si>
  <si>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</si>
  <si>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</si>
  <si>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</si>
  <si>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</si>
  <si>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</si>
  <si>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</si>
  <si>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</si>
  <si>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</si>
  <si>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</si>
  <si>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</si>
  <si>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</si>
  <si>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</si>
  <si>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</si>
  <si>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</si>
  <si>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</si>
  <si>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</si>
  <si>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</si>
  <si>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</si>
  <si>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</si>
  <si>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</si>
  <si>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</si>
  <si>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</si>
  <si>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</si>
  <si>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</si>
  <si>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</si>
  <si>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</si>
  <si>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</si>
  <si>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</si>
  <si>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</si>
  <si>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</si>
  <si>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</si>
  <si>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</si>
  <si>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</si>
  <si>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</si>
  <si>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</si>
  <si>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</si>
  <si>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</si>
  <si>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</si>
  <si>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</si>
  <si>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</si>
  <si>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</si>
  <si>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</si>
  <si>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</si>
  <si>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</si>
  <si>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</si>
  <si>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</si>
  <si>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</si>
  <si>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</si>
  <si>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</si>
  <si>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</si>
  <si>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</si>
  <si>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</si>
  <si>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</si>
  <si>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</si>
  <si>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</si>
  <si>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</si>
  <si>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</si>
  <si>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</si>
  <si>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</si>
  <si>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</si>
  <si>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</si>
  <si>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</si>
  <si>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</si>
  <si>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</si>
  <si>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</si>
  <si>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</si>
  <si>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</si>
  <si>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</si>
  <si>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</si>
  <si>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</si>
  <si>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</si>
  <si>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</si>
  <si>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</si>
  <si>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</si>
  <si>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</si>
  <si>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</si>
  <si>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</si>
  <si>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</si>
  <si>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</si>
  <si>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</si>
  <si>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</si>
  <si>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</si>
  <si>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</si>
  <si>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</si>
  <si>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</si>
  <si>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</si>
  <si>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</si>
  <si>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</si>
  <si>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</si>
  <si>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</si>
  <si>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</si>
  <si>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</si>
  <si>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</si>
  <si>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</si>
  <si>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</si>
  <si>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</si>
  <si>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</si>
  <si>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</si>
  <si>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</si>
  <si>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</si>
  <si>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</si>
  <si>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</si>
  <si>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</si>
  <si>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</si>
  <si>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</si>
  <si>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</si>
  <si>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</si>
  <si>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</si>
  <si>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</si>
  <si>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</si>
  <si>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</si>
  <si>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</si>
  <si>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</si>
  <si>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</si>
  <si>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</si>
  <si>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</si>
  <si>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</si>
  <si>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</si>
  <si>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</si>
  <si>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</si>
  <si>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</si>
  <si>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</si>
  <si>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</si>
  <si>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</si>
  <si>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</si>
  <si>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</si>
  <si>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</si>
  <si>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</si>
  <si>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</si>
  <si>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</si>
  <si>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</si>
  <si>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</si>
  <si>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</si>
  <si>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</si>
  <si>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</si>
  <si>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</si>
  <si>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</si>
  <si>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</si>
  <si>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</si>
  <si>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</si>
  <si>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</si>
  <si>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</si>
  <si>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</si>
  <si>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</si>
  <si>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</si>
  <si>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</si>
  <si>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</si>
  <si>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</si>
  <si>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</si>
  <si>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</si>
  <si>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</si>
  <si>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</si>
  <si>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</si>
  <si>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</si>
  <si>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</si>
  <si>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</si>
  <si>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</si>
  <si>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</si>
  <si>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</si>
  <si>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</si>
  <si>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</si>
  <si>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</si>
  <si>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</si>
  <si>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</si>
  <si>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</si>
  <si>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</si>
  <si>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</si>
  <si>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</si>
  <si>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</si>
  <si>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</si>
  <si>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</si>
  <si>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</si>
  <si>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</si>
  <si>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</si>
  <si>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</si>
  <si>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</si>
  <si>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</si>
  <si>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</si>
  <si>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</si>
  <si>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</si>
  <si>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</si>
  <si>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</si>
  <si>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</si>
  <si>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</si>
  <si>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</si>
  <si>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</si>
  <si>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</si>
  <si>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</si>
  <si>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</si>
  <si>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</si>
  <si>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</si>
  <si>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</si>
  <si>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</si>
  <si>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</si>
  <si>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</si>
  <si>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</si>
  <si>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</si>
  <si>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</si>
  <si>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</si>
  <si>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</si>
  <si>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</si>
  <si>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</si>
  <si>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</si>
  <si>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</si>
  <si>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</si>
  <si>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</si>
  <si>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</si>
  <si>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</si>
  <si>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</si>
  <si>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</si>
  <si>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</si>
  <si>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</si>
  <si>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</si>
  <si>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</si>
  <si>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</si>
  <si>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</si>
  <si>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</si>
  <si>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</si>
  <si>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</si>
  <si>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</si>
  <si>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</si>
  <si>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</si>
  <si>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</si>
  <si>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</si>
  <si>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</si>
  <si>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</si>
  <si>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</si>
  <si>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</si>
  <si>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</si>
  <si>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</si>
  <si>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</si>
  <si>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</si>
  <si>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</si>
  <si>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</si>
  <si>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</si>
  <si>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</si>
  <si>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</si>
  <si>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</si>
  <si>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</si>
  <si>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</si>
  <si>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</si>
  <si>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</si>
  <si>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</si>
  <si>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</si>
  <si>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</si>
  <si>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</si>
  <si>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</si>
  <si>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</si>
  <si>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</si>
  <si>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</si>
  <si>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</si>
  <si>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</si>
  <si>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</si>
  <si>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</si>
  <si>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</si>
  <si>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</si>
  <si>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</si>
  <si>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</si>
  <si>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</si>
  <si>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</si>
  <si>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</si>
  <si>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</si>
  <si>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</si>
  <si>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</si>
  <si>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</si>
  <si>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</si>
  <si>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</si>
  <si>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</si>
  <si>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</si>
  <si>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</si>
  <si>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</si>
  <si>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</si>
  <si>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</si>
  <si>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</si>
  <si>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</si>
  <si>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</si>
  <si>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</si>
  <si>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</si>
  <si>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</si>
  <si>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</si>
  <si>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</si>
  <si>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</si>
  <si>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</si>
  <si>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</si>
  <si>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</si>
  <si>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</si>
  <si>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</si>
  <si>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</si>
  <si>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</si>
  <si>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</si>
  <si>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</si>
  <si>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</si>
  <si>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</si>
  <si>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</si>
  <si>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</si>
  <si>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</si>
  <si>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</si>
  <si>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</si>
  <si>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</si>
  <si>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</si>
  <si>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</si>
  <si>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</si>
  <si>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</si>
  <si>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</si>
  <si>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</si>
  <si>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</si>
  <si>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</si>
  <si>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</si>
  <si>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</si>
  <si>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</si>
  <si>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</si>
  <si>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</si>
  <si>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</si>
  <si>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</si>
  <si>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</si>
  <si>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</si>
  <si>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</si>
  <si>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</si>
  <si>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</si>
  <si>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</si>
  <si>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</si>
  <si>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</si>
  <si>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</si>
  <si>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</si>
  <si>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</si>
  <si>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</si>
  <si>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</si>
  <si>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</si>
  <si>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</si>
  <si>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</si>
  <si>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</si>
  <si>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</si>
  <si>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</si>
  <si>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</si>
  <si>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</si>
  <si>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</si>
  <si>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</si>
  <si>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</si>
  <si>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</si>
  <si>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</si>
  <si>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</si>
  <si>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</si>
  <si>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</si>
  <si>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</si>
  <si>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</si>
  <si>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</si>
  <si>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</si>
  <si>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</si>
  <si>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</si>
  <si>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</si>
  <si>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</si>
  <si>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</si>
  <si>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</si>
  <si>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</si>
  <si>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</si>
  <si>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</si>
  <si>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</si>
  <si>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</si>
  <si>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</si>
  <si>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</si>
  <si>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</si>
  <si>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</si>
  <si>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</si>
  <si>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</si>
  <si>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</si>
  <si>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</si>
  <si>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</si>
  <si>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</si>
  <si>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</si>
  <si>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</si>
  <si>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</si>
  <si>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</si>
  <si>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</si>
  <si>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</si>
  <si>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</si>
  <si>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</si>
  <si>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</si>
  <si>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</si>
  <si>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</si>
  <si>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</si>
  <si>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</si>
  <si>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</si>
  <si>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</si>
  <si>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</si>
  <si>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</si>
  <si>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</si>
  <si>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</si>
  <si>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</si>
  <si>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</si>
  <si>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</si>
  <si>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</si>
  <si>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</si>
  <si>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</si>
  <si>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</si>
  <si>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</si>
  <si>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</si>
  <si>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</si>
  <si>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</si>
  <si>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</si>
  <si>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</si>
  <si>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</si>
  <si>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</si>
  <si>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</si>
  <si>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</si>
  <si>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</si>
  <si>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</si>
  <si>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</si>
  <si>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</si>
  <si>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</si>
  <si>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</si>
  <si>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</si>
  <si>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</si>
  <si>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</si>
  <si>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</si>
  <si>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</si>
  <si>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</si>
  <si>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</si>
  <si>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</si>
  <si>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</si>
  <si>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</si>
  <si>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</si>
  <si>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</si>
  <si>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</si>
  <si>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</si>
  <si>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</si>
  <si>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</si>
  <si>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</si>
  <si>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</si>
  <si>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</si>
  <si>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</si>
  <si>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</si>
  <si>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</si>
  <si>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</si>
  <si>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</si>
  <si>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</si>
  <si>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</si>
  <si>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</si>
  <si>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</si>
  <si>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</si>
  <si>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</si>
  <si>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</si>
  <si>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</si>
  <si>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</si>
  <si>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</si>
  <si>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</si>
  <si>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</si>
  <si>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</si>
  <si>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</si>
  <si>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</si>
  <si>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</si>
  <si>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</si>
  <si>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</si>
  <si>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</si>
  <si>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</si>
  <si>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</si>
  <si>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</si>
  <si>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</si>
  <si>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</si>
  <si>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</si>
  <si>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</si>
  <si>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</si>
  <si>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</si>
  <si>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</si>
  <si>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</si>
  <si>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</si>
  <si>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</si>
  <si>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</si>
  <si>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</si>
  <si>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</si>
  <si>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</si>
  <si>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</si>
  <si>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</si>
  <si>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</si>
  <si>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</si>
  <si>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</si>
  <si>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</si>
  <si>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</si>
  <si>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</si>
  <si>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</si>
  <si>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</si>
  <si>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</si>
  <si>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</si>
  <si>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</si>
  <si>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</si>
  <si>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</si>
  <si>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</si>
  <si>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</si>
  <si>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</si>
  <si>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</si>
  <si>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</si>
  <si>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</si>
  <si>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</si>
  <si>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</si>
  <si>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</si>
  <si>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</si>
  <si>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</si>
  <si>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</si>
  <si>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</si>
  <si>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</si>
  <si>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</si>
  <si>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</si>
  <si>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</si>
  <si>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</si>
  <si>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</si>
  <si>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</si>
  <si>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</si>
  <si>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</si>
  <si>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</si>
  <si>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</si>
  <si>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</si>
  <si>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</si>
  <si>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</si>
  <si>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</si>
  <si>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</si>
  <si>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</si>
  <si>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</si>
  <si>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</si>
  <si>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</si>
  <si>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</si>
  <si>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</si>
  <si>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</si>
  <si>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</si>
  <si>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</si>
  <si>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</si>
  <si>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</si>
  <si>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</si>
  <si>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</si>
  <si>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</si>
  <si>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</si>
  <si>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</si>
  <si>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</si>
  <si>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</si>
  <si>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</si>
  <si>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</si>
  <si>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</si>
  <si>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</si>
  <si>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</si>
  <si>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</si>
  <si>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</si>
  <si>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</si>
  <si>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</si>
  <si>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</si>
  <si>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</si>
  <si>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</si>
  <si>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</si>
  <si>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</si>
  <si>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</si>
  <si>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</si>
  <si>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</si>
  <si>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</si>
  <si>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</si>
  <si>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</si>
  <si>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</si>
  <si>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</si>
  <si>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</si>
  <si>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</si>
  <si>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</si>
  <si>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</si>
  <si>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</si>
  <si>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</si>
  <si>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</si>
  <si>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</si>
  <si>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</si>
  <si>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</si>
  <si>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</si>
  <si>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</si>
  <si>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</si>
  <si>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</si>
  <si>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</si>
  <si>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</si>
  <si>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</si>
  <si>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</si>
  <si>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</si>
  <si>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</si>
  <si>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</si>
  <si>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</si>
  <si>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</si>
  <si>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</si>
  <si>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</si>
  <si>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</si>
  <si>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</si>
  <si>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</si>
  <si>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</si>
  <si>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</si>
  <si>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</si>
  <si>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</si>
  <si>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</si>
  <si>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</si>
  <si>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</si>
  <si>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</si>
  <si>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</si>
  <si>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</si>
  <si>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</si>
  <si>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</si>
  <si>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</si>
  <si>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</si>
  <si>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</si>
  <si>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</si>
  <si>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</si>
  <si>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</si>
  <si>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</si>
  <si>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</si>
  <si>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</si>
  <si>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</si>
  <si>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</si>
  <si>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</si>
  <si>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</si>
  <si>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</si>
  <si>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</si>
  <si>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</si>
  <si>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</si>
  <si>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</si>
  <si>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</si>
  <si>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</si>
  <si>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</si>
  <si>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</si>
  <si>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</si>
  <si>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</si>
  <si>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</si>
  <si>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</si>
  <si>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</si>
  <si>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</si>
  <si>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</si>
  <si>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</si>
  <si>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</si>
  <si>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</si>
  <si>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</si>
  <si>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</si>
  <si>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</si>
  <si>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</si>
  <si>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</si>
  <si>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</si>
  <si>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</si>
  <si>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</si>
  <si>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</si>
  <si>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</si>
  <si>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</si>
  <si>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</si>
  <si>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</si>
  <si>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</si>
  <si>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</si>
  <si>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</si>
  <si>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</si>
  <si>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</si>
  <si>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</si>
  <si>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</si>
  <si>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</si>
  <si>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</si>
  <si>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</si>
  <si>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</si>
  <si>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</si>
  <si>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</si>
  <si>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</si>
  <si>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</si>
  <si>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</si>
  <si>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</si>
  <si>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</si>
  <si>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</si>
  <si>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</si>
  <si>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</si>
  <si>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</si>
  <si>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</si>
  <si>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</si>
  <si>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</si>
  <si>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</si>
  <si>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</si>
  <si>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</si>
  <si>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</si>
  <si>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</si>
  <si>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</si>
  <si>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</si>
  <si>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</si>
  <si>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</si>
  <si>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</si>
  <si>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</si>
  <si>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</si>
  <si>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</si>
  <si>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</si>
  <si>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</si>
  <si>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</si>
  <si>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</si>
  <si>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</si>
  <si>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</si>
  <si>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</si>
  <si>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</si>
  <si>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</si>
  <si>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</si>
  <si>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</si>
  <si>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</si>
  <si>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</si>
  <si>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</si>
  <si>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</si>
  <si>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</si>
  <si>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</si>
  <si>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</si>
  <si>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</si>
  <si>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</si>
  <si>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</si>
  <si>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</si>
  <si>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</si>
  <si>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</si>
  <si>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</si>
  <si>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</si>
  <si>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</si>
  <si>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</si>
  <si>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</si>
  <si>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</si>
  <si>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</si>
  <si>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</si>
  <si>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</si>
  <si>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</si>
  <si>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</si>
  <si>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</si>
  <si>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</si>
  <si>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</si>
  <si>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</si>
  <si>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</si>
  <si>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</si>
  <si>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</si>
  <si>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</si>
  <si>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</si>
  <si>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</si>
  <si>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</si>
  <si>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</si>
  <si>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</si>
  <si>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</si>
  <si>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</si>
  <si>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</si>
  <si>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</si>
  <si>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</si>
  <si>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</si>
  <si>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</si>
  <si>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</si>
  <si>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</si>
  <si>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</si>
  <si>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</si>
  <si>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</si>
  <si>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</si>
  <si>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</si>
  <si>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</si>
  <si>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</si>
  <si>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</si>
  <si>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</si>
  <si>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</si>
  <si>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</si>
  <si>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</si>
  <si>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</si>
  <si>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</si>
  <si>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</si>
  <si>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</si>
  <si>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</si>
  <si>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</si>
  <si>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</si>
  <si>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</si>
  <si>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</si>
  <si>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</si>
  <si>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</si>
  <si>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</si>
  <si>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</si>
  <si>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</si>
  <si>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</si>
  <si>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</si>
  <si>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</si>
  <si>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</si>
  <si>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</si>
  <si>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</si>
  <si>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</si>
  <si>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</si>
  <si>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</si>
  <si>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</si>
  <si>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</si>
  <si>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</si>
  <si>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</si>
  <si>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</si>
  <si>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</si>
  <si>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</si>
  <si>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</si>
  <si>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</si>
  <si>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</si>
  <si>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</si>
  <si>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</si>
  <si>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</si>
  <si>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</si>
  <si>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</si>
  <si>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</si>
  <si>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</si>
  <si>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</si>
  <si>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</si>
  <si>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</si>
  <si>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</si>
  <si>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</si>
  <si>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</si>
  <si>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</si>
  <si>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</si>
  <si>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</si>
  <si>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</si>
  <si>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</si>
  <si>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</si>
  <si>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</si>
  <si>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</si>
  <si>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</si>
  <si>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</si>
  <si>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</si>
  <si>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</si>
  <si>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</si>
  <si>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</si>
  <si>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</si>
  <si>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</si>
  <si>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</si>
  <si>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</si>
  <si>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</si>
  <si>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</si>
  <si>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</si>
  <si>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</si>
  <si>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</si>
  <si>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</si>
  <si>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</si>
  <si>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</si>
  <si>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</si>
  <si>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</si>
  <si>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</si>
  <si>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</si>
  <si>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</si>
  <si>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</si>
  <si>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</si>
  <si>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</si>
  <si>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</si>
  <si>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</si>
  <si>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</si>
  <si>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</si>
  <si>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</si>
  <si>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</si>
  <si>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</si>
  <si>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</si>
  <si>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</si>
  <si>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</si>
  <si>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</si>
  <si>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</si>
  <si>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</si>
  <si>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</si>
  <si>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</si>
  <si>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</si>
  <si>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</si>
  <si>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</si>
  <si>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</si>
  <si>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</si>
  <si>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</si>
  <si>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</si>
  <si>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</si>
  <si>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</si>
  <si>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</si>
  <si>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</si>
  <si>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</si>
  <si>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</si>
  <si>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</si>
  <si>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</si>
  <si>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</si>
  <si>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</si>
  <si>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</si>
  <si>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</si>
  <si>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</si>
  <si>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</si>
  <si>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</si>
  <si>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</si>
  <si>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</si>
  <si>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</si>
  <si>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</si>
  <si>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</si>
  <si>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</si>
  <si>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</si>
  <si>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</si>
  <si>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</si>
  <si>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</si>
  <si>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</si>
  <si>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</si>
  <si>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</si>
  <si>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</si>
  <si>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</si>
  <si>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</si>
  <si>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</si>
  <si>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</si>
  <si>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</si>
  <si>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</si>
  <si>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</si>
  <si>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</si>
  <si>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</si>
  <si>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</si>
  <si>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</si>
  <si>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</si>
  <si>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</si>
  <si>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</si>
  <si>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</si>
  <si>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</si>
  <si>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</si>
  <si>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</si>
  <si>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</si>
  <si>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</si>
  <si>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</si>
  <si>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</si>
  <si>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</si>
  <si>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</si>
  <si>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</si>
  <si>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</si>
  <si>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</si>
  <si>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</si>
  <si>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</si>
  <si>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</si>
  <si>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</si>
  <si>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</si>
  <si>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</si>
  <si>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</si>
  <si>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</si>
  <si>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</si>
  <si>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</si>
  <si>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</si>
  <si>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</si>
  <si>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</si>
  <si>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</si>
  <si>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</si>
  <si>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</si>
  <si>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</si>
  <si>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</si>
  <si>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</si>
  <si>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</si>
  <si>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</si>
  <si>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</si>
  <si>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</si>
  <si>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</si>
  <si>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</si>
  <si>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</si>
  <si>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</si>
  <si>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</si>
  <si>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</si>
  <si>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</si>
  <si>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</si>
  <si>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</si>
  <si>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</si>
  <si>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</si>
  <si>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</si>
  <si>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</si>
  <si>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</si>
  <si>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</si>
  <si>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</si>
  <si>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</si>
  <si>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</si>
  <si>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</si>
  <si>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</si>
  <si>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</si>
  <si>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</si>
  <si>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</si>
  <si>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</si>
  <si>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</si>
  <si>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</si>
  <si>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</si>
  <si>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</si>
  <si>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</si>
  <si>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</si>
  <si>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</si>
  <si>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</si>
  <si>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</si>
  <si>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</si>
  <si>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</si>
  <si>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</si>
  <si>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</si>
  <si>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</si>
  <si>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</si>
  <si>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</si>
  <si>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</si>
  <si>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</si>
  <si>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</si>
  <si>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</si>
  <si>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</si>
  <si>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</si>
  <si>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</si>
  <si>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</si>
  <si>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</si>
  <si>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</si>
  <si>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</si>
  <si>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</si>
  <si>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</si>
  <si>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</si>
  <si>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</si>
  <si>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</si>
  <si>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</si>
  <si>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</si>
  <si>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</si>
  <si>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</si>
  <si>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</si>
  <si>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</si>
  <si>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</si>
  <si>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</si>
  <si>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</si>
  <si>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</si>
  <si>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</si>
  <si>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</si>
  <si>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</si>
  <si>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</si>
  <si>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</si>
  <si>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</si>
  <si>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</si>
  <si>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</si>
  <si>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</si>
  <si>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</si>
  <si>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</si>
  <si>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</si>
  <si>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</si>
  <si>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</si>
  <si>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</si>
  <si>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</si>
  <si>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</si>
  <si>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</si>
  <si>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</si>
  <si>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</si>
  <si>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</si>
  <si>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</si>
  <si>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</si>
  <si>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</si>
  <si>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</si>
  <si>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</si>
  <si>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</si>
  <si>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</si>
  <si>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</si>
  <si>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</si>
  <si>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</si>
  <si>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</si>
  <si>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</si>
  <si>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</si>
  <si>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</si>
  <si>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</si>
  <si>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</si>
  <si>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</si>
  <si>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</si>
  <si>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</si>
  <si>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</si>
  <si>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</si>
  <si>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</si>
  <si>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</si>
  <si>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</si>
  <si>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</si>
  <si>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</si>
  <si>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</si>
  <si>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</si>
  <si>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</si>
  <si>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</si>
  <si>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</si>
  <si>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</si>
  <si>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</si>
  <si>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</si>
  <si>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</si>
  <si>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</si>
  <si>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</si>
  <si>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</si>
  <si>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</si>
  <si>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</si>
  <si>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</si>
  <si>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</si>
  <si>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</si>
  <si>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</si>
  <si>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</si>
  <si>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</si>
  <si>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</si>
  <si>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</si>
  <si>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</si>
  <si>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</si>
  <si>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</si>
  <si>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</si>
  <si>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</si>
  <si>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</si>
  <si>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</si>
  <si>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</si>
  <si>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</si>
  <si>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</si>
  <si>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</si>
  <si>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</si>
  <si>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</si>
  <si>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</si>
  <si>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</si>
  <si>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</si>
  <si>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</si>
  <si>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</si>
  <si>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</si>
  <si>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</si>
  <si>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</si>
  <si>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</si>
  <si>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</si>
  <si>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</si>
  <si>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</si>
  <si>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</si>
  <si>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</si>
  <si>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</si>
  <si>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</si>
  <si>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</si>
  <si>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</si>
  <si>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</si>
  <si>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</si>
  <si>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</si>
  <si>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</si>
  <si>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</si>
  <si>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</si>
  <si>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</si>
  <si>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</si>
  <si>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</si>
  <si>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</si>
  <si>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</si>
  <si>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</si>
  <si>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</si>
  <si>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</si>
  <si>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</si>
  <si>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</si>
  <si>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</si>
  <si>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</si>
  <si>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</si>
  <si>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</si>
  <si>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</si>
  <si>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</si>
  <si>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</si>
  <si>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</si>
  <si>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</si>
  <si>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</si>
  <si>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</si>
  <si>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</si>
  <si>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</si>
  <si>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</si>
  <si>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</si>
  <si>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</si>
  <si>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</si>
  <si>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</si>
  <si>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</si>
  <si>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</si>
  <si>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</si>
  <si>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</si>
  <si>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</si>
  <si>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</si>
  <si>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</si>
  <si>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</si>
  <si>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</si>
  <si>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</si>
  <si>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</si>
  <si>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</si>
  <si>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</si>
  <si>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</si>
  <si>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</si>
  <si>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</si>
  <si>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</si>
  <si>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</si>
  <si>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</si>
  <si>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</si>
  <si>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</si>
  <si>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</si>
  <si>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</si>
  <si>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</si>
  <si>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</si>
  <si>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</si>
  <si>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</si>
  <si>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</si>
  <si>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</si>
  <si>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</si>
  <si>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</si>
  <si>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</si>
  <si>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</si>
  <si>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</si>
  <si>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</si>
  <si>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</si>
  <si>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</si>
  <si>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</si>
  <si>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</si>
  <si>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</si>
  <si>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</si>
  <si>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</si>
  <si>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</si>
  <si>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</si>
  <si>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</si>
  <si>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</si>
  <si>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</si>
  <si>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</si>
  <si>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</si>
  <si>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</si>
  <si>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</si>
  <si>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</si>
  <si>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</si>
  <si>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</si>
  <si>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</si>
  <si>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</si>
  <si>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</si>
  <si>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</si>
  <si>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</si>
  <si>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</si>
  <si>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</si>
  <si>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</si>
  <si>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</si>
  <si>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</si>
  <si>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</si>
  <si>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</si>
  <si>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</si>
  <si>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</si>
  <si>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</si>
  <si>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</si>
  <si>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</si>
  <si>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</si>
  <si>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</si>
  <si>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</si>
  <si>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</si>
  <si>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</si>
  <si>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</si>
  <si>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</si>
  <si>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</si>
  <si>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</si>
  <si>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</si>
  <si>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</si>
  <si>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</si>
  <si>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</si>
  <si>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</si>
  <si>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</si>
  <si>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</si>
  <si>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</si>
  <si>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</si>
  <si>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</si>
  <si>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</si>
  <si>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</si>
  <si>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</si>
  <si>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</si>
  <si>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</si>
  <si>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</si>
  <si>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</si>
  <si>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</si>
  <si>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</si>
  <si>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</si>
  <si>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</si>
  <si>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</si>
  <si>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</si>
  <si>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</si>
  <si>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</si>
  <si>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</si>
  <si>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</si>
  <si>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</si>
  <si>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</si>
  <si>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</si>
  <si>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</si>
  <si>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</si>
  <si>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</si>
  <si>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</si>
  <si>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</si>
  <si>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</si>
  <si>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</si>
  <si>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</si>
  <si>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</si>
  <si>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</si>
  <si>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</si>
  <si>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</si>
  <si>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</si>
  <si>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</si>
  <si>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</si>
  <si>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</si>
  <si>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</si>
  <si>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</si>
  <si>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</si>
  <si>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</si>
  <si>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</si>
  <si>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</si>
  <si>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</si>
  <si>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</si>
  <si>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</si>
  <si>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</si>
  <si>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</si>
  <si>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</si>
  <si>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</si>
  <si>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</si>
  <si>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</si>
  <si>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</si>
  <si>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</si>
  <si>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</si>
  <si>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</si>
  <si>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</si>
  <si>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</si>
  <si>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</si>
  <si>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</si>
  <si>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</si>
  <si>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</si>
  <si>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</si>
  <si>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</si>
  <si>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</si>
  <si>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</si>
  <si>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</si>
  <si>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</si>
  <si>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</si>
  <si>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</si>
  <si>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</si>
  <si>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</si>
  <si>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</si>
  <si>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</si>
  <si>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</si>
  <si>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</si>
  <si>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</si>
  <si>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</si>
  <si>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</si>
  <si>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</si>
  <si>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</si>
  <si>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</si>
  <si>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</si>
  <si>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</si>
  <si>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</si>
  <si>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</si>
  <si>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</si>
  <si>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</si>
  <si>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</si>
  <si>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</si>
  <si>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</si>
  <si>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</si>
  <si>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</si>
  <si>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</si>
  <si>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</si>
  <si>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</si>
  <si>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</si>
  <si>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</si>
  <si>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</si>
  <si>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</si>
  <si>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</si>
  <si>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</si>
  <si>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</si>
  <si>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</si>
  <si>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</si>
  <si>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</si>
  <si>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</si>
  <si>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</si>
  <si>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</si>
  <si>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</si>
  <si>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</si>
  <si>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</si>
  <si>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</si>
  <si>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</si>
  <si>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</si>
  <si>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</si>
  <si>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</si>
  <si>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</si>
  <si>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</si>
  <si>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</si>
  <si>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</si>
  <si>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</si>
  <si>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</si>
  <si>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</si>
  <si>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</si>
  <si>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</si>
  <si>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</si>
  <si>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</si>
  <si>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</si>
  <si>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</si>
  <si>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</si>
  <si>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</si>
  <si>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</si>
  <si>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</si>
  <si>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</si>
  <si>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</si>
  <si>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</si>
  <si>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</si>
  <si>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</si>
  <si>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</si>
  <si>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</si>
  <si>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</si>
  <si>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</si>
  <si>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</si>
  <si>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</si>
  <si>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</si>
  <si>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</si>
  <si>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</si>
  <si>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</si>
  <si>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</si>
  <si>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</si>
  <si>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</si>
  <si>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</si>
  <si>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</si>
  <si>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</si>
  <si>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</si>
  <si>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</si>
  <si>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</si>
  <si>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</si>
  <si>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</si>
  <si>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</si>
  <si>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</si>
  <si>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</si>
  <si>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</si>
  <si>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</si>
  <si>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</si>
  <si>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</si>
  <si>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</si>
  <si>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</si>
  <si>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</si>
  <si>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</si>
  <si>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</si>
  <si>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</si>
  <si>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</si>
  <si>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</si>
  <si>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</si>
  <si>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</si>
  <si>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</si>
  <si>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</si>
  <si>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</si>
  <si>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</si>
  <si>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</si>
  <si>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</si>
  <si>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</si>
  <si>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</si>
  <si>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</si>
  <si>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</si>
  <si>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</si>
  <si>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</si>
  <si>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</si>
  <si>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</si>
  <si>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</si>
  <si>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</si>
  <si>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</si>
  <si>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</si>
  <si>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</si>
  <si>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</si>
  <si>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</si>
  <si>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</si>
  <si>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</si>
  <si>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</si>
  <si>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</si>
  <si>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</si>
  <si>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</si>
  <si>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</si>
  <si>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</si>
  <si>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</si>
  <si>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</si>
  <si>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</si>
  <si>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</si>
  <si>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</si>
  <si>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</si>
  <si>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</si>
  <si>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</si>
  <si>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</si>
  <si>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</si>
  <si>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</si>
  <si>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</si>
  <si>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</si>
  <si>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</si>
  <si>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</si>
  <si>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</si>
  <si>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</si>
  <si>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</si>
  <si>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</si>
  <si>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</si>
  <si>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</si>
  <si>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</si>
  <si>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</si>
  <si>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</si>
  <si>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</si>
  <si>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</si>
  <si>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</si>
  <si>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</si>
  <si>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</si>
  <si>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</si>
  <si>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</si>
  <si>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</si>
  <si>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</si>
  <si>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</si>
  <si>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</si>
  <si>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</si>
  <si>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</si>
  <si>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</si>
  <si>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</si>
  <si>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</si>
  <si>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</si>
  <si>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</si>
  <si>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</si>
  <si>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</si>
  <si>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</si>
  <si>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</si>
  <si>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</si>
  <si>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</si>
  <si>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</si>
  <si>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</si>
  <si>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</si>
  <si>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</si>
  <si>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</si>
  <si>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</si>
  <si>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</si>
  <si>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</si>
  <si>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</si>
  <si>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</si>
  <si>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</si>
  <si>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</si>
  <si>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</si>
  <si>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</si>
  <si>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</si>
  <si>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</si>
  <si>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</si>
  <si>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</si>
  <si>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</si>
  <si>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</si>
  <si>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</si>
  <si>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</si>
  <si>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</si>
  <si>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</si>
  <si>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</si>
  <si>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</si>
  <si>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</si>
  <si>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</si>
  <si>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</si>
  <si>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</si>
  <si>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</si>
  <si>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</si>
  <si>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</si>
  <si>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</si>
  <si>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</si>
  <si>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</si>
  <si>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</si>
  <si>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</si>
  <si>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</si>
  <si>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</si>
  <si>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</si>
  <si>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</si>
  <si>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</si>
  <si>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</si>
  <si>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</si>
  <si>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</si>
  <si>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</si>
  <si>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</si>
  <si>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</si>
  <si>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</si>
  <si>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</si>
  <si>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</si>
  <si>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</si>
  <si>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</si>
  <si>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</si>
  <si>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</si>
  <si>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</si>
  <si>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</si>
  <si>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</si>
  <si>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</si>
  <si>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</si>
  <si>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</si>
  <si>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</si>
  <si>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</si>
  <si>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</si>
  <si>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</si>
  <si>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</si>
  <si>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</si>
  <si>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</si>
  <si>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</si>
  <si>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</si>
  <si>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</si>
  <si>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</si>
  <si>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</si>
  <si>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</si>
  <si>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</si>
  <si>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</si>
  <si>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</si>
  <si>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</si>
  <si>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</si>
  <si>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</si>
  <si>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</si>
  <si>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</si>
  <si>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</si>
  <si>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</si>
  <si>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</si>
  <si>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</si>
  <si>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</si>
  <si>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</si>
  <si>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</si>
  <si>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</si>
  <si>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</si>
  <si>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</si>
  <si>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</si>
  <si>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</si>
  <si>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</si>
  <si>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</si>
  <si>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</si>
  <si>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</si>
  <si>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</si>
  <si>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</si>
  <si>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</si>
  <si>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</si>
  <si>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</si>
  <si>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</si>
  <si>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</si>
  <si>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</si>
  <si>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</si>
  <si>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</si>
  <si>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</si>
  <si>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</si>
  <si>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</si>
  <si>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</si>
  <si>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</si>
  <si>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</si>
  <si>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</si>
  <si>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</si>
  <si>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</si>
  <si>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</si>
  <si>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</si>
  <si>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</si>
  <si>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</si>
  <si>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</si>
  <si>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</si>
  <si>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</si>
  <si>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</si>
  <si>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</si>
  <si>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</si>
  <si>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</si>
  <si>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</si>
  <si>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</si>
  <si>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</si>
  <si>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</si>
  <si>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</si>
  <si>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</si>
  <si>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</si>
  <si>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</si>
  <si>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</si>
  <si>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</si>
  <si>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</si>
  <si>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</si>
  <si>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</si>
  <si>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</si>
  <si>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</si>
  <si>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</si>
  <si>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</si>
  <si>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</si>
  <si>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</si>
  <si>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</si>
  <si>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</si>
  <si>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</si>
  <si>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</si>
  <si>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</si>
  <si>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</si>
  <si>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</si>
  <si>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</si>
  <si>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</si>
  <si>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</si>
  <si>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</si>
  <si>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</si>
  <si>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</si>
  <si>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</si>
  <si>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</si>
  <si>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</si>
  <si>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</si>
  <si>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</si>
  <si>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</si>
  <si>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</si>
  <si>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</si>
  <si>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</si>
  <si>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</si>
  <si>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</si>
  <si>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</si>
  <si>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</si>
  <si>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</si>
  <si>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</si>
  <si>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</si>
  <si>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</si>
  <si>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</si>
  <si>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</si>
  <si>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</si>
  <si>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</si>
  <si>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</si>
  <si>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</si>
  <si>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</si>
  <si>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</si>
  <si>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</si>
  <si>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</si>
  <si>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</si>
  <si>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</si>
  <si>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</si>
  <si>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</si>
  <si>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</si>
  <si>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</si>
  <si>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</si>
  <si>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</si>
  <si>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</si>
  <si>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</si>
  <si>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</si>
  <si>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</si>
  <si>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</si>
  <si>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</si>
  <si>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</si>
  <si>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</si>
  <si>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</si>
  <si>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</si>
  <si>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</si>
  <si>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</si>
  <si>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</si>
  <si>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</si>
  <si>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</si>
  <si>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</si>
  <si>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</si>
  <si>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</si>
  <si>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</si>
  <si>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</si>
  <si>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</si>
  <si>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</si>
  <si>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</si>
  <si>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</si>
  <si>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</si>
  <si>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</si>
  <si>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</si>
  <si>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</si>
  <si>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</si>
  <si>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</si>
  <si>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</si>
  <si>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</si>
  <si>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</si>
  <si>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</si>
  <si>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</si>
  <si>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</si>
  <si>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</si>
  <si>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</si>
  <si>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</si>
  <si>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</si>
  <si>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</si>
  <si>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</si>
  <si>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</si>
  <si>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</si>
  <si>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</si>
  <si>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</si>
  <si>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</si>
  <si>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</si>
  <si>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</si>
  <si>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</si>
  <si>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</si>
  <si>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</si>
  <si>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</si>
  <si>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</si>
  <si>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</si>
  <si>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</si>
  <si>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</si>
  <si>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</si>
  <si>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</si>
  <si>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</si>
  <si>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</si>
  <si>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</si>
  <si>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</si>
  <si>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</si>
  <si>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</si>
  <si>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</si>
  <si>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</si>
  <si>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</si>
  <si>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</si>
  <si>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</si>
  <si>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</si>
  <si>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</si>
  <si>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</si>
  <si>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</si>
  <si>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</si>
  <si>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</si>
  <si>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</si>
  <si>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</si>
  <si>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</si>
  <si>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</si>
  <si>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</si>
  <si>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</si>
  <si>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</si>
  <si>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</si>
  <si>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</si>
  <si>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</si>
  <si>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</si>
  <si>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</si>
  <si>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</si>
  <si>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</si>
  <si>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</si>
  <si>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</si>
  <si>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</si>
  <si>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</si>
  <si>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</si>
  <si>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</si>
  <si>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</si>
  <si>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</si>
  <si>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</si>
  <si>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</si>
  <si>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</si>
  <si>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</si>
  <si>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</si>
  <si>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</si>
  <si>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</si>
  <si>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</si>
  <si>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</si>
  <si>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</si>
  <si>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</si>
  <si>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</si>
  <si>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</si>
  <si>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</si>
  <si>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</si>
  <si>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</si>
  <si>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</si>
  <si>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</si>
  <si>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</si>
  <si>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</si>
  <si>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</si>
  <si>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</si>
  <si>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</si>
  <si>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</si>
  <si>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</si>
  <si>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</si>
  <si>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</si>
  <si>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</si>
  <si>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</si>
  <si>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</si>
  <si>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</si>
  <si>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</si>
  <si>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</si>
  <si>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</si>
  <si>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</si>
  <si>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</si>
  <si>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</si>
  <si>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</si>
  <si>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</si>
  <si>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</si>
  <si>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</si>
  <si>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</si>
  <si>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</si>
  <si>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</si>
  <si>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</si>
  <si>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</si>
  <si>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</si>
  <si>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</si>
  <si>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</si>
  <si>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</si>
  <si>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</si>
  <si>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</si>
  <si>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</si>
  <si>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</si>
  <si>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</si>
  <si>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</si>
  <si>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</si>
  <si>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</si>
  <si>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</si>
  <si>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</si>
  <si>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</si>
  <si>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</si>
  <si>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</si>
  <si>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</si>
  <si>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</si>
  <si>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</si>
  <si>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</si>
  <si>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</si>
  <si>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</si>
  <si>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</si>
  <si>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</si>
  <si>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</si>
  <si>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</si>
  <si>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</si>
  <si>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</si>
  <si>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</si>
  <si>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</si>
  <si>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</si>
  <si>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</si>
  <si>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</si>
  <si>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</si>
  <si>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</si>
  <si>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</si>
  <si>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</si>
  <si>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</si>
  <si>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</si>
  <si>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</si>
  <si>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</si>
  <si>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</si>
  <si>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</si>
  <si>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</si>
  <si>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</si>
  <si>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</si>
  <si>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</si>
  <si>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</si>
  <si>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</si>
  <si>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</si>
  <si>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</si>
  <si>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</si>
  <si>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</si>
  <si>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</si>
  <si>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</si>
  <si>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</si>
  <si>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</si>
  <si>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</si>
  <si>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</si>
  <si>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</si>
  <si>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</si>
  <si>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</si>
  <si>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</si>
  <si>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</si>
  <si>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</si>
  <si>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</si>
  <si>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</si>
  <si>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</si>
  <si>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</si>
  <si>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</si>
  <si>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</si>
  <si>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</si>
  <si>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</si>
  <si>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</si>
  <si>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</si>
  <si>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</si>
  <si>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</si>
  <si>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</si>
  <si>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</si>
  <si>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</si>
  <si>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</si>
  <si>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</si>
  <si>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</si>
  <si>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</si>
  <si>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</si>
  <si>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</si>
  <si>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</si>
  <si>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</si>
  <si>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</si>
  <si>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</si>
  <si>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</si>
  <si>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</si>
  <si>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</si>
  <si>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</si>
  <si>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</si>
  <si>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</si>
  <si>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</si>
  <si>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</si>
  <si>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</si>
  <si>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</si>
  <si>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</si>
  <si>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</si>
  <si>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</si>
  <si>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</si>
  <si>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</si>
  <si>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</si>
  <si>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</si>
  <si>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</si>
  <si>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</si>
  <si>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</si>
  <si>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</si>
  <si>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</si>
  <si>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</si>
  <si>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</si>
  <si>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</si>
  <si>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</si>
  <si>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</si>
  <si>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</si>
  <si>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</si>
  <si>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</si>
  <si>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</si>
  <si>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</si>
  <si>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</si>
  <si>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</si>
  <si>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</si>
  <si>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</si>
  <si>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</si>
  <si>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</si>
  <si>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</si>
  <si>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</si>
  <si>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</si>
  <si>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</si>
  <si>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</si>
  <si>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</si>
  <si>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</si>
  <si>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</si>
  <si>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</si>
  <si>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</si>
  <si>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</si>
  <si>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</si>
  <si>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</si>
  <si>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</si>
  <si>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</si>
  <si>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</si>
  <si>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</si>
  <si>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</si>
  <si>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</si>
  <si>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</si>
  <si>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</si>
  <si>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</si>
  <si>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</si>
  <si>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</si>
  <si>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</si>
  <si>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</si>
  <si>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</si>
  <si>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</si>
  <si>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</si>
  <si>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</si>
  <si>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</si>
  <si>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</si>
  <si>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</si>
  <si>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</si>
  <si>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</si>
  <si>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</si>
  <si>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</si>
  <si>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</si>
  <si>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</si>
  <si>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</si>
  <si>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</si>
  <si>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</si>
  <si>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</si>
  <si>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</si>
  <si>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</si>
  <si>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</si>
  <si>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</si>
  <si>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</si>
  <si>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</si>
  <si>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</si>
  <si>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</si>
  <si>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</si>
  <si>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</si>
  <si>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</si>
  <si>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</si>
  <si>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</si>
  <si>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</si>
  <si>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</si>
  <si>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</si>
  <si>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</si>
  <si>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</si>
  <si>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</si>
  <si>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</si>
  <si>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</si>
  <si>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</si>
  <si>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</si>
  <si>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</si>
  <si>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</si>
  <si>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</si>
  <si>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</si>
  <si>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</si>
  <si>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</si>
  <si>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</si>
  <si>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</si>
  <si>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</si>
  <si>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</si>
  <si>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</si>
  <si>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</si>
  <si>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</si>
  <si>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</si>
  <si>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</si>
  <si>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</si>
  <si>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</si>
  <si>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</si>
  <si>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</si>
  <si>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</si>
  <si>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</si>
  <si>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</si>
  <si>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</si>
  <si>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</si>
  <si>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</si>
  <si>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</si>
  <si>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</si>
  <si>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</si>
  <si>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</si>
  <si>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</si>
  <si>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</si>
  <si>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</si>
  <si>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</si>
  <si>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</si>
  <si>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</si>
  <si>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</si>
  <si>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</si>
  <si>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</si>
  <si>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</si>
  <si>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</si>
  <si>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</si>
  <si>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</si>
  <si>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</si>
  <si>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</si>
  <si>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</si>
  <si>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</si>
  <si>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</si>
  <si>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</si>
  <si>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</si>
  <si>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</si>
  <si>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</si>
  <si>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</si>
  <si>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</si>
  <si>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</si>
  <si>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</si>
  <si>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</si>
  <si>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</si>
  <si>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</si>
  <si>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</si>
  <si>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</si>
  <si>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</si>
  <si>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</si>
  <si>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</si>
  <si>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</si>
  <si>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</si>
  <si>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</si>
  <si>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</si>
  <si>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</si>
  <si>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</si>
  <si>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</si>
  <si>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</si>
  <si>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</si>
  <si>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</si>
  <si>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</si>
  <si>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</si>
  <si>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</si>
  <si>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</si>
  <si>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</si>
  <si>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</si>
  <si>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</si>
  <si>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</si>
  <si>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</si>
  <si>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</si>
  <si>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</si>
  <si>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</si>
  <si>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</si>
  <si>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</si>
  <si>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</si>
  <si>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</si>
  <si>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</si>
  <si>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</si>
  <si>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</si>
  <si>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</si>
  <si>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</si>
  <si>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</si>
  <si>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</si>
  <si>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</si>
  <si>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</si>
  <si>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</si>
  <si>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</si>
  <si>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</si>
  <si>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</si>
  <si>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</si>
  <si>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</si>
  <si>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</si>
  <si>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</si>
  <si>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</si>
  <si>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</si>
  <si>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</si>
  <si>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</si>
  <si>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</si>
  <si>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</si>
  <si>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</si>
  <si>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</si>
  <si>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</si>
  <si>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</si>
  <si>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</si>
  <si>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</si>
  <si>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</si>
  <si>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</si>
  <si>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</si>
  <si>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</si>
  <si>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</si>
  <si>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</si>
  <si>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</si>
  <si>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</si>
  <si>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</si>
  <si>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</si>
  <si>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</si>
  <si>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</si>
  <si>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</si>
  <si>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</si>
  <si>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</si>
  <si>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</si>
  <si>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</si>
  <si>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</si>
  <si>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</si>
  <si>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</si>
  <si>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</si>
  <si>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</si>
  <si>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</si>
  <si>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</si>
  <si>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</si>
  <si>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</si>
  <si>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</si>
  <si>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</si>
  <si>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</si>
  <si>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</si>
  <si>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</si>
  <si>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</si>
  <si>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</si>
  <si>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</si>
  <si>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</si>
  <si>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</si>
  <si>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</si>
  <si>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</si>
  <si>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</si>
  <si>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</si>
  <si>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</si>
  <si>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</si>
  <si>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</si>
  <si>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</si>
  <si>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</si>
  <si>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</si>
  <si>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</si>
  <si>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</si>
  <si>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</si>
  <si>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</si>
  <si>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</si>
  <si>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</si>
  <si>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</si>
  <si>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</si>
  <si>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</si>
  <si>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</si>
  <si>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</si>
  <si>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</si>
  <si>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</si>
  <si>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</si>
  <si>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</si>
  <si>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</si>
  <si>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</si>
  <si>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</si>
  <si>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</si>
  <si>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</si>
  <si>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</si>
  <si>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</si>
  <si>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</si>
  <si>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</si>
  <si>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</si>
  <si>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</si>
  <si>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</si>
  <si>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</si>
  <si>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</si>
  <si>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</si>
  <si>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</si>
  <si>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</si>
  <si>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</si>
  <si>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</si>
  <si>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</si>
  <si>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</si>
  <si>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</si>
  <si>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</si>
  <si>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</si>
  <si>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</si>
  <si>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</si>
  <si>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</si>
  <si>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</si>
  <si>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</si>
  <si>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</si>
  <si>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</si>
  <si>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</si>
  <si>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</si>
  <si>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</si>
  <si>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</si>
  <si>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</si>
  <si>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</si>
  <si>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</si>
  <si>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</si>
  <si>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</si>
  <si>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</si>
  <si>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</si>
  <si>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</si>
  <si>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</si>
  <si>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</si>
  <si>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</si>
  <si>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</si>
  <si>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</si>
  <si>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</si>
  <si>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</si>
  <si>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</si>
  <si>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</si>
  <si>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</si>
  <si>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</si>
  <si>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</si>
  <si>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</si>
  <si>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</si>
  <si>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</si>
  <si>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</si>
  <si>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</si>
  <si>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</si>
  <si>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</si>
  <si>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</si>
  <si>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</si>
  <si>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</si>
  <si>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</si>
  <si>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</si>
  <si>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</si>
  <si>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</si>
  <si>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</si>
  <si>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</si>
  <si>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</si>
  <si>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</si>
  <si>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</si>
  <si>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</si>
  <si>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</si>
  <si>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</si>
  <si>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</si>
  <si>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</si>
  <si>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</si>
  <si>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</si>
  <si>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</si>
  <si>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</si>
  <si>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</si>
  <si>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</si>
  <si>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</si>
  <si>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</si>
  <si>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</si>
  <si>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</si>
  <si>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</si>
  <si>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</si>
  <si>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</si>
  <si>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</si>
  <si>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</si>
  <si>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</si>
  <si>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</si>
  <si>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</si>
  <si>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</si>
  <si>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</si>
  <si>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</si>
  <si>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</si>
  <si>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</si>
  <si>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</si>
  <si>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</si>
  <si>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</si>
  <si>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</si>
  <si>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</si>
  <si>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</si>
  <si>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</si>
  <si>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</si>
  <si>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</si>
  <si>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</si>
  <si>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</si>
  <si>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</si>
  <si>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</si>
  <si>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</si>
  <si>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</si>
  <si>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</si>
  <si>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</si>
  <si>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</si>
  <si>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</si>
  <si>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</si>
  <si>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</si>
  <si>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</si>
  <si>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</si>
  <si>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</si>
  <si>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</si>
  <si>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</si>
  <si>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</si>
  <si>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</si>
  <si>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</si>
  <si>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</si>
  <si>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</si>
  <si>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</si>
  <si>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</si>
  <si>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</si>
  <si>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</si>
  <si>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</si>
  <si>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</si>
  <si>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</si>
  <si>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</si>
  <si>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</si>
  <si>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</si>
  <si>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</si>
  <si>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</si>
  <si>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</si>
  <si>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</si>
  <si>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</si>
  <si>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</si>
  <si>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</si>
  <si>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</si>
  <si>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</si>
  <si>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</si>
  <si>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</si>
  <si>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</si>
  <si>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</si>
  <si>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</si>
  <si>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</si>
  <si>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</si>
  <si>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</si>
  <si>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</si>
  <si>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</si>
  <si>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</si>
  <si>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</si>
  <si>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</si>
  <si>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</si>
  <si>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</si>
  <si>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</si>
  <si>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</si>
  <si>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</si>
  <si>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</si>
  <si>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</si>
  <si>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</si>
  <si>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</si>
  <si>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</si>
  <si>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</si>
  <si>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</si>
  <si>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</si>
  <si>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</si>
  <si>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</si>
  <si>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</si>
  <si>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</si>
  <si>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</si>
  <si>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</si>
  <si>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</si>
  <si>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</si>
  <si>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</si>
  <si>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</si>
  <si>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</si>
  <si>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</si>
  <si>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</si>
  <si>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</si>
  <si>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</si>
  <si>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</si>
  <si>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</si>
  <si>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</si>
  <si>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</si>
  <si>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</si>
  <si>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</si>
  <si>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</si>
  <si>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</si>
  <si>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</si>
  <si>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</si>
  <si>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</si>
  <si>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</si>
  <si>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</si>
  <si>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</si>
  <si>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</si>
  <si>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</si>
  <si>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</si>
  <si>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</si>
  <si>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</si>
  <si>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</si>
  <si>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</si>
  <si>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</si>
  <si>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</si>
  <si>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</si>
  <si>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</si>
  <si>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</si>
  <si>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</si>
  <si>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</si>
  <si>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</si>
  <si>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</si>
  <si>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</si>
  <si>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</si>
  <si>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</si>
  <si>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</si>
  <si>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</si>
  <si>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</si>
  <si>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</si>
  <si>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</si>
  <si>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</si>
  <si>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</si>
  <si>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</si>
  <si>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</si>
  <si>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</si>
  <si>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</si>
  <si>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</si>
  <si>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</si>
  <si>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</si>
  <si>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</si>
  <si>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</si>
  <si>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</si>
  <si>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</si>
  <si>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</si>
  <si>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</si>
  <si>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</si>
  <si>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</si>
  <si>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</si>
  <si>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</si>
  <si>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</si>
  <si>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</si>
  <si>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</si>
  <si>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</si>
  <si>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</si>
  <si>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</si>
  <si>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</si>
  <si>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</si>
  <si>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</si>
  <si>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</si>
  <si>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</si>
  <si>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</si>
  <si>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</si>
  <si>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</si>
  <si>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</si>
  <si>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</si>
  <si>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</si>
  <si>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</si>
  <si>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</si>
  <si>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</si>
  <si>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</si>
  <si>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</si>
  <si>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</si>
  <si>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</si>
  <si>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</si>
  <si>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</si>
  <si>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</si>
  <si>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</si>
  <si>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</si>
  <si>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</si>
  <si>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</si>
  <si>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</si>
  <si>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</si>
  <si>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</si>
  <si>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</si>
  <si>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</si>
  <si>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</si>
  <si>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</si>
  <si>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</si>
  <si>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</si>
  <si>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</si>
  <si>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</si>
  <si>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</si>
  <si>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</si>
  <si>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</si>
  <si>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</si>
  <si>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</si>
  <si>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</si>
  <si>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</si>
  <si>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</si>
  <si>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</si>
  <si>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</si>
  <si>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</si>
  <si>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</si>
  <si>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</si>
  <si>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</si>
  <si>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</si>
  <si>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</si>
  <si>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</si>
  <si>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</si>
  <si>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</si>
  <si>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</si>
  <si>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</si>
  <si>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</si>
  <si>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</si>
  <si>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</si>
  <si>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</si>
  <si>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</si>
  <si>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</si>
  <si>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</si>
  <si>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</si>
  <si>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</si>
  <si>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</si>
  <si>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</si>
  <si>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</si>
  <si>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</si>
  <si>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</si>
  <si>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</si>
  <si>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</si>
  <si>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</si>
  <si>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</si>
  <si>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</si>
  <si>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</si>
  <si>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</si>
  <si>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</si>
  <si>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</si>
  <si>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</si>
  <si>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</si>
  <si>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</si>
  <si>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</si>
  <si>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</si>
  <si>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</si>
  <si>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</si>
  <si>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</si>
  <si>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</si>
  <si>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</si>
  <si>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</si>
  <si>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</si>
  <si>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</si>
  <si>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</si>
  <si>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</si>
  <si>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</si>
  <si>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</si>
  <si>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</si>
  <si>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</si>
  <si>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</si>
  <si>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</si>
  <si>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</si>
  <si>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</si>
  <si>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</si>
  <si>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</si>
  <si>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</si>
  <si>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</si>
  <si>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</si>
  <si>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</si>
  <si>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</si>
  <si>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</si>
  <si>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</si>
  <si>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</si>
  <si>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</si>
  <si>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</si>
  <si>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</si>
  <si>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</si>
  <si>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</si>
  <si>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</si>
  <si>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</si>
  <si>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</si>
  <si>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</si>
  <si>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</si>
  <si>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</si>
  <si>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</si>
  <si>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</si>
  <si>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</si>
  <si>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</si>
  <si>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</si>
  <si>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</si>
  <si>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</si>
  <si>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</si>
  <si>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</si>
  <si>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</si>
  <si>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</si>
  <si>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</si>
  <si>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</si>
  <si>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</si>
  <si>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</si>
  <si>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</si>
  <si>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</si>
  <si>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</si>
  <si>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</si>
  <si>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</si>
  <si>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</si>
  <si>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</si>
  <si>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</si>
  <si>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</si>
  <si>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</si>
  <si>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</si>
  <si>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</si>
  <si>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</si>
  <si>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</si>
  <si>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</si>
  <si>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</si>
  <si>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</si>
  <si>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</si>
  <si>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</si>
  <si>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</si>
  <si>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</si>
  <si>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</si>
  <si>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</si>
  <si>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</si>
  <si>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</si>
  <si>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</si>
  <si>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</si>
  <si>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</si>
  <si>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</si>
  <si>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</si>
  <si>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</si>
  <si>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</si>
  <si>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</si>
  <si>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</si>
  <si>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</si>
  <si>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</si>
  <si>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</si>
  <si>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</si>
  <si>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</si>
  <si>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</si>
  <si>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</si>
  <si>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</si>
  <si>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</si>
  <si>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</si>
  <si>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</si>
  <si>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</si>
  <si>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</si>
  <si>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</si>
  <si>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</si>
  <si>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</si>
  <si>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</si>
  <si>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</si>
  <si>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</si>
  <si>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</si>
  <si>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</si>
  <si>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</si>
  <si>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</si>
  <si>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</si>
  <si>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</si>
  <si>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</si>
  <si>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</si>
  <si>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</si>
  <si>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</si>
  <si>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</si>
  <si>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</si>
  <si>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</si>
  <si>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</si>
  <si>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</si>
  <si>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</si>
  <si>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</si>
  <si>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</si>
  <si>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</si>
  <si>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</si>
  <si>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</si>
  <si>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</si>
  <si>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</si>
  <si>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</si>
  <si>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</si>
  <si>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</si>
  <si>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</si>
  <si>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</si>
  <si>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</si>
  <si>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</si>
  <si>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</si>
  <si>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</si>
  <si>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</si>
  <si>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</si>
  <si>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</si>
  <si>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</si>
  <si>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</si>
  <si>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</si>
  <si>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</si>
  <si>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</si>
  <si>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</si>
  <si>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</si>
  <si>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</si>
  <si>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</si>
  <si>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</si>
  <si>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</si>
  <si>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</si>
  <si>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</si>
  <si>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</si>
  <si>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</si>
  <si>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</si>
  <si>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</si>
  <si>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</si>
  <si>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</si>
  <si>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</si>
  <si>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</si>
  <si>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</si>
  <si>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</si>
  <si>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</si>
  <si>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</si>
  <si>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</si>
  <si>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</si>
  <si>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</si>
  <si>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</si>
  <si>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</si>
  <si>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</si>
  <si>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</si>
  <si>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</si>
  <si>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</si>
  <si>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</si>
  <si>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</si>
  <si>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</si>
  <si>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</si>
  <si>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</si>
  <si>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</si>
  <si>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</si>
  <si>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</si>
  <si>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</si>
  <si>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</si>
  <si>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</si>
  <si>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</si>
  <si>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</si>
  <si>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</si>
  <si>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</si>
  <si>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</si>
  <si>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</si>
  <si>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</si>
  <si>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</si>
  <si>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</si>
  <si>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</si>
  <si>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</si>
  <si>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</si>
  <si>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</si>
  <si>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</si>
  <si>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</si>
  <si>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</si>
  <si>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</si>
  <si>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</si>
  <si>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</si>
  <si>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</si>
  <si>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</si>
  <si>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</si>
  <si>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</si>
  <si>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</si>
  <si>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</si>
  <si>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</si>
  <si>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</si>
  <si>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</si>
  <si>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</si>
  <si>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</si>
  <si>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</si>
  <si>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</si>
  <si>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</si>
  <si>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</si>
  <si>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</si>
  <si>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</si>
  <si>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</si>
  <si>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</si>
  <si>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</si>
  <si>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</si>
  <si>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</si>
  <si>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</si>
  <si>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</si>
  <si>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</si>
  <si>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</si>
  <si>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</si>
  <si>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</si>
  <si>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</si>
  <si>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</si>
  <si>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</si>
  <si>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</si>
  <si>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</si>
  <si>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</si>
  <si>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</si>
  <si>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</si>
  <si>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</si>
  <si>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</si>
  <si>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</si>
  <si>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</si>
  <si>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</si>
  <si>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</si>
  <si>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</si>
  <si>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</si>
  <si>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</si>
  <si>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</si>
  <si>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</si>
  <si>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</si>
  <si>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</si>
  <si>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</si>
  <si>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</si>
  <si>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</si>
  <si>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</si>
  <si>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</si>
  <si>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</si>
  <si>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</si>
  <si>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</si>
  <si>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</si>
  <si>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</si>
  <si>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</si>
  <si>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</si>
  <si>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</si>
  <si>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</si>
  <si>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</si>
  <si>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</si>
  <si>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</si>
  <si>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</si>
  <si>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</si>
  <si>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</si>
  <si>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</si>
  <si>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</si>
  <si>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</si>
  <si>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</si>
  <si>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</si>
  <si>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</si>
  <si>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</si>
  <si>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</si>
  <si>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</si>
  <si>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</si>
  <si>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</si>
  <si>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</si>
  <si>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</si>
  <si>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</si>
  <si>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</si>
  <si>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</si>
  <si>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</si>
  <si>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</si>
  <si>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</si>
  <si>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</si>
  <si>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</si>
  <si>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</si>
  <si>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</si>
  <si>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</si>
  <si>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</si>
  <si>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</si>
  <si>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</si>
  <si>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</si>
  <si>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</si>
  <si>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</si>
  <si>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</si>
  <si>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</si>
  <si>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</si>
  <si>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</si>
  <si>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</si>
  <si>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</si>
  <si>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</si>
  <si>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</si>
  <si>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</si>
  <si>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</si>
  <si>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</si>
  <si>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</si>
  <si>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</si>
  <si>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</si>
  <si>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</si>
  <si>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</si>
  <si>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</si>
  <si>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</si>
  <si>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</si>
  <si>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</si>
  <si>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</si>
  <si>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</si>
  <si>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</si>
  <si>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</si>
  <si>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</si>
  <si>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</si>
  <si>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</si>
  <si>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</si>
  <si>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</si>
  <si>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</si>
  <si>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</si>
  <si>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</si>
  <si>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</si>
  <si>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</si>
  <si>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</si>
  <si>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</si>
  <si>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</si>
  <si>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</si>
  <si>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</si>
  <si>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</si>
  <si>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</si>
  <si>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</si>
  <si>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</si>
  <si>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</si>
  <si>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</si>
  <si>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</si>
  <si>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</si>
  <si>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</si>
  <si>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</si>
  <si>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</si>
  <si>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</si>
  <si>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</si>
  <si>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</si>
  <si>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</si>
  <si>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</si>
  <si>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</si>
  <si>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</si>
  <si>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</si>
  <si>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</si>
  <si>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</si>
  <si>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</si>
  <si>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</si>
  <si>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</si>
  <si>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</si>
  <si>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</si>
  <si>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</si>
  <si>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</si>
  <si>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</si>
  <si>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</si>
  <si>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</si>
  <si>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</si>
  <si>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</si>
  <si>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</si>
  <si>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</si>
  <si>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</si>
  <si>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</si>
  <si>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</si>
  <si>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</si>
  <si>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</si>
  <si>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</si>
  <si>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</si>
  <si>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</si>
  <si>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</si>
  <si>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</si>
  <si>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</si>
  <si>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</si>
  <si>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</si>
  <si>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</si>
  <si>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</si>
  <si>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</si>
  <si>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</si>
  <si>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</si>
  <si>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</si>
  <si>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</si>
  <si>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</si>
  <si>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</si>
  <si>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</si>
  <si>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</si>
  <si>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</si>
  <si>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</si>
  <si>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</si>
  <si>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</si>
  <si>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</si>
  <si>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</si>
  <si>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</si>
  <si>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</si>
  <si>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</si>
  <si>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</si>
  <si>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</si>
  <si>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</si>
  <si>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</si>
  <si>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</si>
  <si>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</si>
  <si>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</si>
  <si>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</si>
  <si>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</si>
  <si>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</si>
  <si>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</si>
  <si>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</si>
  <si>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</si>
  <si>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</si>
  <si>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</si>
  <si>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</si>
  <si>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</si>
  <si>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</si>
  <si>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</si>
  <si>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</si>
  <si>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</si>
  <si>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</si>
  <si>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</si>
  <si>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</si>
  <si>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</si>
  <si>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</si>
  <si>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</si>
  <si>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</si>
  <si>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</si>
  <si>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</si>
  <si>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</si>
  <si>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</si>
  <si>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</si>
  <si>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</si>
  <si>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</si>
  <si>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</si>
  <si>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</si>
  <si>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</si>
  <si>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</si>
  <si>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</si>
  <si>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</si>
  <si>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</si>
  <si>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</si>
  <si>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</si>
  <si>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</si>
  <si>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</si>
  <si>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</si>
  <si>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</si>
  <si>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</si>
  <si>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</si>
  <si>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</si>
  <si>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</si>
  <si>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</si>
  <si>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</si>
  <si>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</si>
  <si>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</si>
  <si>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</si>
  <si>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</si>
  <si>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</si>
  <si>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</si>
  <si>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</si>
  <si>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</si>
  <si>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</si>
  <si>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</si>
  <si>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</si>
  <si>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</si>
  <si>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</si>
  <si>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</si>
  <si>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</si>
  <si>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</si>
  <si>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</si>
  <si>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</si>
  <si>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</si>
  <si>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</si>
  <si>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</si>
  <si>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</si>
  <si>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</si>
  <si>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</si>
  <si>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</si>
  <si>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</si>
  <si>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</si>
  <si>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</si>
  <si>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</si>
  <si>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</si>
  <si>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</si>
  <si>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</si>
  <si>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</si>
  <si>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</si>
  <si>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</si>
  <si>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</si>
  <si>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</si>
  <si>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</si>
  <si>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</si>
  <si>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</si>
  <si>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</si>
  <si>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</si>
  <si>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</si>
  <si>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</si>
  <si>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</si>
  <si>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</si>
  <si>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</si>
  <si>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</si>
  <si>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</si>
  <si>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</si>
  <si>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</si>
  <si>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</si>
  <si>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</si>
  <si>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</si>
  <si>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</si>
  <si>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</si>
  <si>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</si>
  <si>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</si>
  <si>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</si>
  <si>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</si>
  <si>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</si>
  <si>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</si>
  <si>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</si>
  <si>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</si>
  <si>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</si>
  <si>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</si>
  <si>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</si>
  <si>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</si>
  <si>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</si>
  <si>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</si>
  <si>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</si>
  <si>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</si>
  <si>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</si>
  <si>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</si>
  <si>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</si>
  <si>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</si>
  <si>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</si>
  <si>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</si>
  <si>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</si>
  <si>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</si>
  <si>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</si>
  <si>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</si>
  <si>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</si>
  <si>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</si>
  <si>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</si>
  <si>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</si>
  <si>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</si>
  <si>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</si>
  <si>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</si>
  <si>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</si>
  <si>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</si>
  <si>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</si>
  <si>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</si>
  <si>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</si>
  <si>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</si>
  <si>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</si>
  <si>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</si>
  <si>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</si>
  <si>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</si>
  <si>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</si>
  <si>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</si>
  <si>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</si>
  <si>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</si>
  <si>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</si>
  <si>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</si>
  <si>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</si>
  <si>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</si>
  <si>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</si>
  <si>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</si>
  <si>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</si>
  <si>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</si>
  <si>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</si>
  <si>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</si>
  <si>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</si>
  <si>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</si>
  <si>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</si>
  <si>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</si>
  <si>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</si>
  <si>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</si>
  <si>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</si>
  <si>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</si>
  <si>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</si>
  <si>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</si>
  <si>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</si>
  <si>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</si>
  <si>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</si>
  <si>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</si>
  <si>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</si>
  <si>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</si>
  <si>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</si>
  <si>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</si>
  <si>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</si>
  <si>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</si>
  <si>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</si>
  <si>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</si>
  <si>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</si>
  <si>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</si>
  <si>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</si>
  <si>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</si>
  <si>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</si>
  <si>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</si>
  <si>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</si>
  <si>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</si>
  <si>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</si>
  <si>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</si>
  <si>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</si>
  <si>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</si>
  <si>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</si>
  <si>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</si>
  <si>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</si>
  <si>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</si>
  <si>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</si>
  <si>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</si>
  <si>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</si>
  <si>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</si>
  <si>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</si>
  <si>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</si>
  <si>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</si>
  <si>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</si>
  <si>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</si>
  <si>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</si>
  <si>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</si>
  <si>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</si>
  <si>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</si>
  <si>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</si>
  <si>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</si>
  <si>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</si>
  <si>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</si>
  <si>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</si>
  <si>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</si>
  <si>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</si>
  <si>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</si>
  <si>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</si>
  <si>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</si>
  <si>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</si>
  <si>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</si>
  <si>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</si>
  <si>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</si>
  <si>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</si>
  <si>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</si>
  <si>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</si>
  <si>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</si>
  <si>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</si>
  <si>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</si>
  <si>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</si>
  <si>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</si>
  <si>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</si>
  <si>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</si>
  <si>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</si>
  <si>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</si>
  <si>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</si>
  <si>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</si>
  <si>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</si>
  <si>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</si>
  <si>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</si>
  <si>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</si>
  <si>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</si>
  <si>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</si>
  <si>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</si>
  <si>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</si>
  <si>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</si>
  <si>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</si>
  <si>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</si>
  <si>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</si>
  <si>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</si>
  <si>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</si>
  <si>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</si>
  <si>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</si>
  <si>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</si>
  <si>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</si>
  <si>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</si>
  <si>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</si>
  <si>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</si>
  <si>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</si>
  <si>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</si>
  <si>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</si>
  <si>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</si>
  <si>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</si>
  <si>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</si>
  <si>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</si>
  <si>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</si>
  <si>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</si>
  <si>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</si>
  <si>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</si>
  <si>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</si>
  <si>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</si>
  <si>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</si>
  <si>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</si>
  <si>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</si>
  <si>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</si>
  <si>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</si>
  <si>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</si>
  <si>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</si>
  <si>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</si>
  <si>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</si>
  <si>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</si>
  <si>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</si>
  <si>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</si>
  <si>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</si>
  <si>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</si>
  <si>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</si>
  <si>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</si>
  <si>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</si>
  <si>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</si>
  <si>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</si>
  <si>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</si>
  <si>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</si>
  <si>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</si>
  <si>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</si>
  <si>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</si>
  <si>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</si>
  <si>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</si>
  <si>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</si>
  <si>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</si>
  <si>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</si>
  <si>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</si>
  <si>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</si>
  <si>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</si>
  <si>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</si>
  <si>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</si>
  <si>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</si>
  <si>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</si>
  <si>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</si>
  <si>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</si>
  <si>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</si>
  <si>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</si>
  <si>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</si>
  <si>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</si>
  <si>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</si>
  <si>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</si>
  <si>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</si>
  <si>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</si>
  <si>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</si>
  <si>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</si>
  <si>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</si>
  <si>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</si>
  <si>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</si>
  <si>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</si>
  <si>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</si>
  <si>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</si>
  <si>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</si>
  <si>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</si>
  <si>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</si>
  <si>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</si>
  <si>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</si>
  <si>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</si>
  <si>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</si>
  <si>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</si>
  <si>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</si>
  <si>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</si>
  <si>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</si>
  <si>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</si>
  <si>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</si>
  <si>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</si>
  <si>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</si>
  <si>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</si>
  <si>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</si>
  <si>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</si>
  <si>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</si>
  <si>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</si>
  <si>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</si>
  <si>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</si>
  <si>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</si>
  <si>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</si>
  <si>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</si>
  <si>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</si>
  <si>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</si>
  <si>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</si>
  <si>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</si>
  <si>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</si>
  <si>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</si>
  <si>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</si>
  <si>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</si>
  <si>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</si>
  <si>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</si>
  <si>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</si>
  <si>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</si>
  <si>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</si>
  <si>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</si>
  <si>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</si>
  <si>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</si>
  <si>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</si>
  <si>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</si>
  <si>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</si>
  <si>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</si>
  <si>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</si>
  <si>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</si>
  <si>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</si>
  <si>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</si>
  <si>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</si>
  <si>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</si>
  <si>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</si>
  <si>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</si>
  <si>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</si>
  <si>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</si>
  <si>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</si>
  <si>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</si>
  <si>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</si>
  <si>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</si>
  <si>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</si>
  <si>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</si>
  <si>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</si>
  <si>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</si>
  <si>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</si>
  <si>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</si>
  <si>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</si>
  <si>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</si>
  <si>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</si>
  <si>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</si>
  <si>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</si>
  <si>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</si>
  <si>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</si>
  <si>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</si>
  <si>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</si>
  <si>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</si>
  <si>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</si>
  <si>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</si>
  <si>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</si>
  <si>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</si>
  <si>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</si>
  <si>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</si>
  <si>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</si>
  <si>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</si>
  <si>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</si>
  <si>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</si>
  <si>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</si>
  <si>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</si>
  <si>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</si>
  <si>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</si>
  <si>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</si>
  <si>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</si>
  <si>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</si>
  <si>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</si>
  <si>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</si>
  <si>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</si>
  <si>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</si>
  <si>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</si>
  <si>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</si>
  <si>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</si>
  <si>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</si>
  <si>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</si>
  <si>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</si>
  <si>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</si>
  <si>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</si>
  <si>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</si>
  <si>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</si>
  <si>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</si>
  <si>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</si>
  <si>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</si>
  <si>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</si>
  <si>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</si>
  <si>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</si>
  <si>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</si>
  <si>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</si>
  <si>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</si>
  <si>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</si>
  <si>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</si>
  <si>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</si>
  <si>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</si>
  <si>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</si>
  <si>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</si>
  <si>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</si>
  <si>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</si>
  <si>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</si>
  <si>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</si>
  <si>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</si>
  <si>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</si>
  <si>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</si>
  <si>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</si>
  <si>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</si>
  <si>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</si>
  <si>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</si>
  <si>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</si>
  <si>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</si>
  <si>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</si>
  <si>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</si>
  <si>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</si>
  <si>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</si>
  <si>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</si>
  <si>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</si>
  <si>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</si>
  <si>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</si>
  <si>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</si>
  <si>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</si>
  <si>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</si>
  <si>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</si>
  <si>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</si>
  <si>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</si>
  <si>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</si>
  <si>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</si>
  <si>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</si>
  <si>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</si>
  <si>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</si>
  <si>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</si>
  <si>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</si>
  <si>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</si>
  <si>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</si>
  <si>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</si>
  <si>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</si>
  <si>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</si>
  <si>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</si>
  <si>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</si>
  <si>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</si>
  <si>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</si>
  <si>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</si>
  <si>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</si>
  <si>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</si>
  <si>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</si>
  <si>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</si>
  <si>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</si>
  <si>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</si>
  <si>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</si>
  <si>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</si>
  <si>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</si>
  <si>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</si>
  <si>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</si>
  <si>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</si>
  <si>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</si>
  <si>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</si>
  <si>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</si>
  <si>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</si>
  <si>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</si>
  <si>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</si>
  <si>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</si>
  <si>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</si>
  <si>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</si>
  <si>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</si>
  <si>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</si>
  <si>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</si>
  <si>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</si>
  <si>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</si>
  <si>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</si>
  <si>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</si>
  <si>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</si>
  <si>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</si>
  <si>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</si>
  <si>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</si>
  <si>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</si>
  <si>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</si>
  <si>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</si>
  <si>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</si>
  <si>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</si>
  <si>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</si>
  <si>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</si>
  <si>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</si>
  <si>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</si>
  <si>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</si>
  <si>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</si>
  <si>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</si>
  <si>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</si>
  <si>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</si>
  <si>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</si>
  <si>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</si>
  <si>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</si>
  <si>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</si>
  <si>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</si>
  <si>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</si>
  <si>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</si>
  <si>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</si>
  <si>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</si>
  <si>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</si>
  <si>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</si>
  <si>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</si>
  <si>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</si>
  <si>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</si>
  <si>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</si>
  <si>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</si>
  <si>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</si>
  <si>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</si>
  <si>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</si>
  <si>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</si>
  <si>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</si>
  <si>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</si>
  <si>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</si>
  <si>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</si>
  <si>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</si>
  <si>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</si>
  <si>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</si>
  <si>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</si>
  <si>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</si>
  <si>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</si>
  <si>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</si>
  <si>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</si>
  <si>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</si>
  <si>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</si>
  <si>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</si>
  <si>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</si>
  <si>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</si>
  <si>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</si>
  <si>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</si>
  <si>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</si>
  <si>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</si>
  <si>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</si>
  <si>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</si>
  <si>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</si>
  <si>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</si>
  <si>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</si>
  <si>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</si>
  <si>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</si>
  <si>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</si>
  <si>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</si>
  <si>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</si>
  <si>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</si>
  <si>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</si>
  <si>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</si>
  <si>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</si>
  <si>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</si>
  <si>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</si>
  <si>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</si>
  <si>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</si>
  <si>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</si>
  <si>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</si>
  <si>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</si>
  <si>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</si>
  <si>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</si>
  <si>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</si>
  <si>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</si>
  <si>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</si>
  <si>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</si>
  <si>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</si>
  <si>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</si>
  <si>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</si>
  <si>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</si>
  <si>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</si>
  <si>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</si>
  <si>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</si>
  <si>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</si>
  <si>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</si>
  <si>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</si>
  <si>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</si>
  <si>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</si>
  <si>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</si>
  <si>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</si>
  <si>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</si>
  <si>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</si>
  <si>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</si>
  <si>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</si>
  <si>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</si>
  <si>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</si>
  <si>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</si>
  <si>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</si>
  <si>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</si>
  <si>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</si>
  <si>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</si>
  <si>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</si>
  <si>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</si>
  <si>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</si>
  <si>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</si>
  <si>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</si>
  <si>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</si>
  <si>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</si>
  <si>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</si>
  <si>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</si>
  <si>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</si>
  <si>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</si>
  <si>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</si>
  <si>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</si>
  <si>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</si>
  <si>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</si>
  <si>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</si>
  <si>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</si>
  <si>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</si>
  <si>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</si>
  <si>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</si>
  <si>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</si>
  <si>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</si>
  <si>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</si>
  <si>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</si>
  <si>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</si>
  <si>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</si>
  <si>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</si>
  <si>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</si>
  <si>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</si>
  <si>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</si>
  <si>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</si>
  <si>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</si>
  <si>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</si>
  <si>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</si>
  <si>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</si>
  <si>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</si>
  <si>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</si>
  <si>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</si>
  <si>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</si>
  <si>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</si>
  <si>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</si>
  <si>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</si>
  <si>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</si>
  <si>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</si>
  <si>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</si>
  <si>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</si>
  <si>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</si>
  <si>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</si>
  <si>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</si>
  <si>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</si>
  <si>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</si>
  <si>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</si>
  <si>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</si>
  <si>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</si>
  <si>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</si>
  <si>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</si>
  <si>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</si>
  <si>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</si>
  <si>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</si>
  <si>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</si>
  <si>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</si>
  <si>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</si>
  <si>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</si>
  <si>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</si>
  <si>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</si>
  <si>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</si>
  <si>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</si>
  <si>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</si>
  <si>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</si>
  <si>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</si>
  <si>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</si>
  <si>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</si>
  <si>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</si>
  <si>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</si>
  <si>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</si>
  <si>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</si>
  <si>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</si>
  <si>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</si>
  <si>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</si>
  <si>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</si>
  <si>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</si>
  <si>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</si>
  <si>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</si>
  <si>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</si>
  <si>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</si>
  <si>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</si>
  <si>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</si>
  <si>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</si>
  <si>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</si>
  <si>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</si>
  <si>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</si>
  <si>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</si>
  <si>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</si>
  <si>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</si>
  <si>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</si>
  <si>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</si>
  <si>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</si>
  <si>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</si>
  <si>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</si>
  <si>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</si>
  <si>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</si>
  <si>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</si>
  <si>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</si>
  <si>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</si>
  <si>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</si>
  <si>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</si>
  <si>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</si>
  <si>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</si>
  <si>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</si>
  <si>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</si>
  <si>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</si>
  <si>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</si>
  <si>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</si>
  <si>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</si>
  <si>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</si>
  <si>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</si>
  <si>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</si>
  <si>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</si>
  <si>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</si>
  <si>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</si>
  <si>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</si>
  <si>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</si>
  <si>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</si>
  <si>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</si>
  <si>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</si>
  <si>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</si>
  <si>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</si>
  <si>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</si>
  <si>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</si>
  <si>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</si>
  <si>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</si>
  <si>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</si>
  <si>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</si>
  <si>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</si>
  <si>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</si>
  <si>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</si>
  <si>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</si>
  <si>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</si>
  <si>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</si>
  <si>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</si>
  <si>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</si>
  <si>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</si>
  <si>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</si>
  <si>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</si>
  <si>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</si>
  <si>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</si>
  <si>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</si>
  <si>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</si>
  <si>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</si>
  <si>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</si>
  <si>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</si>
  <si>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</si>
  <si>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</si>
  <si>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</si>
  <si>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</si>
  <si>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</si>
  <si>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</si>
  <si>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</si>
  <si>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</si>
  <si>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</si>
  <si>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</si>
  <si>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</si>
  <si>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</si>
  <si>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</si>
  <si>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</si>
  <si>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</si>
  <si>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</si>
  <si>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</si>
  <si>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</si>
  <si>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</si>
  <si>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</si>
  <si>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</si>
  <si>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</si>
  <si>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</si>
  <si>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</si>
  <si>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</si>
  <si>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</si>
  <si>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</si>
  <si>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</si>
  <si>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</si>
  <si>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</si>
  <si>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</si>
  <si>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</si>
  <si>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</si>
  <si>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</si>
  <si>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</si>
  <si>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</si>
  <si>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</si>
  <si>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</si>
  <si>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</si>
  <si>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</si>
  <si>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</si>
  <si>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</si>
  <si>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</si>
  <si>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</si>
  <si>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</si>
  <si>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</si>
  <si>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</si>
  <si>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</si>
  <si>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</si>
  <si>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</si>
  <si>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</si>
  <si>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</si>
  <si>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</si>
  <si>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</si>
  <si>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</si>
  <si>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</si>
  <si>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</si>
  <si>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</si>
  <si>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</si>
  <si>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</si>
  <si>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</si>
  <si>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</si>
  <si>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</si>
  <si>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</si>
  <si>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</si>
  <si>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</si>
  <si>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</si>
  <si>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</si>
  <si>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</si>
  <si>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</si>
  <si>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</si>
  <si>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</si>
  <si>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</si>
  <si>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</si>
  <si>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</si>
  <si>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</si>
  <si>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</si>
  <si>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</si>
  <si>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</si>
  <si>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</si>
  <si>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</si>
  <si>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</si>
  <si>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</si>
  <si>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</si>
  <si>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</si>
  <si>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</si>
  <si>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</si>
  <si>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</si>
  <si>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</si>
  <si>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</si>
  <si>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</si>
  <si>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</si>
  <si>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</si>
  <si>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</si>
  <si>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</si>
  <si>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</si>
  <si>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</si>
  <si>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</si>
  <si>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</si>
  <si>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</si>
  <si>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</si>
  <si>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</si>
  <si>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</si>
  <si>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</si>
  <si>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</si>
  <si>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</si>
  <si>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</si>
  <si>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</si>
  <si>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</si>
  <si>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</si>
  <si>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</si>
  <si>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</si>
  <si>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</si>
  <si>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</si>
  <si>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</si>
  <si>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</si>
  <si>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</si>
  <si>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</si>
  <si>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</si>
  <si>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</si>
  <si>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</si>
  <si>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</si>
  <si>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</si>
  <si>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</si>
  <si>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</si>
  <si>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</si>
  <si>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</si>
  <si>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</si>
  <si>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</si>
  <si>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</si>
  <si>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</si>
  <si>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</si>
  <si>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</si>
  <si>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</si>
  <si>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</si>
  <si>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</si>
  <si>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</si>
  <si>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</si>
  <si>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</si>
  <si>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</si>
  <si>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</si>
  <si>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</si>
  <si>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</si>
  <si>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</si>
  <si>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</si>
  <si>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</si>
  <si>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</si>
  <si>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</si>
  <si>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</si>
  <si>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</si>
  <si>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</si>
  <si>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</si>
  <si>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</si>
  <si>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</si>
  <si>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</si>
  <si>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</si>
  <si>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</si>
  <si>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</si>
  <si>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</si>
  <si>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</si>
  <si>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</si>
  <si>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</si>
  <si>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</si>
  <si>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</si>
  <si>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</si>
  <si>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</si>
  <si>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</si>
  <si>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</si>
  <si>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</si>
  <si>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</si>
  <si>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</si>
  <si>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</si>
  <si>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</si>
  <si>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</si>
  <si>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</si>
  <si>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</si>
  <si>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</si>
  <si>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</si>
  <si>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</si>
  <si>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</si>
  <si>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</si>
  <si>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</si>
  <si>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</si>
  <si>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</si>
  <si>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</si>
  <si>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</si>
  <si>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</si>
  <si>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</si>
  <si>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</si>
  <si>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</si>
  <si>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</si>
  <si>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</si>
  <si>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</si>
  <si>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</si>
  <si>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</si>
  <si>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</si>
  <si>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</si>
  <si>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</si>
  <si>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</si>
  <si>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</si>
  <si>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</si>
  <si>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</si>
  <si>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</si>
  <si>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</si>
  <si>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</si>
  <si>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</si>
  <si>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</si>
  <si>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</si>
  <si>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</si>
  <si>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</si>
  <si>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</si>
  <si>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</si>
  <si>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</si>
  <si>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</si>
  <si>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</si>
  <si>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</si>
  <si>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</si>
  <si>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</si>
  <si>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</si>
  <si>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</si>
  <si>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</si>
  <si>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</si>
  <si>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</si>
  <si>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</si>
  <si>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</si>
  <si>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</si>
  <si>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</si>
  <si>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</si>
  <si>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</si>
  <si>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</si>
  <si>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</si>
  <si>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</si>
  <si>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</si>
  <si>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</si>
  <si>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</si>
  <si>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</si>
  <si>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</si>
  <si>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</si>
  <si>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</si>
  <si>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</si>
  <si>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</si>
  <si>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</si>
  <si>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</si>
  <si>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</si>
  <si>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</si>
  <si>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</si>
  <si>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</si>
  <si>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</si>
  <si>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</si>
  <si>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</si>
  <si>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</si>
  <si>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</si>
  <si>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</si>
  <si>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</si>
  <si>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</si>
  <si>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</si>
  <si>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</si>
  <si>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</si>
  <si>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</si>
  <si>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</si>
  <si>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</si>
  <si>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</si>
  <si>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</si>
  <si>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</si>
  <si>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</si>
  <si>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</si>
  <si>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</si>
  <si>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</si>
  <si>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</si>
  <si>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</si>
  <si>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</si>
  <si>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</si>
  <si>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</si>
  <si>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</si>
  <si>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</si>
  <si>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</si>
  <si>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</si>
  <si>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</si>
  <si>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</si>
  <si>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</si>
  <si>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</si>
  <si>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</si>
  <si>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</si>
  <si>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</si>
  <si>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</si>
  <si>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</si>
  <si>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</si>
  <si>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</si>
  <si>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</si>
  <si>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</si>
  <si>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</si>
  <si>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</si>
  <si>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</si>
  <si>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</si>
  <si>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</si>
  <si>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</si>
  <si>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</si>
  <si>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</si>
  <si>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</si>
  <si>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</si>
  <si>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</si>
  <si>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</si>
  <si>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</si>
  <si>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</si>
  <si>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</si>
  <si>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</si>
  <si>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</si>
  <si>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</si>
  <si>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</si>
  <si>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</si>
  <si>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</si>
  <si>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</si>
  <si>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</si>
  <si>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</si>
  <si>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</si>
  <si>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</si>
  <si>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</si>
  <si>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</si>
  <si>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</si>
  <si>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</si>
  <si>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</si>
  <si>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</si>
  <si>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</si>
  <si>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</si>
  <si>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</si>
  <si>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</si>
  <si>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</si>
  <si>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</si>
  <si>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</si>
  <si>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</si>
  <si>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</si>
  <si>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</si>
  <si>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</si>
  <si>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</si>
  <si>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</si>
  <si>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</si>
  <si>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</si>
  <si>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</si>
  <si>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</si>
  <si>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</si>
  <si>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</si>
  <si>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</si>
  <si>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</si>
  <si>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</si>
  <si>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</si>
  <si>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</si>
  <si>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</si>
  <si>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</si>
  <si>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</si>
  <si>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</si>
  <si>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</si>
  <si>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</si>
  <si>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</si>
  <si>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</si>
  <si>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</si>
  <si>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</si>
  <si>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</si>
  <si>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</si>
  <si>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</si>
  <si>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</si>
  <si>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</si>
  <si>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</si>
  <si>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</si>
  <si>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</si>
  <si>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</si>
  <si>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</si>
  <si>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</si>
  <si>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</si>
  <si>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</si>
  <si>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</si>
  <si>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</si>
  <si>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</si>
  <si>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</si>
  <si>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</si>
  <si>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</si>
  <si>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</si>
  <si>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</si>
  <si>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</si>
  <si>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</si>
  <si>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</si>
  <si>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</si>
  <si>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</si>
  <si>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</si>
  <si>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</si>
  <si>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</si>
  <si>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</si>
  <si>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</si>
  <si>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</si>
  <si>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</si>
  <si>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</si>
  <si>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</si>
  <si>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</si>
  <si>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</si>
  <si>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</si>
  <si>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</si>
  <si>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</si>
  <si>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</si>
  <si>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</si>
  <si>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</si>
  <si>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</si>
  <si>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</si>
  <si>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</si>
  <si>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</si>
  <si>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</si>
  <si>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</si>
  <si>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</si>
  <si>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</si>
  <si>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</si>
  <si>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</si>
  <si>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</si>
  <si>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</si>
  <si>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</si>
  <si>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</si>
  <si>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</si>
  <si>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</si>
  <si>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</si>
  <si>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</si>
  <si>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</si>
  <si>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</si>
  <si>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</si>
  <si>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</si>
  <si>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</si>
  <si>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</si>
  <si>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</si>
  <si>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</si>
  <si>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</si>
  <si>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</si>
  <si>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</si>
  <si>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</si>
  <si>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</si>
  <si>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</si>
  <si>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</si>
  <si>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</si>
  <si>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</si>
  <si>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</si>
  <si>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</si>
  <si>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</si>
  <si>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</si>
  <si>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</si>
  <si>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</si>
  <si>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</si>
  <si>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</si>
  <si>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</si>
  <si>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</si>
  <si>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</si>
  <si>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</si>
  <si>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</si>
  <si>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</si>
  <si>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</si>
  <si>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</si>
  <si>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</si>
  <si>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</si>
  <si>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</si>
  <si>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</si>
  <si>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</si>
  <si>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</si>
  <si>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</si>
  <si>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</si>
  <si>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</si>
  <si>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</si>
  <si>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</si>
  <si>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</si>
  <si>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</si>
  <si>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</si>
  <si>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</si>
  <si>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</si>
  <si>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</si>
  <si>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</si>
  <si>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</si>
  <si>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</si>
  <si>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</si>
  <si>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</si>
  <si>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</si>
  <si>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</si>
  <si>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</si>
  <si>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</si>
  <si>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</si>
  <si>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</si>
  <si>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</si>
  <si>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</si>
  <si>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</si>
  <si>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</si>
  <si>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</si>
  <si>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</si>
  <si>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</si>
  <si>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</si>
  <si>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</si>
  <si>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</si>
  <si>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</si>
  <si>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</si>
  <si>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</si>
  <si>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</si>
  <si>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</si>
  <si>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</si>
  <si>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</si>
  <si>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</si>
  <si>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</si>
  <si>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</si>
  <si>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</si>
  <si>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</si>
  <si>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</si>
  <si>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</si>
  <si>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</si>
  <si>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</si>
  <si>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</si>
  <si>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</si>
  <si>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</si>
  <si>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</si>
  <si>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</si>
  <si>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</si>
  <si>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</si>
  <si>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</si>
  <si>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</si>
  <si>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</si>
  <si>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</si>
  <si>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</si>
  <si>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</si>
  <si>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</si>
  <si>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</si>
  <si>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</si>
  <si>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</si>
  <si>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</si>
  <si>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</si>
  <si>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</si>
  <si>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</si>
  <si>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</si>
  <si>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</si>
  <si>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</si>
  <si>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</si>
  <si>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</si>
  <si>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</si>
  <si>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</si>
  <si>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</si>
  <si>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</si>
  <si>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</si>
  <si>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</si>
  <si>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</si>
  <si>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</si>
  <si>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</si>
  <si>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</si>
  <si>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</si>
  <si>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</si>
  <si>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</si>
  <si>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</si>
  <si>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</si>
  <si>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</si>
  <si>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</si>
  <si>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</si>
  <si>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</si>
  <si>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</si>
  <si>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</si>
  <si>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</si>
  <si>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</si>
  <si>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</si>
  <si>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</si>
  <si>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</si>
  <si>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</si>
  <si>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</si>
  <si>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</si>
  <si>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</si>
  <si>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</si>
  <si>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</si>
  <si>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</si>
  <si>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</si>
  <si>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</si>
  <si>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</si>
  <si>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</si>
  <si>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</si>
  <si>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</si>
  <si>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</si>
  <si>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</si>
  <si>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</si>
  <si>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</si>
  <si>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</si>
  <si>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</si>
  <si>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</si>
  <si>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</si>
  <si>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</si>
  <si>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</si>
  <si>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</si>
  <si>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</si>
  <si>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</si>
  <si>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</si>
  <si>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</si>
  <si>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</si>
  <si>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</si>
  <si>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</si>
  <si>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</si>
  <si>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</si>
  <si>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</si>
  <si>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</si>
  <si>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</si>
  <si>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</si>
  <si>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</si>
  <si>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</si>
  <si>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</si>
  <si>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</si>
  <si>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</si>
  <si>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</si>
  <si>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</si>
  <si>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</si>
  <si>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</si>
  <si>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</si>
  <si>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</si>
  <si>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</si>
  <si>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</si>
  <si>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</si>
  <si>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</si>
  <si>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</si>
  <si>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</si>
  <si>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</si>
  <si>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</si>
  <si>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</si>
  <si>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</si>
  <si>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</si>
  <si>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</si>
  <si>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</si>
  <si>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</si>
  <si>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</si>
  <si>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</si>
  <si>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</si>
  <si>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</si>
  <si>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</si>
  <si>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</si>
  <si>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</si>
  <si>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</si>
  <si>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</si>
  <si>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</si>
  <si>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</si>
  <si>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</si>
  <si>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</si>
  <si>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</si>
  <si>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</si>
  <si>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</si>
  <si>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</si>
  <si>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</si>
  <si>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</si>
  <si>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</si>
  <si>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</si>
  <si>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</si>
  <si>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</si>
  <si>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</si>
  <si>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</si>
  <si>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</si>
  <si>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</si>
  <si>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</si>
  <si>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</si>
  <si>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</si>
  <si>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</si>
  <si>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</si>
  <si>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</si>
  <si>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</si>
  <si>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</si>
  <si>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</si>
  <si>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</si>
  <si>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</si>
  <si>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</si>
  <si>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</si>
  <si>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</si>
  <si>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</si>
  <si>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</si>
  <si>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</si>
  <si>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</si>
  <si>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</si>
  <si>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</si>
  <si>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</si>
  <si>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</si>
  <si>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</si>
  <si>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</si>
  <si>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</si>
  <si>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</si>
  <si>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</si>
  <si>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</si>
  <si>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</si>
  <si>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</si>
  <si>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</si>
  <si>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</si>
  <si>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</si>
  <si>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</si>
  <si>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</si>
  <si>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</si>
  <si>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</si>
  <si>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</si>
  <si>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</si>
  <si>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</si>
  <si>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</si>
  <si>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</si>
  <si>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</si>
  <si>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</si>
  <si>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</si>
  <si>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</si>
  <si>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</si>
  <si>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</si>
  <si>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</si>
  <si>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</si>
  <si>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</si>
  <si>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</si>
  <si>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</si>
  <si>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</si>
  <si>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</si>
  <si>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</si>
  <si>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</si>
  <si>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</si>
  <si>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</si>
  <si>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</si>
  <si>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</si>
  <si>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</si>
  <si>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</si>
  <si>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</si>
  <si>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</si>
  <si>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</si>
  <si>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</si>
  <si>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</si>
  <si>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</si>
  <si>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</si>
  <si>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</si>
  <si>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</si>
  <si>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</si>
  <si>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</si>
  <si>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</si>
  <si>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</si>
  <si>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</si>
  <si>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</si>
  <si>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</si>
  <si>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</si>
  <si>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</si>
  <si>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</si>
  <si>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</si>
  <si>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</si>
  <si>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</si>
  <si>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</si>
  <si>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</si>
  <si>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</si>
  <si>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</si>
  <si>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</si>
  <si>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</si>
  <si>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</si>
  <si>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</si>
  <si>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</si>
  <si>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</si>
  <si>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</si>
  <si>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</si>
  <si>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</si>
  <si>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</si>
  <si>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</si>
  <si>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</si>
  <si>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</si>
  <si>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</si>
  <si>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</si>
  <si>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</si>
  <si>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</si>
  <si>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</si>
  <si>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</si>
  <si>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</si>
  <si>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</si>
  <si>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</si>
  <si>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</si>
  <si>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</si>
  <si>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</si>
  <si>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</si>
  <si>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</si>
  <si>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</si>
  <si>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</si>
  <si>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</si>
  <si>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</si>
  <si>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</si>
  <si>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</si>
  <si>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</si>
  <si>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</si>
  <si>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</si>
  <si>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</si>
  <si>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</si>
  <si>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</si>
  <si>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</si>
  <si>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</si>
  <si>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</si>
  <si>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</si>
  <si>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</si>
  <si>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</si>
  <si>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</si>
  <si>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</si>
  <si>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</si>
  <si>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</si>
  <si>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</si>
  <si>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</si>
  <si>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</si>
  <si>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</si>
  <si>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</si>
  <si>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</si>
  <si>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</si>
  <si>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</si>
  <si>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</si>
  <si>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</si>
  <si>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</si>
  <si>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</si>
  <si>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</si>
  <si>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</si>
  <si>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</si>
  <si>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</si>
  <si>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</si>
  <si>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</si>
  <si>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</si>
  <si>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</si>
  <si>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</si>
  <si>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</si>
  <si>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</si>
  <si>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</si>
  <si>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</si>
  <si>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</si>
  <si>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</si>
  <si>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</si>
  <si>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</si>
  <si>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</si>
  <si>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</si>
  <si>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</si>
  <si>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</si>
  <si>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</si>
  <si>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</si>
  <si>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</si>
  <si>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</si>
  <si>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</si>
  <si>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</si>
  <si>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</si>
  <si>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</si>
  <si>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</si>
  <si>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</si>
  <si>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</si>
  <si>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</si>
  <si>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</si>
  <si>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</si>
  <si>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</si>
  <si>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</si>
  <si>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</si>
  <si>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</si>
  <si>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</si>
  <si>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</si>
  <si>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</si>
  <si>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</si>
  <si>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</si>
  <si>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</si>
  <si>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</si>
  <si>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</si>
  <si>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</si>
  <si>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</si>
  <si>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</si>
  <si>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</si>
  <si>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</si>
  <si>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</si>
  <si>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</si>
  <si>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</si>
  <si>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</si>
  <si>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</si>
  <si>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</si>
  <si>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</si>
  <si>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</si>
  <si>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</si>
  <si>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</si>
  <si>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</si>
  <si>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</si>
  <si>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</si>
  <si>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</si>
  <si>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</si>
  <si>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</si>
  <si>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</si>
  <si>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</si>
  <si>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</si>
  <si>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</si>
  <si>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</si>
  <si>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</si>
  <si>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</si>
  <si>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</si>
  <si>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</si>
  <si>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</si>
  <si>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</si>
  <si>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</si>
  <si>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</si>
  <si>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</si>
  <si>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</si>
  <si>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</si>
  <si>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</si>
  <si>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</si>
  <si>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</si>
  <si>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</si>
  <si>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</si>
  <si>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</si>
  <si>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</si>
  <si>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</si>
  <si>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</si>
  <si>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</si>
  <si>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</si>
  <si>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</si>
  <si>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</si>
  <si>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</si>
  <si>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</si>
  <si>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</si>
  <si>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</si>
  <si>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</si>
  <si>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</si>
  <si>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</si>
  <si>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</si>
  <si>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</si>
  <si>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</si>
  <si>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</si>
  <si>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</si>
  <si>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</si>
  <si>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</si>
  <si>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</si>
  <si>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</si>
  <si>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</si>
  <si>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</si>
  <si>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</si>
  <si>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</si>
  <si>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</si>
  <si>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</si>
  <si>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</si>
  <si>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</si>
  <si>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</si>
  <si>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</si>
  <si>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</si>
  <si>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</si>
  <si>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</si>
  <si>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</si>
  <si>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</si>
  <si>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</si>
  <si>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</si>
  <si>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</si>
  <si>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</si>
  <si>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</si>
  <si>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</si>
  <si>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</si>
  <si>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</si>
  <si>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</si>
  <si>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</si>
  <si>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</si>
  <si>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</si>
  <si>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</si>
  <si>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</si>
  <si>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</si>
  <si>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</si>
  <si>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</si>
  <si>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</si>
  <si>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</si>
  <si>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</si>
  <si>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</si>
  <si>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</si>
  <si>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</si>
  <si>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</si>
  <si>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</si>
  <si>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</si>
  <si>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</si>
  <si>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</si>
  <si>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</si>
  <si>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</si>
  <si>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</si>
  <si>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</si>
  <si>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</si>
  <si>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</si>
  <si>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</si>
  <si>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</si>
  <si>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</si>
  <si>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</si>
  <si>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</si>
  <si>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</si>
  <si>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</si>
  <si>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</si>
  <si>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</si>
  <si>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</si>
  <si>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</si>
  <si>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</si>
  <si>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</si>
  <si>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</si>
  <si>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</si>
  <si>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</si>
  <si>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</si>
  <si>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</si>
  <si>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</si>
  <si>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</si>
  <si>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</si>
  <si>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</si>
  <si>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</si>
  <si>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</si>
  <si>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</si>
  <si>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</si>
  <si>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</si>
  <si>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</si>
  <si>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</si>
  <si>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</si>
  <si>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</si>
  <si>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</si>
  <si>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</si>
  <si>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</si>
  <si>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</si>
  <si>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</si>
  <si>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</si>
  <si>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</si>
  <si>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</si>
  <si>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</si>
  <si>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</si>
  <si>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</si>
  <si>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</si>
  <si>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</si>
  <si>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</si>
  <si>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</si>
  <si>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</si>
  <si>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</si>
  <si>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</si>
  <si>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</si>
  <si>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</si>
  <si>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</si>
  <si>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</si>
  <si>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</si>
  <si>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</si>
  <si>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</si>
  <si>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</si>
  <si>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</si>
  <si>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</si>
  <si>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</si>
  <si>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</si>
  <si>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</si>
  <si>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</si>
  <si>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</si>
  <si>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</si>
  <si>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</si>
  <si>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</si>
  <si>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</si>
  <si>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</si>
  <si>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</si>
  <si>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</si>
  <si>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</si>
  <si>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</si>
  <si>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</si>
  <si>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</si>
  <si>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</si>
  <si>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</si>
  <si>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</si>
  <si>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</si>
  <si>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</si>
  <si>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</si>
  <si>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</si>
  <si>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</si>
  <si>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</si>
  <si>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</si>
  <si>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</si>
  <si>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</si>
  <si>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</si>
  <si>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</si>
  <si>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</si>
  <si>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</si>
  <si>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</si>
  <si>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</si>
  <si>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</si>
  <si>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</si>
  <si>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</si>
  <si>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</si>
  <si>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</si>
  <si>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</si>
  <si>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</si>
  <si>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</si>
  <si>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</si>
  <si>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</si>
  <si>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</si>
  <si>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</si>
  <si>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</si>
  <si>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</si>
  <si>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</si>
  <si>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</si>
  <si>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</si>
  <si>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</si>
  <si>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</si>
  <si>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</si>
  <si>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</si>
  <si>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</si>
  <si>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</si>
  <si>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</si>
  <si>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</si>
  <si>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</si>
  <si>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</si>
  <si>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</si>
  <si>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</si>
  <si>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</si>
  <si>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</si>
  <si>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</si>
  <si>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</si>
  <si>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</si>
  <si>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</si>
  <si>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</si>
  <si>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</si>
  <si>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</si>
  <si>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</si>
  <si>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</si>
  <si>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</si>
  <si>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</si>
  <si>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</si>
  <si>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</si>
  <si>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</si>
  <si>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</si>
  <si>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</si>
  <si>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</si>
  <si>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</si>
  <si>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</si>
  <si>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</si>
  <si>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</si>
  <si>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</si>
  <si>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</si>
  <si>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</si>
  <si>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</si>
  <si>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</si>
  <si>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</si>
  <si>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</si>
  <si>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</si>
  <si>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</si>
  <si>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</si>
  <si>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</si>
  <si>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</si>
  <si>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</si>
  <si>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</si>
  <si>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</si>
  <si>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</si>
  <si>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</si>
  <si>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</si>
  <si>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</si>
  <si>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</si>
  <si>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</si>
  <si>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</si>
  <si>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</si>
  <si>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</si>
  <si>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</si>
  <si>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</si>
  <si>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</si>
  <si>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</si>
  <si>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</si>
  <si>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</si>
  <si>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</si>
  <si>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</si>
  <si>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</si>
  <si>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</si>
  <si>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</si>
  <si>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</si>
  <si>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</si>
  <si>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</si>
  <si>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</si>
  <si>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</si>
  <si>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</si>
  <si>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</si>
  <si>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</si>
  <si>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</si>
  <si>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</si>
  <si>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</si>
  <si>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</si>
  <si>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</si>
  <si>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</si>
  <si>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</si>
  <si>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</si>
  <si>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</si>
  <si>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</si>
  <si>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</si>
  <si>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</si>
  <si>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</si>
  <si>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</si>
  <si>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</si>
  <si>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</si>
  <si>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</si>
  <si>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</si>
  <si>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</si>
  <si>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</si>
  <si>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</si>
  <si>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</si>
  <si>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</si>
  <si>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</si>
  <si>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</si>
  <si>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</si>
  <si>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</si>
  <si>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</si>
  <si>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</si>
  <si>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</si>
  <si>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</si>
  <si>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</si>
  <si>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</si>
  <si>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</si>
  <si>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</si>
  <si>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</si>
  <si>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</si>
  <si>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</si>
  <si>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</si>
  <si>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</si>
  <si>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</si>
  <si>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</si>
  <si>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</si>
  <si>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</si>
  <si>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</si>
  <si>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</si>
  <si>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</si>
  <si>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</si>
  <si>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</si>
  <si>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</si>
  <si>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</si>
  <si>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</si>
  <si>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</si>
  <si>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</si>
  <si>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</si>
  <si>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</si>
  <si>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</si>
  <si>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</si>
  <si>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</si>
  <si>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</si>
  <si>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</si>
  <si>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</si>
  <si>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</si>
  <si>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</si>
  <si>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</si>
  <si>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</si>
  <si>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</si>
  <si>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</si>
  <si>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</si>
  <si>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</si>
  <si>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</si>
  <si>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</si>
  <si>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</si>
  <si>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</si>
  <si>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</si>
  <si>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</si>
  <si>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</si>
  <si>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</si>
  <si>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</si>
  <si>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</si>
  <si>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</si>
  <si>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</si>
  <si>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</si>
  <si>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</si>
  <si>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</si>
  <si>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</si>
  <si>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</si>
  <si>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</si>
  <si>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</si>
  <si>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</si>
  <si>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</si>
  <si>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</si>
  <si>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</si>
  <si>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</si>
  <si>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</si>
  <si>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</si>
  <si>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</si>
  <si>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</si>
  <si>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</si>
  <si>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</si>
  <si>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</si>
  <si>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</si>
  <si>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</si>
  <si>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</si>
  <si>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</si>
  <si>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</si>
  <si>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</si>
  <si>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</si>
  <si>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</si>
  <si>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</si>
  <si>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</si>
  <si>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</si>
  <si>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</si>
  <si>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</si>
  <si>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</si>
  <si>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</si>
  <si>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</si>
  <si>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</si>
  <si>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</si>
  <si>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</si>
  <si>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</si>
  <si>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</si>
  <si>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</si>
  <si>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</si>
  <si>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</si>
  <si>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</si>
  <si>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</si>
  <si>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</si>
  <si>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</si>
  <si>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</si>
  <si>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</si>
  <si>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</si>
  <si>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</si>
  <si>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</si>
  <si>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</si>
  <si>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</si>
  <si>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</si>
  <si>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</si>
  <si>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</si>
  <si>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</si>
  <si>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</si>
  <si>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</si>
  <si>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</si>
  <si>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</si>
  <si>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</si>
  <si>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</si>
  <si>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</si>
  <si>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</si>
  <si>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</si>
  <si>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</si>
  <si>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</si>
  <si>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</si>
  <si>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</si>
  <si>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</si>
  <si>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</si>
  <si>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</si>
  <si>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</si>
  <si>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</si>
  <si>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</si>
  <si>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</si>
  <si>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</si>
  <si>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</si>
  <si>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</si>
  <si>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</si>
  <si>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</si>
  <si>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</si>
  <si>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</si>
  <si>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</si>
  <si>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</si>
  <si>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</si>
  <si>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</si>
  <si>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</si>
  <si>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</si>
  <si>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</si>
  <si>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</si>
  <si>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</si>
  <si>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</si>
  <si>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</si>
  <si>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</si>
  <si>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</si>
  <si>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</si>
  <si>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</si>
  <si>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</si>
  <si>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</si>
  <si>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</si>
  <si>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</si>
  <si>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</si>
  <si>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</si>
  <si>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</si>
  <si>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</si>
  <si>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</si>
  <si>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</si>
  <si>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</si>
  <si>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</si>
  <si>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</si>
  <si>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</si>
  <si>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</si>
  <si>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</si>
  <si>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</si>
  <si>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</si>
  <si>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</si>
  <si>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</si>
  <si>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</si>
  <si>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</si>
  <si>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</si>
  <si>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</si>
  <si>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</si>
  <si>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</si>
  <si>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</si>
  <si>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</si>
  <si>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</si>
  <si>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</si>
  <si>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</si>
  <si>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</si>
  <si>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</si>
  <si>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</si>
  <si>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</si>
  <si>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</si>
  <si>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</si>
  <si>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</si>
  <si>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</si>
  <si>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</si>
  <si>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</si>
  <si>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</si>
  <si>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</si>
  <si>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</si>
  <si>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</si>
  <si>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</si>
  <si>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</si>
  <si>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</si>
  <si>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</si>
  <si>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</si>
  <si>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</si>
  <si>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</si>
  <si>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</si>
  <si>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</si>
  <si>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</si>
  <si>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</si>
  <si>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</si>
  <si>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</si>
  <si>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</si>
  <si>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</si>
  <si>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</si>
  <si>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</si>
  <si>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</si>
  <si>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</si>
  <si>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</si>
  <si>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</si>
  <si>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</si>
  <si>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</si>
  <si>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</si>
  <si>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</si>
  <si>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</si>
  <si>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</si>
  <si>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</si>
  <si>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</si>
  <si>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</si>
  <si>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</si>
  <si>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</si>
  <si>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</si>
  <si>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</si>
  <si>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</si>
  <si>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</si>
  <si>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</si>
  <si>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</si>
  <si>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</si>
  <si>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</si>
  <si>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</si>
  <si>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</si>
  <si>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</si>
  <si>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</si>
  <si>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</si>
  <si>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</si>
  <si>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</si>
  <si>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</si>
  <si>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</si>
  <si>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</si>
  <si>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</si>
  <si>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</si>
  <si>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</si>
  <si>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</si>
  <si>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</si>
  <si>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</si>
  <si>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</si>
  <si>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</si>
  <si>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</si>
  <si>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</si>
  <si>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</si>
  <si>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</si>
  <si>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</si>
  <si>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</si>
  <si>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</si>
  <si>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</si>
  <si>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</si>
  <si>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</si>
  <si>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</si>
  <si>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</si>
  <si>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</si>
  <si>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</si>
  <si>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</si>
  <si>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</si>
  <si>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</si>
  <si>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</si>
  <si>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</si>
  <si>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</si>
  <si>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</si>
  <si>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</si>
  <si>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</si>
  <si>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</si>
  <si>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</si>
  <si>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</si>
  <si>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</si>
  <si>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</si>
  <si>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</si>
  <si>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</si>
  <si>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</si>
  <si>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</si>
  <si>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</si>
  <si>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</si>
  <si>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</si>
  <si>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</si>
  <si>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</si>
  <si>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</si>
  <si>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</si>
  <si>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</si>
  <si>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</si>
  <si>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</si>
  <si>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</si>
  <si>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</si>
  <si>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</si>
  <si>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</si>
  <si>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</si>
  <si>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</si>
  <si>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</si>
  <si>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</si>
  <si>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</si>
  <si>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</si>
  <si>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</si>
  <si>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</si>
  <si>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</si>
  <si>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</si>
  <si>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</si>
  <si>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</si>
  <si>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</si>
  <si>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</si>
  <si>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</si>
  <si>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</si>
  <si>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</si>
  <si>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</si>
  <si>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</si>
  <si>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</si>
  <si>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</si>
  <si>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</si>
  <si>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</si>
  <si>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</si>
  <si>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</si>
  <si>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</si>
  <si>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</si>
  <si>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</si>
  <si>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</si>
  <si>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</si>
  <si>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</si>
  <si>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</si>
  <si>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</si>
  <si>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</si>
  <si>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</si>
  <si>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</si>
  <si>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</si>
  <si>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</si>
  <si>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</si>
  <si>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</si>
  <si>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</si>
  <si>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</si>
  <si>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</si>
  <si>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</si>
  <si>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</si>
  <si>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</si>
  <si>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</si>
  <si>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</si>
  <si>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</si>
  <si>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</si>
  <si>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</si>
  <si>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</si>
  <si>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</si>
  <si>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</si>
  <si>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</si>
  <si>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</si>
  <si>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</si>
  <si>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</si>
  <si>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</si>
  <si>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</si>
  <si>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</si>
  <si>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</si>
  <si>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</si>
  <si>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</si>
  <si>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</si>
  <si>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</si>
  <si>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</si>
  <si>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</si>
  <si>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</si>
  <si>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</si>
  <si>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</si>
  <si>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</si>
  <si>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</si>
  <si>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</si>
  <si>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</si>
  <si>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</si>
  <si>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</si>
  <si>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</si>
  <si>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</si>
  <si>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</si>
  <si>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</si>
  <si>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</si>
  <si>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</si>
  <si>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</si>
  <si>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</si>
  <si>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</si>
  <si>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</si>
  <si>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</si>
  <si>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</si>
  <si>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</si>
  <si>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</si>
  <si>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</si>
  <si>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</si>
  <si>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</si>
  <si>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</si>
  <si>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</si>
  <si>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</si>
  <si>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</si>
  <si>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</si>
  <si>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</si>
  <si>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</si>
  <si>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</si>
  <si>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</si>
  <si>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</si>
  <si>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</si>
  <si>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</si>
  <si>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</si>
  <si>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</si>
  <si>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</si>
  <si>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</si>
  <si>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</si>
  <si>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</si>
  <si>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</si>
  <si>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</si>
  <si>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</si>
  <si>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</si>
  <si>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</si>
  <si>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</si>
  <si>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</si>
  <si>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</si>
  <si>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</si>
  <si>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</si>
  <si>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</si>
  <si>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</si>
  <si>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</si>
  <si>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</si>
  <si>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</si>
  <si>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</si>
  <si>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</si>
  <si>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</si>
  <si>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</si>
  <si>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</si>
  <si>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</si>
  <si>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</si>
  <si>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</si>
  <si>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</si>
  <si>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</si>
  <si>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</si>
  <si>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</si>
  <si>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</si>
  <si>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</si>
  <si>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</si>
  <si>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</si>
  <si>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</si>
  <si>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</si>
  <si>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</si>
  <si>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</si>
  <si>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</si>
  <si>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</si>
  <si>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</si>
  <si>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</si>
  <si>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</si>
  <si>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</si>
  <si>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</si>
  <si>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</si>
  <si>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</si>
  <si>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</si>
  <si>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</si>
  <si>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</si>
  <si>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</si>
  <si>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</si>
  <si>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</si>
  <si>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</si>
  <si>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</si>
  <si>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</si>
  <si>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</si>
  <si>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</si>
  <si>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</si>
  <si>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</si>
  <si>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</si>
  <si>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</si>
  <si>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</si>
  <si>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</si>
  <si>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</si>
  <si>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</si>
  <si>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</si>
  <si>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</si>
  <si>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</si>
  <si>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</si>
  <si>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</si>
  <si>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</si>
  <si>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</si>
  <si>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</si>
  <si>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</si>
  <si>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</si>
  <si>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</si>
  <si>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</si>
  <si>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</si>
  <si>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</si>
  <si>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</si>
  <si>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</si>
  <si>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</si>
  <si>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</si>
  <si>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</si>
  <si>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</si>
  <si>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</si>
  <si>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</si>
  <si>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</si>
  <si>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</si>
  <si>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</si>
  <si>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</si>
  <si>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</si>
  <si>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</si>
  <si>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</si>
  <si>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</si>
  <si>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</si>
  <si>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</si>
  <si>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</si>
  <si>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</si>
  <si>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</si>
  <si>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</si>
  <si>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</si>
  <si>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</si>
  <si>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</si>
  <si>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</si>
  <si>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</si>
  <si>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</si>
  <si>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</si>
  <si>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</si>
  <si>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</si>
  <si>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</si>
  <si>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</si>
  <si>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</si>
  <si>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</si>
  <si>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</si>
  <si>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</si>
  <si>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</si>
  <si>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</si>
  <si>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</si>
  <si>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</si>
  <si>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</si>
  <si>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</si>
  <si>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</si>
  <si>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</si>
  <si>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</si>
  <si>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</si>
  <si>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</si>
  <si>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</si>
  <si>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</si>
  <si>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</si>
  <si>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</si>
  <si>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</si>
  <si>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</si>
  <si>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</si>
  <si>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</si>
  <si>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</si>
  <si>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</si>
  <si>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</si>
  <si>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</si>
  <si>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</si>
  <si>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</si>
  <si>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</si>
  <si>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</si>
  <si>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</si>
  <si>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</si>
  <si>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</si>
  <si>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</si>
  <si>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</si>
  <si>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</si>
  <si>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</si>
  <si>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</si>
  <si>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</si>
  <si>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</si>
  <si>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</si>
  <si>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</si>
  <si>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</si>
  <si>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</si>
  <si>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</si>
  <si>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</si>
  <si>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</si>
  <si>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</si>
  <si>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</si>
  <si>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</si>
  <si>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</si>
  <si>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</si>
  <si>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</si>
  <si>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</si>
  <si>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</si>
  <si>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</si>
  <si>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</si>
  <si>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</si>
  <si>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</si>
  <si>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</si>
  <si>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</si>
  <si>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</si>
  <si>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</si>
  <si>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</si>
  <si>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</si>
  <si>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</si>
  <si>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</si>
  <si>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</si>
  <si>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</si>
  <si>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</si>
  <si>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</si>
  <si>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</si>
  <si>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</si>
  <si>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</si>
  <si>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</si>
  <si>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</si>
  <si>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</si>
  <si>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</si>
  <si>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</si>
  <si>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</si>
  <si>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</si>
  <si>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</si>
  <si>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</si>
  <si>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</si>
  <si>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</si>
  <si>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</si>
  <si>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</si>
  <si>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</si>
  <si>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</si>
  <si>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</si>
  <si>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</si>
  <si>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</si>
  <si>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</si>
  <si>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</si>
  <si>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</si>
  <si>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</si>
  <si>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</si>
  <si>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</si>
  <si>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</si>
  <si>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</si>
  <si>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</si>
  <si>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</si>
  <si>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</si>
  <si>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</si>
  <si>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</si>
  <si>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</si>
  <si>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</si>
  <si>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</si>
  <si>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</si>
  <si>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</si>
  <si>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</si>
  <si>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</si>
  <si>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</si>
  <si>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</si>
  <si>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</si>
  <si>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</si>
  <si>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</si>
  <si>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</si>
  <si>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</si>
  <si>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</si>
  <si>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</si>
  <si>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</si>
  <si>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</si>
  <si>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</si>
  <si>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</si>
  <si>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</si>
  <si>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</si>
  <si>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</si>
  <si>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</si>
  <si>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</si>
  <si>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</si>
  <si>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</si>
  <si>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</si>
  <si>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</si>
  <si>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</si>
  <si>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</si>
  <si>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</si>
  <si>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</si>
  <si>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</si>
  <si>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</si>
  <si>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</si>
  <si>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</si>
  <si>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</si>
  <si>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</si>
  <si>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</si>
  <si>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</si>
  <si>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</si>
  <si>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</si>
  <si>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</si>
  <si>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</si>
  <si>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</si>
  <si>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</si>
  <si>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</si>
  <si>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</si>
  <si>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</si>
  <si>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</si>
  <si>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</si>
  <si>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</si>
  <si>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</si>
  <si>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</si>
  <si>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</si>
  <si>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</si>
  <si>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</si>
  <si>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</si>
  <si>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</si>
  <si>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</si>
  <si>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</si>
  <si>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</si>
  <si>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</si>
  <si>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</si>
  <si>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</si>
  <si>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</si>
  <si>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</si>
  <si>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</si>
  <si>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</si>
  <si>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</si>
  <si>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</si>
  <si>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</si>
  <si>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</si>
  <si>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</si>
  <si>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</si>
  <si>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</si>
  <si>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</si>
  <si>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</si>
  <si>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</si>
  <si>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</si>
  <si>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</si>
  <si>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</si>
  <si>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</si>
  <si>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</si>
  <si>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</si>
  <si>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</si>
  <si>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</si>
  <si>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</si>
  <si>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</si>
  <si>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</si>
  <si>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</si>
  <si>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</si>
  <si>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</si>
  <si>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</si>
  <si>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</si>
  <si>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</si>
  <si>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</si>
  <si>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</si>
  <si>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</si>
  <si>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</si>
  <si>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</si>
  <si>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</si>
  <si>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</si>
  <si>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</si>
  <si>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</si>
  <si>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</si>
  <si>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</si>
  <si>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</si>
  <si>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</si>
  <si>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</si>
  <si>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</si>
  <si>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</si>
  <si>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</si>
  <si>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</si>
  <si>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</si>
  <si>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</si>
  <si>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</si>
  <si>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</si>
  <si>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</si>
  <si>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</si>
  <si>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</si>
  <si>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</si>
  <si>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</si>
  <si>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</si>
  <si>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</si>
  <si>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</si>
  <si>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</si>
  <si>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</si>
  <si>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</si>
  <si>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</si>
  <si>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</si>
  <si>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</si>
  <si>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</si>
  <si>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</si>
  <si>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</si>
  <si>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</si>
  <si>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</si>
  <si>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</si>
  <si>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</si>
  <si>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</si>
  <si>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</si>
  <si>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</si>
  <si>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</si>
  <si>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</si>
  <si>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</si>
  <si>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</si>
  <si>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</si>
  <si>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</si>
  <si>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</si>
  <si>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</si>
  <si>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</si>
  <si>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</si>
  <si>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</si>
  <si>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</si>
  <si>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</si>
  <si>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</si>
  <si>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</si>
  <si>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</si>
  <si>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</si>
  <si>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</si>
  <si>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</si>
  <si>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</si>
  <si>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</si>
  <si>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</si>
  <si>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</si>
  <si>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</si>
  <si>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</si>
  <si>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</si>
  <si>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</si>
  <si>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</si>
  <si>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</si>
  <si>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</si>
  <si>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</si>
  <si>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</si>
  <si>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</si>
  <si>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</si>
  <si>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</si>
  <si>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</si>
  <si>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</si>
  <si>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</si>
  <si>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</si>
  <si>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</si>
  <si>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</si>
  <si>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</si>
  <si>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</si>
  <si>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</si>
  <si>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</si>
  <si>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</si>
  <si>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</si>
  <si>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</si>
  <si>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</si>
  <si>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</si>
  <si>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</si>
  <si>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</si>
  <si>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</si>
  <si>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</si>
  <si>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</si>
  <si>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</si>
  <si>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</si>
  <si>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</si>
  <si>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</si>
  <si>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</si>
  <si>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</si>
  <si>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</si>
  <si>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</si>
  <si>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</si>
  <si>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</si>
  <si>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</si>
  <si>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</si>
  <si>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</si>
  <si>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</si>
  <si>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</si>
  <si>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</si>
  <si>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</si>
  <si>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</si>
  <si>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</si>
  <si>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</si>
  <si>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</si>
  <si>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</si>
  <si>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</si>
  <si>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</si>
  <si>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</si>
  <si>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</si>
  <si>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</si>
  <si>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</si>
  <si>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</si>
  <si>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</si>
  <si>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</si>
  <si>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</si>
  <si>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</si>
  <si>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</si>
  <si>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</si>
  <si>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</si>
  <si>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</si>
  <si>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</si>
  <si>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</si>
  <si>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</si>
  <si>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</si>
  <si>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</si>
  <si>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</si>
  <si>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</si>
  <si>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</si>
  <si>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</si>
  <si>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</si>
  <si>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</si>
  <si>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</si>
  <si>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</si>
  <si>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</si>
  <si>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</si>
  <si>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</si>
  <si>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</si>
  <si>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</si>
  <si>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</si>
  <si>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</si>
  <si>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</si>
  <si>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</si>
  <si>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</si>
  <si>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</si>
  <si>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</si>
  <si>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</si>
  <si>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</si>
  <si>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</si>
  <si>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</si>
  <si>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</si>
  <si>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</si>
  <si>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</si>
  <si>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</si>
  <si>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</si>
  <si>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</si>
  <si>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</si>
  <si>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</si>
  <si>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</si>
  <si>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</si>
  <si>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</si>
  <si>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</si>
  <si>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</si>
  <si>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</si>
  <si>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</si>
  <si>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</si>
  <si>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</si>
  <si>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</si>
  <si>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</si>
  <si>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</si>
  <si>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</si>
  <si>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</si>
  <si>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</si>
  <si>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</si>
  <si>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</si>
  <si>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</si>
  <si>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</si>
  <si>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</si>
  <si>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</si>
  <si>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</si>
  <si>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</si>
  <si>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</si>
  <si>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</si>
  <si>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</si>
  <si>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</si>
  <si>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</si>
  <si>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</si>
  <si>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</si>
  <si>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</si>
  <si>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</si>
  <si>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</si>
  <si>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</si>
  <si>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</si>
  <si>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</si>
  <si>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</si>
  <si>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</si>
  <si>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</si>
  <si>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</si>
  <si>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</si>
  <si>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</si>
  <si>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</si>
  <si>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</si>
  <si>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</si>
  <si>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</si>
  <si>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</si>
  <si>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</si>
  <si>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</si>
  <si>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</si>
  <si>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</si>
  <si>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</si>
  <si>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</si>
  <si>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</si>
  <si>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</si>
  <si>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</si>
  <si>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</si>
  <si>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</si>
  <si>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</si>
  <si>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</si>
  <si>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</si>
  <si>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</si>
  <si>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</si>
  <si>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</si>
  <si>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</si>
  <si>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</si>
  <si>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</si>
  <si>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</si>
  <si>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</si>
  <si>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</si>
  <si>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</si>
  <si>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</si>
  <si>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</si>
  <si>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</si>
  <si>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</si>
  <si>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</si>
  <si>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</si>
  <si>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</si>
  <si>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</si>
  <si>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</si>
  <si>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</si>
  <si>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</si>
  <si>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</si>
  <si>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</si>
  <si>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</si>
  <si>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</si>
  <si>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</si>
  <si>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</si>
  <si>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</si>
  <si>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</si>
  <si>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</si>
  <si>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</si>
  <si>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</si>
  <si>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</si>
  <si>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</si>
  <si>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</si>
  <si>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</si>
  <si>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</si>
  <si>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</si>
  <si>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</si>
  <si>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</si>
  <si>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</si>
  <si>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</si>
  <si>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</si>
  <si>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</si>
  <si>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</si>
  <si>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</si>
  <si>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</si>
  <si>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</si>
  <si>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</si>
  <si>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</si>
  <si>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</si>
  <si>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</si>
  <si>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</si>
  <si>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</si>
  <si>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</si>
  <si>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</si>
  <si>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</si>
  <si>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</si>
  <si>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</si>
  <si>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</si>
  <si>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</si>
  <si>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</si>
  <si>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</si>
  <si>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</si>
  <si>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</si>
  <si>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</si>
  <si>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</si>
  <si>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</si>
  <si>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</si>
  <si>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</si>
  <si>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</si>
  <si>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</si>
  <si>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</si>
  <si>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</si>
  <si>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</si>
  <si>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</si>
  <si>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</si>
  <si>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</si>
  <si>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</si>
  <si>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</si>
  <si>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</si>
  <si>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</si>
  <si>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</si>
  <si>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</si>
  <si>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</si>
  <si>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</si>
  <si>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</si>
  <si>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</si>
  <si>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</si>
  <si>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</si>
  <si>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</si>
  <si>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</si>
  <si>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</si>
  <si>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</si>
  <si>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</si>
  <si>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</si>
  <si>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</si>
  <si>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</si>
  <si>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</si>
  <si>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</si>
  <si>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</si>
  <si>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</si>
  <si>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</si>
  <si>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</si>
  <si>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</si>
  <si>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</si>
  <si>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</si>
  <si>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</si>
  <si>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</si>
  <si>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</si>
  <si>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</si>
  <si>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</si>
  <si>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</si>
  <si>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</si>
  <si>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</si>
  <si>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</si>
  <si>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</si>
  <si>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</si>
  <si>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</si>
  <si>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</si>
  <si>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</si>
  <si>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</si>
  <si>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</si>
  <si>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</si>
  <si>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</si>
  <si>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</si>
  <si>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</si>
  <si>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</si>
  <si>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</si>
  <si>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</si>
  <si>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</si>
  <si>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</si>
  <si>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</si>
  <si>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</si>
  <si>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</si>
  <si>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</si>
  <si>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</si>
  <si>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</si>
  <si>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</si>
  <si>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</si>
  <si>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</si>
  <si>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</si>
  <si>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</si>
  <si>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</si>
  <si>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</si>
  <si>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</si>
  <si>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</si>
  <si>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</si>
  <si>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</si>
  <si>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</si>
  <si>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</si>
  <si>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</si>
  <si>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</si>
  <si>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</si>
  <si>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</si>
  <si>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</si>
  <si>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</si>
  <si>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</si>
  <si>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</si>
  <si>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</si>
  <si>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</si>
  <si>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</si>
  <si>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</si>
  <si>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</si>
  <si>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</si>
  <si>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</si>
  <si>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</si>
  <si>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</si>
  <si>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</si>
  <si>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</si>
  <si>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</si>
  <si>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</si>
  <si>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</si>
  <si>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</si>
  <si>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</si>
  <si>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</si>
  <si>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</si>
  <si>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</si>
  <si>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</si>
  <si>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</si>
  <si>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</si>
  <si>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</si>
  <si>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</si>
  <si>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</si>
  <si>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</si>
  <si>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</si>
  <si>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</si>
  <si>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</si>
  <si>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</si>
  <si>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</si>
  <si>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</si>
  <si>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</si>
  <si>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</si>
  <si>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</si>
  <si>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</si>
  <si>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</si>
  <si>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</si>
  <si>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</si>
  <si>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</si>
  <si>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</si>
  <si>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</si>
  <si>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</si>
  <si>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</si>
  <si>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</si>
  <si>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</si>
  <si>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</si>
  <si>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</si>
  <si>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</si>
  <si>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</si>
  <si>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</si>
  <si>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</si>
  <si>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</si>
  <si>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</si>
  <si>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</si>
  <si>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</si>
  <si>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</si>
  <si>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</si>
  <si>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</si>
  <si>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</si>
  <si>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</si>
  <si>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</si>
  <si>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</si>
  <si>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</si>
  <si>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</si>
  <si>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</si>
  <si>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</si>
  <si>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</si>
  <si>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</si>
  <si>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</si>
  <si>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</si>
  <si>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</si>
  <si>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</si>
  <si>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</si>
  <si>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</si>
  <si>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</si>
  <si>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</si>
  <si>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</si>
  <si>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</si>
  <si>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</si>
  <si>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</si>
  <si>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</si>
  <si>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</si>
  <si>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</si>
  <si>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</si>
  <si>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</si>
  <si>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</si>
  <si>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</si>
  <si>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</si>
  <si>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</si>
  <si>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</si>
  <si>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</si>
  <si>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</si>
  <si>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</si>
  <si>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</si>
  <si>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</si>
  <si>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</si>
  <si>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</si>
  <si>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</si>
  <si>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</si>
  <si>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</si>
  <si>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</si>
  <si>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</si>
  <si>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</si>
  <si>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</si>
  <si>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</si>
  <si>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</si>
  <si>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</si>
  <si>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</si>
  <si>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</si>
  <si>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</si>
  <si>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</si>
  <si>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</si>
  <si>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</si>
  <si>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</si>
  <si>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</si>
  <si>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</si>
  <si>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</si>
  <si>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</si>
  <si>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</si>
  <si>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</si>
  <si>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</si>
  <si>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</si>
  <si>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</si>
  <si>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</si>
  <si>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</si>
  <si>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</si>
  <si>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</si>
  <si>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</si>
  <si>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</si>
  <si>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</si>
  <si>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</si>
  <si>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</si>
  <si>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</si>
  <si>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</si>
  <si>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</si>
  <si>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</si>
  <si>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</si>
  <si>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</si>
  <si>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</si>
  <si>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</si>
  <si>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</si>
  <si>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</si>
  <si>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</si>
  <si>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</si>
  <si>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</si>
  <si>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</si>
  <si>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</si>
  <si>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</si>
  <si>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</si>
  <si>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</si>
  <si>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</si>
  <si>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</si>
  <si>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</si>
  <si>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</si>
  <si>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</si>
  <si>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</si>
  <si>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</si>
  <si>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</si>
  <si>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</si>
  <si>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</si>
  <si>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</si>
  <si>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</si>
  <si>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</si>
  <si>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</si>
  <si>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</si>
  <si>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</si>
  <si>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</si>
  <si>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</si>
  <si>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</si>
  <si>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</si>
  <si>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</si>
  <si>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</si>
  <si>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</si>
  <si>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</si>
  <si>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</si>
  <si>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</si>
  <si>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</si>
  <si>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</si>
  <si>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</si>
  <si>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</si>
  <si>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</si>
  <si>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</si>
  <si>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</si>
  <si>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</si>
  <si>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</si>
  <si>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</si>
  <si>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</si>
  <si>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</si>
  <si>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</si>
  <si>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</si>
  <si>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</si>
  <si>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</si>
  <si>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</si>
  <si>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</si>
  <si>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</si>
  <si>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</si>
  <si>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</si>
  <si>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</si>
  <si>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</si>
  <si>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</si>
  <si>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</si>
  <si>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</si>
  <si>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</si>
  <si>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</si>
  <si>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</si>
  <si>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</si>
  <si>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</si>
  <si>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</si>
  <si>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</si>
  <si>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</si>
  <si>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</si>
  <si>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</si>
  <si>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</si>
  <si>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</si>
  <si>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</si>
  <si>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</si>
  <si>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</si>
  <si>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</si>
  <si>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</si>
  <si>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</si>
  <si>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</si>
  <si>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</si>
  <si>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</si>
  <si>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</si>
  <si>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</si>
  <si>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</si>
  <si>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</si>
  <si>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</si>
  <si>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</si>
  <si>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</si>
  <si>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</si>
  <si>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</si>
  <si>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</si>
  <si>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</si>
  <si>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</si>
  <si>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</si>
  <si>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</si>
  <si>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</si>
  <si>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</si>
  <si>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</si>
  <si>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</si>
  <si>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</si>
  <si>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</si>
  <si>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</si>
  <si>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</si>
  <si>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</si>
  <si>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</si>
  <si>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</si>
  <si>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</si>
  <si>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</si>
  <si>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</si>
  <si>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</si>
  <si>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</si>
  <si>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</si>
  <si>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</si>
  <si>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</si>
  <si>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</si>
  <si>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</si>
  <si>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</si>
  <si>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</si>
  <si>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</si>
  <si>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</si>
  <si>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</si>
  <si>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</si>
  <si>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</si>
  <si>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</si>
  <si>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</si>
  <si>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</si>
  <si>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</si>
  <si>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</si>
  <si>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</si>
  <si>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</si>
  <si>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</si>
  <si>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</si>
  <si>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</si>
  <si>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</si>
  <si>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</si>
  <si>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</si>
  <si>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</si>
  <si>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</si>
  <si>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</si>
  <si>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</si>
  <si>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</si>
  <si>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</si>
  <si>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</si>
  <si>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</si>
  <si>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</si>
  <si>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</si>
  <si>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</si>
  <si>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</si>
  <si>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</si>
  <si>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</si>
  <si>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</si>
  <si>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</si>
  <si>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</si>
  <si>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</si>
  <si>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</si>
  <si>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</si>
  <si>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</si>
  <si>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</si>
  <si>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</si>
  <si>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</si>
  <si>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</si>
  <si>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</si>
  <si>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</si>
  <si>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</si>
  <si>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</si>
  <si>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</si>
  <si>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</si>
  <si>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</si>
  <si>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</si>
  <si>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</si>
  <si>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</si>
  <si>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</si>
  <si>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</si>
  <si>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</si>
  <si>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</si>
  <si>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</si>
  <si>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</si>
  <si>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</si>
  <si>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</si>
  <si>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</si>
  <si>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</si>
  <si>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</si>
  <si>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</si>
  <si>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</si>
  <si>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</si>
  <si>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</si>
  <si>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</si>
  <si>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</si>
  <si>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</si>
  <si>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</si>
  <si>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</si>
  <si>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</si>
  <si>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</si>
  <si>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</si>
  <si>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</si>
  <si>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</si>
  <si>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</si>
  <si>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</si>
  <si>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</si>
  <si>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</si>
  <si>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</si>
  <si>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</si>
  <si>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</si>
  <si>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</si>
  <si>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</si>
  <si>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</si>
  <si>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</si>
  <si>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</si>
  <si>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</si>
  <si>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</si>
  <si>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</si>
  <si>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</si>
  <si>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</si>
  <si>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</si>
  <si>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</si>
  <si>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</si>
  <si>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</si>
  <si>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</si>
  <si>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</si>
  <si>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</si>
  <si>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</si>
  <si>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</si>
  <si>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</si>
  <si>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</si>
  <si>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</si>
  <si>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</si>
  <si>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</si>
  <si>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</si>
  <si>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</si>
  <si>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</si>
  <si>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</si>
  <si>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</si>
  <si>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</si>
  <si>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</si>
  <si>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</si>
  <si>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</si>
  <si>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</si>
  <si>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</si>
  <si>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</si>
  <si>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</si>
  <si>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</si>
  <si>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</si>
  <si>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</si>
  <si>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</si>
  <si>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</si>
  <si>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</si>
  <si>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</si>
  <si>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</si>
  <si>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</si>
  <si>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</si>
  <si>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</si>
  <si>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</si>
  <si>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</si>
  <si>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</si>
  <si>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</si>
  <si>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</si>
  <si>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</si>
  <si>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</si>
  <si>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</si>
  <si>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</si>
  <si>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</si>
  <si>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</si>
  <si>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</si>
  <si>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</si>
  <si>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</si>
  <si>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</si>
  <si>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</si>
  <si>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</si>
  <si>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</si>
  <si>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</si>
  <si>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</si>
  <si>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</si>
  <si>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</si>
  <si>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</si>
  <si>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</si>
  <si>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</si>
  <si>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</si>
  <si>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</si>
  <si>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</si>
  <si>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</si>
  <si>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</si>
  <si>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</si>
  <si>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</si>
  <si>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</si>
  <si>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</si>
  <si>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</si>
  <si>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</si>
  <si>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</si>
  <si>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</si>
  <si>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</si>
  <si>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</si>
  <si>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</si>
  <si>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</si>
  <si>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</si>
  <si>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</si>
  <si>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</si>
  <si>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</si>
  <si>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</si>
  <si>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</si>
  <si>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</si>
  <si>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</si>
  <si>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</si>
  <si>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</si>
  <si>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</si>
  <si>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</si>
  <si>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</si>
  <si>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</si>
  <si>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</si>
  <si>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</si>
  <si>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</si>
  <si>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</si>
  <si>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</si>
  <si>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</si>
  <si>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</si>
  <si>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</si>
  <si>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</si>
  <si>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</si>
  <si>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</si>
  <si>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</si>
  <si>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</si>
  <si>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</si>
  <si>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</si>
  <si>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</si>
  <si>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</si>
  <si>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</si>
  <si>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</si>
  <si>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</si>
  <si>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</si>
  <si>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</si>
  <si>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</si>
  <si>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</si>
  <si>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</si>
  <si>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</si>
  <si>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</si>
  <si>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</si>
  <si>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</si>
  <si>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</si>
  <si>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</si>
  <si>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</si>
  <si>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</si>
  <si>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</si>
  <si>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</si>
  <si>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</si>
  <si>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</si>
  <si>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</si>
  <si>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</si>
  <si>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</si>
  <si>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</si>
  <si>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</si>
  <si>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</si>
  <si>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</si>
  <si>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</si>
  <si>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</si>
  <si>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</si>
  <si>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</si>
  <si>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</si>
  <si>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</si>
  <si>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</si>
  <si>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</si>
  <si>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</si>
  <si>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</si>
  <si>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</si>
  <si>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</si>
  <si>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</si>
  <si>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</si>
  <si>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</si>
  <si>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</si>
  <si>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</si>
  <si>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</si>
  <si>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</si>
  <si>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</si>
  <si>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</si>
  <si>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</si>
  <si>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</si>
  <si>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</si>
  <si>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</si>
  <si>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</si>
  <si>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</si>
  <si>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</si>
  <si>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</si>
  <si>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</si>
  <si>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</si>
  <si>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</si>
  <si>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</si>
  <si>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</si>
  <si>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</si>
  <si>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</si>
  <si>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</si>
  <si>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</si>
  <si>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</si>
  <si>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</si>
  <si>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</si>
  <si>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</si>
  <si>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</si>
  <si>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</si>
  <si>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</si>
  <si>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</si>
  <si>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</si>
  <si>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</si>
  <si>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</si>
  <si>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</si>
  <si>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</si>
  <si>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</si>
  <si>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</si>
  <si>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</si>
  <si>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</si>
  <si>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</si>
  <si>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</si>
  <si>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</si>
  <si>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</si>
  <si>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</si>
  <si>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</si>
  <si>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</si>
  <si>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</si>
  <si>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</si>
  <si>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</si>
  <si>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</si>
  <si>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</si>
  <si>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</si>
  <si>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</si>
  <si>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</si>
  <si>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</si>
  <si>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</si>
  <si>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</si>
  <si>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</si>
  <si>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</si>
  <si>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</si>
  <si>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</si>
  <si>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</si>
  <si>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</si>
  <si>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</si>
  <si>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</si>
  <si>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</si>
  <si>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</si>
  <si>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</si>
  <si>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</si>
  <si>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</si>
  <si>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</si>
  <si>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</si>
  <si>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</si>
  <si>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</si>
  <si>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</si>
  <si>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</si>
  <si>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</si>
  <si>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</si>
  <si>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</si>
  <si>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</si>
  <si>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</si>
  <si>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</si>
  <si>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</si>
  <si>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</si>
  <si>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</si>
  <si>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</si>
  <si>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</si>
  <si>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</si>
  <si>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</si>
  <si>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</si>
  <si>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</si>
  <si>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</si>
  <si>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</si>
  <si>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</si>
  <si>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</si>
  <si>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</si>
  <si>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</si>
  <si>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</si>
  <si>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</si>
  <si>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</si>
  <si>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</si>
  <si>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</si>
  <si>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</si>
  <si>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</si>
  <si>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</si>
  <si>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</si>
  <si>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</si>
  <si>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</si>
  <si>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</si>
  <si>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</si>
  <si>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</si>
  <si>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</si>
  <si>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</si>
  <si>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</si>
  <si>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</si>
  <si>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</si>
  <si>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</si>
  <si>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</si>
  <si>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</si>
  <si>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</si>
  <si>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</si>
  <si>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</si>
  <si>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</si>
  <si>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</si>
  <si>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</si>
  <si>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</si>
  <si>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</si>
  <si>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</si>
  <si>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</si>
  <si>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</si>
  <si>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</si>
  <si>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</si>
  <si>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</si>
  <si>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</si>
  <si>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</si>
  <si>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</si>
  <si>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</si>
  <si>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</si>
  <si>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</si>
  <si>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</si>
  <si>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</si>
  <si>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</si>
  <si>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</si>
  <si>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</si>
  <si>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</si>
  <si>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</si>
  <si>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</si>
  <si>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</si>
  <si>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</si>
  <si>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</si>
  <si>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</si>
  <si>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</si>
  <si>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</si>
  <si>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</si>
  <si>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</si>
  <si>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</si>
  <si>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</si>
  <si>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</si>
  <si>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</si>
  <si>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</si>
  <si>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</si>
  <si>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</si>
  <si>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</si>
  <si>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</si>
  <si>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</si>
  <si>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</si>
  <si>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</si>
  <si>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</si>
  <si>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</si>
  <si>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</si>
  <si>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</si>
  <si>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</si>
  <si>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</si>
  <si>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</si>
  <si>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</si>
  <si>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</si>
  <si>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</si>
  <si>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</si>
  <si>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</si>
  <si>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</si>
  <si>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</si>
  <si>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</si>
  <si>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</si>
  <si>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</si>
  <si>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</si>
  <si>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</si>
  <si>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</si>
  <si>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</si>
  <si>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</si>
  <si>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</si>
  <si>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</si>
  <si>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</si>
  <si>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</si>
  <si>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</si>
  <si>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</si>
  <si>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</si>
  <si>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</si>
  <si>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</si>
  <si>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</si>
  <si>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</si>
  <si>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</si>
  <si>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</si>
  <si>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</si>
  <si>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</si>
  <si>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</si>
  <si>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</si>
  <si>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</si>
  <si>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</si>
  <si>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</si>
  <si>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</si>
  <si>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</si>
  <si>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</si>
  <si>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</si>
  <si>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</si>
  <si>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</si>
  <si>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</si>
  <si>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</si>
  <si>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</si>
  <si>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</si>
  <si>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</si>
  <si>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</si>
  <si>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</si>
  <si>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</si>
  <si>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</si>
  <si>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</si>
  <si>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</si>
  <si>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</si>
  <si>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</si>
  <si>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</si>
  <si>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</si>
  <si>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</si>
  <si>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</si>
  <si>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</si>
  <si>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</si>
  <si>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</si>
  <si>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</si>
  <si>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</si>
  <si>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</si>
  <si>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</si>
  <si>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</si>
  <si>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</si>
  <si>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</si>
  <si>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</si>
  <si>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</si>
  <si>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</si>
  <si>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</si>
  <si>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</si>
  <si>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</si>
  <si>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</si>
  <si>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</si>
  <si>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</si>
  <si>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</si>
  <si>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</si>
  <si>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</si>
  <si>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</si>
  <si>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</si>
  <si>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</si>
  <si>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</si>
  <si>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</si>
  <si>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</si>
  <si>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</si>
  <si>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</si>
  <si>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</si>
  <si>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</si>
  <si>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</si>
  <si>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</si>
  <si>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</si>
  <si>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</si>
  <si>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</si>
  <si>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</si>
  <si>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</si>
  <si>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</si>
  <si>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</si>
  <si>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</si>
  <si>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</si>
  <si>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</si>
  <si>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</si>
  <si>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</si>
  <si>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</si>
  <si>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</si>
  <si>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</si>
  <si>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</si>
  <si>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</si>
  <si>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</si>
  <si>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</si>
  <si>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</si>
  <si>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</si>
  <si>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</si>
  <si>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</si>
  <si>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</si>
  <si>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</si>
  <si>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</si>
  <si>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</si>
  <si>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</si>
  <si>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</si>
  <si>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</si>
  <si>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</si>
  <si>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</si>
  <si>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</si>
  <si>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</si>
  <si>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</si>
  <si>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</si>
  <si>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</si>
  <si>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</si>
  <si>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</si>
  <si>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</si>
  <si>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</si>
  <si>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</si>
  <si>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</si>
  <si>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</si>
  <si>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</si>
  <si>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</si>
  <si>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</si>
  <si>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</si>
  <si>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</si>
  <si>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</si>
  <si>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</si>
  <si>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</si>
  <si>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</si>
  <si>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</si>
  <si>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</si>
  <si>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</si>
  <si>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</si>
  <si>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</si>
  <si>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</si>
  <si>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</si>
  <si>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</si>
  <si>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</si>
  <si>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</si>
  <si>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</si>
  <si>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</si>
  <si>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</si>
  <si>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</si>
  <si>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</si>
  <si>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</si>
  <si>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</si>
  <si>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</si>
  <si>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</si>
  <si>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</si>
  <si>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</si>
  <si>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</si>
  <si>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</si>
  <si>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</si>
  <si>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</si>
  <si>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</si>
  <si>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</si>
  <si>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</si>
  <si>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</si>
  <si>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</si>
  <si>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</si>
  <si>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</si>
  <si>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</si>
  <si>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</si>
  <si>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</si>
  <si>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</si>
  <si>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</si>
  <si>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</si>
  <si>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</si>
  <si>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</si>
  <si>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</si>
  <si>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</si>
  <si>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</si>
  <si>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</si>
  <si>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</si>
  <si>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</si>
  <si>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</si>
  <si>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</si>
  <si>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</si>
  <si>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</si>
  <si>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</si>
  <si>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</si>
  <si>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</si>
  <si>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</si>
  <si>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</si>
  <si>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</si>
  <si>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</si>
  <si>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</si>
  <si>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</si>
  <si>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</si>
  <si>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</si>
  <si>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</si>
  <si>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</si>
  <si>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</si>
  <si>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</si>
  <si>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</si>
  <si>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</si>
  <si>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</si>
  <si>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</si>
  <si>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</si>
  <si>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</si>
  <si>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</si>
  <si>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</si>
  <si>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</si>
  <si>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</si>
  <si>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</si>
  <si>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</si>
  <si>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</si>
  <si>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</si>
  <si>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</si>
  <si>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</si>
  <si>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</si>
  <si>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</si>
  <si>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</si>
  <si>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</si>
  <si>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</si>
  <si>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</si>
  <si>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</si>
  <si>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</si>
  <si>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</si>
  <si>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</si>
  <si>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</si>
  <si>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</si>
  <si>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</si>
  <si>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</si>
  <si>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</si>
  <si>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</si>
  <si>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</si>
  <si>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</si>
  <si>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</si>
  <si>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</si>
  <si>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Count of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</si>
  <si>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</si>
  <si>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</si>
  <si>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</si>
  <si>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</si>
  <si>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</si>
  <si>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</si>
  <si>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</si>
  <si>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</si>
  <si>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</si>
  <si>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</si>
  <si>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</si>
  <si>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</si>
  <si>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</si>
  <si>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</si>
  <si>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</si>
  <si>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</si>
  <si>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Total Projects</t>
  </si>
  <si>
    <t>Percentage Failed</t>
  </si>
  <si>
    <t>Number Failed</t>
  </si>
  <si>
    <t>Percentage Canceled</t>
  </si>
  <si>
    <t>Less Than 1000</t>
  </si>
  <si>
    <t>1000 to 4999</t>
  </si>
  <si>
    <t>5000 to 9999</t>
  </si>
  <si>
    <t>1000 to 14999</t>
  </si>
  <si>
    <t>15000 to 19999</t>
  </si>
  <si>
    <t>20000 to 24999</t>
  </si>
  <si>
    <t>25000 to 29999</t>
  </si>
  <si>
    <t>30000 to 34999</t>
  </si>
  <si>
    <t>35000 to 39999</t>
  </si>
  <si>
    <t>40000 tp 44999</t>
  </si>
  <si>
    <t>45000 to 49999</t>
  </si>
  <si>
    <t>Greater than or equal to 50000</t>
  </si>
  <si>
    <t xml:space="preserve">Percentage Successful </t>
  </si>
  <si>
    <t>Average of 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</si>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</sst>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0%"/>
    <numFmt numFmtId="165" formatCode="0.0%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10" fontId="0" fillId="0" borderId="0" xfId="0" applyNumberFormat="1"/>
    <xf numFmtId="166" fontId="0" fillId="0" borderId="0" xfId="0" applyNumberFormat="1"/>
    <xf numFmtId="10" fontId="0" fillId="0" borderId="0" xfId="2" applyNumberFormat="1" applyFont="1"/>
  </cellXfs>
  <cellStyles count="3">
    <cellStyle name="Comma" xfId="2" builtinId="3"/>
    <cellStyle name="Normal" xfId="0" builtinId="0"/>
    <cellStyle name="Percent" xfId="1" builtinId="5"/>
  </cellStyles>
  <dxfs count="9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[KickStartMyChart.xlsx]CampaignStatusByCountry!PivotTable1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CampaignStatusByCountry!$B$3:$B$4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CampaignStatusByCountry!$A$5:$A$27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CampaignStatusByCountry!$B$5:$B$27</c:f>
              <c:numCache>
                <c:formatCode>General</c:formatCode>
                <c:ptCount val="22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8A-42E7-B71E-1D42180E97D0}"/>
            </c:ext>
          </c:extLst>
        </c:ser>
        <c:ser>
          <c:idx val="1"/>
          <c:order val="1"/>
          <c:tx>
            <c:strRef>
              <c:f>CampaignStatusByCountry!$C$3:$C$4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CampaignStatusByCountry!$A$5:$A$27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CampaignStatusByCountry!$C$5:$C$27</c:f>
              <c:numCache>
                <c:formatCode>General</c:formatCode>
                <c:ptCount val="22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A-42E7-B71E-1D42180E97D0}"/>
            </c:ext>
          </c:extLst>
        </c:ser>
        <c:ser>
          <c:idx val="2"/>
          <c:order val="2"/>
          <c:tx>
            <c:strRef>
              <c:f>CampaignStatusByCountry!$D$3:$D$4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CampaignStatusByCountry!$A$5:$A$27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CampaignStatusByCountry!$D$5:$D$27</c:f>
              <c:numCache>
                <c:formatCode>General</c:formatCode>
                <c:ptCount val="22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8A-42E7-B71E-1D42180E97D0}"/>
            </c:ext>
          </c:extLst>
        </c:ser>
        <c:ser>
          <c:idx val="3"/>
          <c:order val="3"/>
          <c:tx>
            <c:strRef>
              <c:f>CampaignStatusByCountry!$E$3:$E$4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CampaignStatusByCountry!$A$5:$A$27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CampaignStatusByCountry!$E$5:$E$27</c:f>
              <c:numCache>
                <c:formatCode>General</c:formatCode>
                <c:ptCount val="22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8A-42E7-B71E-1D42180E97D0}"/>
            </c:ext>
          </c:extLst>
        </c:ser>
        <c:ser>
          <c:idx val="4"/>
          <c:order val="4"/>
          <c:tx>
            <c:strRef>
              <c:f>CampaignStatusByCountry!$F$3:$F$4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CampaignStatusByCountry!$A$5:$A$27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CampaignStatusByCountry!$F$5:$F$27</c:f>
              <c:numCache>
                <c:formatCode>General</c:formatCode>
                <c:ptCount val="22"/>
              </c:numCache>
            </c:numRef>
          </c:val>
          <c:extLst>
            <c:ext xmlns:c16="http://schemas.microsoft.com/office/drawing/2014/chart" uri="{C3380CC4-5D6E-409C-BE32-E72D297353CC}">
              <c16:uniqueId val="{00000004-198A-42E7-B71E-1D42180E9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1984976"/>
        <c:axId val="527329728"/>
      </c:barChart>
      <c:catAx>
        <c:axId val="64198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329728"/>
        <c:crosses val="autoZero"/>
        <c:auto val="1"/>
        <c:lblAlgn val="ctr"/>
        <c:lblOffset val="100"/>
        <c:noMultiLvlLbl val="0"/>
      </c:catAx>
      <c:valAx>
        <c:axId val="52732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9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[KickStartMyChart.xlsx]CampaignStatusByCountry!PivotTable8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CampaignStatusByCountry!$B$30:$B$31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CampaignStatusByCountry!$A$32:$A$37</c:f>
              <c:strCache>
                <c:ptCount val="5"/>
                <c:pt idx="0">
                  <c:v>AU</c:v>
                </c:pt>
                <c:pt idx="1">
                  <c:v>CA</c:v>
                </c:pt>
                <c:pt idx="2">
                  <c:v>DE</c:v>
                </c:pt>
                <c:pt idx="3">
                  <c:v>GB</c:v>
                </c:pt>
                <c:pt idx="4">
                  <c:v>US</c:v>
                </c:pt>
              </c:strCache>
            </c:strRef>
          </c:cat>
          <c:val>
            <c:numRef>
              <c:f>CampaignStatusByCountry!$B$32:$B$37</c:f>
              <c:numCache>
                <c:formatCode>0.00%</c:formatCode>
                <c:ptCount val="5"/>
                <c:pt idx="0">
                  <c:v>0.1891891891891892</c:v>
                </c:pt>
                <c:pt idx="1">
                  <c:v>0.11643835616438356</c:v>
                </c:pt>
                <c:pt idx="2">
                  <c:v>5.6603773584905662E-2</c:v>
                </c:pt>
                <c:pt idx="3">
                  <c:v>4.1390728476821195E-2</c:v>
                </c:pt>
                <c:pt idx="4">
                  <c:v>8.4595128373930212E-2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5-49A8-B47E-509A10854DC0}"/>
            </c:ext>
          </c:extLst>
        </c:ser>
        <c:ser>
          <c:idx val="1"/>
          <c:order val="1"/>
          <c:tx>
            <c:strRef>
              <c:f>CampaignStatusByCountry!$C$30:$C$31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CampaignStatusByCountry!$A$32:$A$37</c:f>
              <c:strCache>
                <c:ptCount val="5"/>
                <c:pt idx="0">
                  <c:v>AU</c:v>
                </c:pt>
                <c:pt idx="1">
                  <c:v>CA</c:v>
                </c:pt>
                <c:pt idx="2">
                  <c:v>DE</c:v>
                </c:pt>
                <c:pt idx="3">
                  <c:v>GB</c:v>
                </c:pt>
                <c:pt idx="4">
                  <c:v>US</c:v>
                </c:pt>
              </c:strCache>
            </c:strRef>
          </c:cat>
          <c:val>
            <c:numRef>
              <c:f>CampaignStatusByCountry!$C$32:$C$37</c:f>
              <c:numCache>
                <c:formatCode>0.00%</c:formatCode>
                <c:ptCount val="5"/>
                <c:pt idx="0">
                  <c:v>0.55405405405405406</c:v>
                </c:pt>
                <c:pt idx="1">
                  <c:v>0.43835616438356162</c:v>
                </c:pt>
                <c:pt idx="2">
                  <c:v>0.50943396226415094</c:v>
                </c:pt>
                <c:pt idx="3">
                  <c:v>0.33940397350993379</c:v>
                </c:pt>
                <c:pt idx="4">
                  <c:v>0.36109282422646477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F5-49A8-B47E-509A10854DC0}"/>
            </c:ext>
          </c:extLst>
        </c:ser>
        <c:ser>
          <c:idx val="2"/>
          <c:order val="2"/>
          <c:tx>
            <c:strRef>
              <c:f>CampaignStatusByCountry!$D$30:$D$31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CampaignStatusByCountry!$A$32:$A$37</c:f>
              <c:strCache>
                <c:ptCount val="5"/>
                <c:pt idx="0">
                  <c:v>AU</c:v>
                </c:pt>
                <c:pt idx="1">
                  <c:v>CA</c:v>
                </c:pt>
                <c:pt idx="2">
                  <c:v>DE</c:v>
                </c:pt>
                <c:pt idx="3">
                  <c:v>GB</c:v>
                </c:pt>
                <c:pt idx="4">
                  <c:v>US</c:v>
                </c:pt>
              </c:strCache>
            </c:strRef>
          </c:cat>
          <c:val>
            <c:numRef>
              <c:f>CampaignStatusByCountry!$D$32:$D$37</c:f>
              <c:numCache>
                <c:formatCode>0.00%</c:formatCode>
                <c:ptCount val="5"/>
                <c:pt idx="0">
                  <c:v>0</c:v>
                </c:pt>
                <c:pt idx="1">
                  <c:v>6.8493150684931503E-3</c:v>
                </c:pt>
                <c:pt idx="2">
                  <c:v>0</c:v>
                </c:pt>
                <c:pt idx="3">
                  <c:v>1.3245033112582781E-2</c:v>
                </c:pt>
                <c:pt idx="4">
                  <c:v>1.0862409479921E-2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F5-49A8-B47E-509A10854DC0}"/>
            </c:ext>
          </c:extLst>
        </c:ser>
        <c:ser>
          <c:idx val="3"/>
          <c:order val="3"/>
          <c:tx>
            <c:strRef>
              <c:f>CampaignStatusByCountry!$E$30:$E$31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CampaignStatusByCountry!$A$32:$A$37</c:f>
              <c:strCache>
                <c:ptCount val="5"/>
                <c:pt idx="0">
                  <c:v>AU</c:v>
                </c:pt>
                <c:pt idx="1">
                  <c:v>CA</c:v>
                </c:pt>
                <c:pt idx="2">
                  <c:v>DE</c:v>
                </c:pt>
                <c:pt idx="3">
                  <c:v>GB</c:v>
                </c:pt>
                <c:pt idx="4">
                  <c:v>US</c:v>
                </c:pt>
              </c:strCache>
            </c:strRef>
          </c:cat>
          <c:val>
            <c:numRef>
              <c:f>CampaignStatusByCountry!$E$32:$E$37</c:f>
              <c:numCache>
                <c:formatCode>0.00%</c:formatCode>
                <c:ptCount val="5"/>
                <c:pt idx="0">
                  <c:v>0.25675675675675674</c:v>
                </c:pt>
                <c:pt idx="1">
                  <c:v>0.43835616438356162</c:v>
                </c:pt>
                <c:pt idx="2">
                  <c:v>0.43396226415094341</c:v>
                </c:pt>
                <c:pt idx="3">
                  <c:v>0.60596026490066224</c:v>
                </c:pt>
                <c:pt idx="4">
                  <c:v>0.54344963791968404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F5-49A8-B47E-509A10854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146608"/>
        <c:axId val="802848464"/>
      </c:barChart>
      <c:catAx>
        <c:axId val="63214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48464"/>
        <c:crosses val="autoZero"/>
        <c:auto val="1"/>
        <c:lblAlgn val="ctr"/>
        <c:lblOffset val="100"/>
        <c:noMultiLvlLbl val="0"/>
      </c:catAx>
      <c:valAx>
        <c:axId val="8028484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4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[KickStartMyChart.xlsx]CampaignStatusPerCategory!PivotTable1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CampaignStatusPerCategory!$B$3:$B$4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CampaignStatusPerCategory!$A$5:$A$15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CampaignStatusPerCategory!$B$5:$B$15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47-4B16-9E3F-A0D9FFBE6E33}"/>
            </c:ext>
          </c:extLst>
        </c:ser>
        <c:ser>
          <c:idx val="1"/>
          <c:order val="1"/>
          <c:tx>
            <c:strRef>
              <c:f>CampaignStatusPerCategory!$C$3:$C$4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CampaignStatusPerCategory!$A$5:$A$15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CampaignStatusPerCategory!$C$5:$C$15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47-4B16-9E3F-A0D9FFBE6E33}"/>
            </c:ext>
          </c:extLst>
        </c:ser>
        <c:ser>
          <c:idx val="2"/>
          <c:order val="2"/>
          <c:tx>
            <c:strRef>
              <c:f>CampaignStatusPerCategory!$D$3:$D$4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CampaignStatusPerCategory!$A$5:$A$15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CampaignStatusPerCategory!$D$5:$D$15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47-4B16-9E3F-A0D9FFBE6E33}"/>
            </c:ext>
          </c:extLst>
        </c:ser>
        <c:ser>
          <c:idx val="3"/>
          <c:order val="3"/>
          <c:tx>
            <c:strRef>
              <c:f>CampaignStatusPerCategory!$E$3:$E$4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CampaignStatusPerCategory!$A$5:$A$15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CampaignStatusPerCategory!$E$5:$E$15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47-4B16-9E3F-A0D9FFBE6E33}"/>
            </c:ext>
          </c:extLst>
        </c:ser>
        <c:ser>
          <c:idx val="4"/>
          <c:order val="4"/>
          <c:tx>
            <c:strRef>
              <c:f>CampaignStatusPerCategory!$F$3:$F$4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CampaignStatusPerCategory!$A$5:$A$15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CampaignStatusPerCategory!$F$5:$F$15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6-0A47-4B16-9E3F-A0D9FFBE6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1984976"/>
        <c:axId val="527329728"/>
      </c:barChart>
      <c:catAx>
        <c:axId val="64198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329728"/>
        <c:crosses val="autoZero"/>
        <c:auto val="1"/>
        <c:lblAlgn val="ctr"/>
        <c:lblOffset val="100"/>
        <c:noMultiLvlLbl val="0"/>
      </c:catAx>
      <c:valAx>
        <c:axId val="52732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9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[KickStartMyChart.xlsx]CampaignStatusPerCategory!PivotTable1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CampaignStatusPerCategory!$B$3:$B$4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CampaignStatusPerCategory!$A$5:$A$15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CampaignStatusPerCategory!$B$5:$B$15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ED-4B7F-AB0A-4D6272DA630C}"/>
            </c:ext>
          </c:extLst>
        </c:ser>
        <c:ser>
          <c:idx val="1"/>
          <c:order val="1"/>
          <c:tx>
            <c:strRef>
              <c:f>CampaignStatusPerCategory!$C$3:$C$4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CampaignStatusPerCategory!$A$5:$A$15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CampaignStatusPerCategory!$C$5:$C$15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ED-4B7F-AB0A-4D6272DA630C}"/>
            </c:ext>
          </c:extLst>
        </c:ser>
        <c:ser>
          <c:idx val="2"/>
          <c:order val="2"/>
          <c:tx>
            <c:strRef>
              <c:f>CampaignStatusPerCategory!$D$3:$D$4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CampaignStatusPerCategory!$A$5:$A$15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CampaignStatusPerCategory!$D$5:$D$15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ED-4B7F-AB0A-4D6272DA630C}"/>
            </c:ext>
          </c:extLst>
        </c:ser>
        <c:ser>
          <c:idx val="3"/>
          <c:order val="3"/>
          <c:tx>
            <c:strRef>
              <c:f>CampaignStatusPerCategory!$E$3:$E$4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CampaignStatusPerCategory!$A$5:$A$15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CampaignStatusPerCategory!$E$5:$E$15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ED-4B7F-AB0A-4D6272DA630C}"/>
            </c:ext>
          </c:extLst>
        </c:ser>
        <c:ser>
          <c:idx val="4"/>
          <c:order val="4"/>
          <c:tx>
            <c:strRef>
              <c:f>CampaignStatusPerCategory!$F$3:$F$4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CampaignStatusPerCategory!$A$5:$A$15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CampaignStatusPerCategory!$F$5:$F$15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DEED-4B7F-AB0A-4D6272DA6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2941392"/>
        <c:axId val="917500448"/>
      </c:barChart>
      <c:catAx>
        <c:axId val="82294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500448"/>
        <c:crosses val="autoZero"/>
        <c:auto val="1"/>
        <c:lblAlgn val="ctr"/>
        <c:lblOffset val="100"/>
        <c:noMultiLvlLbl val="0"/>
      </c:catAx>
      <c:valAx>
        <c:axId val="91750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9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[KickStartMyChart.xlsx]CampaignStatusPerCat&amp;SubCat!PivotTable2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'CampaignStatusPerCat&amp;SubCat'!$B$4:$B$5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'CampaignStatusPerCat&amp;SubCat'!$A$6:$A$12</c:f>
              <c:strCache>
                <c:ptCount val="6"/>
                <c:pt idx="0">
                  <c:v>food/small batch</c:v>
                </c:pt>
                <c:pt idx="1">
                  <c:v>music/pop</c:v>
                </c:pt>
                <c:pt idx="2">
                  <c:v>photography/photobooks</c:v>
                </c:pt>
                <c:pt idx="3">
                  <c:v>technology/hardware</c:v>
                </c:pt>
                <c:pt idx="4">
                  <c:v>technology/wearables</c:v>
                </c:pt>
                <c:pt idx="5">
                  <c:v>theater/plays</c:v>
                </c:pt>
              </c:strCache>
            </c:strRef>
          </c:cat>
          <c:val>
            <c:numRef>
              <c:f>'CampaignStatusPerCat&amp;SubCat'!$B$6:$B$12</c:f>
              <c:numCache>
                <c:formatCode>General</c:formatCode>
                <c:ptCount val="6"/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3-4C5F-8C4E-422EB8164A88}"/>
            </c:ext>
          </c:extLst>
        </c:ser>
        <c:ser>
          <c:idx val="1"/>
          <c:order val="1"/>
          <c:tx>
            <c:strRef>
              <c:f>'CampaignStatusPerCat&amp;SubCat'!$C$4:$C$5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'CampaignStatusPerCat&amp;SubCat'!$A$6:$A$12</c:f>
              <c:strCache>
                <c:ptCount val="6"/>
                <c:pt idx="0">
                  <c:v>food/small batch</c:v>
                </c:pt>
                <c:pt idx="1">
                  <c:v>music/pop</c:v>
                </c:pt>
                <c:pt idx="2">
                  <c:v>photography/photobooks</c:v>
                </c:pt>
                <c:pt idx="3">
                  <c:v>technology/hardware</c:v>
                </c:pt>
                <c:pt idx="4">
                  <c:v>technology/wearables</c:v>
                </c:pt>
                <c:pt idx="5">
                  <c:v>theater/plays</c:v>
                </c:pt>
              </c:strCache>
            </c:strRef>
          </c:cat>
          <c:val>
            <c:numRef>
              <c:f>'CampaignStatusPerCat&amp;SubCat'!$C$6:$C$12</c:f>
              <c:numCache>
                <c:formatCode>General</c:formatCode>
                <c:ptCount val="6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3-4C5F-8C4E-422EB8164A88}"/>
            </c:ext>
          </c:extLst>
        </c:ser>
        <c:ser>
          <c:idx val="2"/>
          <c:order val="2"/>
          <c:tx>
            <c:strRef>
              <c:f>'CampaignStatusPerCat&amp;SubCat'!$D$4:$D$5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'CampaignStatusPerCat&amp;SubCat'!$A$6:$A$12</c:f>
              <c:strCache>
                <c:ptCount val="6"/>
                <c:pt idx="0">
                  <c:v>food/small batch</c:v>
                </c:pt>
                <c:pt idx="1">
                  <c:v>music/pop</c:v>
                </c:pt>
                <c:pt idx="2">
                  <c:v>photography/photobooks</c:v>
                </c:pt>
                <c:pt idx="3">
                  <c:v>technology/hardware</c:v>
                </c:pt>
                <c:pt idx="4">
                  <c:v>technology/wearables</c:v>
                </c:pt>
                <c:pt idx="5">
                  <c:v>theater/plays</c:v>
                </c:pt>
              </c:strCache>
            </c:strRef>
          </c:cat>
          <c:val>
            <c:numRef>
              <c:f>'CampaignStatusPerCat&amp;SubCat'!$D$6:$D$12</c:f>
              <c:numCache>
                <c:formatCode>General</c:formatCode>
                <c:ptCount val="6"/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3-4C5F-8C4E-422EB8164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881472"/>
        <c:axId val="635726912"/>
      </c:barChart>
      <c:catAx>
        <c:axId val="64288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726912"/>
        <c:crosses val="autoZero"/>
        <c:auto val="1"/>
        <c:lblAlgn val="ctr"/>
        <c:lblOffset val="100"/>
        <c:noMultiLvlLbl val="0"/>
      </c:catAx>
      <c:valAx>
        <c:axId val="63572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8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[KickStartMyChart.xlsx]CampignsConclusion!PivotTable3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CampignsConclusion!$B$4:$B$5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CampignsConclusion!$A$6:$A$19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CampignsConclusion!$B$6:$B$19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C4-43F1-9B46-BB2C50E8F3B8}"/>
            </c:ext>
          </c:extLst>
        </c:ser>
        <c:ser>
          <c:idx val="1"/>
          <c:order val="1"/>
          <c:tx>
            <c:strRef>
              <c:f>CampignsConclusion!$C$4:$C$5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CampignsConclusion!$A$6:$A$19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CampignsConclusion!$C$6:$C$19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C4-43F1-9B46-BB2C50E8F3B8}"/>
            </c:ext>
          </c:extLst>
        </c:ser>
        <c:ser>
          <c:idx val="2"/>
          <c:order val="2"/>
          <c:tx>
            <c:strRef>
              <c:f>CampignsConclusion!$D$4:$D$5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CampignsConclusion!$A$6:$A$19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CampignsConclusion!$D$6:$D$19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C4-43F1-9B46-BB2C50E8F3B8}"/>
            </c:ext>
          </c:extLst>
        </c:ser>
        <c:ser>
          <c:idx val="3"/>
          <c:order val="3"/>
          <c:tx>
            <c:strRef>
              <c:f>CampignsConclusion!$E$4:$E$5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CampignsConclusion!$A$6:$A$19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CampignsConclusion!$E$6:$E$19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C4-43F1-9B46-BB2C50E8F3B8}"/>
            </c:ext>
          </c:extLst>
        </c:ser>
        <c:ser>
          <c:idx val="4"/>
          <c:order val="4"/>
          <c:tx>
            <c:strRef>
              <c:f>CampignsConclusion!$F$4:$F$5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CampignsConclusion!$A$6:$A$19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CampignsConclusion!$F$6:$F$19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C4-43F1-9B46-BB2C50E8F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169056"/>
        <c:axId val="834366736"/>
      </c:lineChart>
      <c:catAx>
        <c:axId val="79016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66736"/>
        <c:crosses val="autoZero"/>
        <c:auto val="1"/>
        <c:lblAlgn val="ctr"/>
        <c:lblOffset val="100"/>
        <c:noMultiLvlLbl val="0"/>
      </c:catAx>
      <c:valAx>
        <c:axId val="83436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16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[KickStartMyChart.xlsx]CampignsConclusion!PivotTable7</c:name>
    <c:fmtId val="1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CampignsConclusion!$B$32:$B$33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CampignsConclusion!$A$34:$A$46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CampignsConclusion!$B$34:$B$46</c:f>
              <c:numCache>
                <c:formatCode>0.0%</c:formatCode>
                <c:ptCount val="12"/>
                <c:pt idx="0">
                  <c:v>9.264305177111716E-2</c:v>
                </c:pt>
                <c:pt idx="1">
                  <c:v>7.6487252124645896E-2</c:v>
                </c:pt>
                <c:pt idx="2">
                  <c:v>8.0924855491329481E-2</c:v>
                </c:pt>
                <c:pt idx="3">
                  <c:v>8.4112149532710276E-2</c:v>
                </c:pt>
                <c:pt idx="4">
                  <c:v>6.7357512953367879E-2</c:v>
                </c:pt>
                <c:pt idx="5">
                  <c:v>7.0129870129870125E-2</c:v>
                </c:pt>
                <c:pt idx="6">
                  <c:v>0.1111111111111111</c:v>
                </c:pt>
                <c:pt idx="7">
                  <c:v>9.90990990990991E-2</c:v>
                </c:pt>
                <c:pt idx="8">
                  <c:v>8.0536912751677847E-2</c:v>
                </c:pt>
                <c:pt idx="9">
                  <c:v>5.6818181818181816E-2</c:v>
                </c:pt>
                <c:pt idx="10">
                  <c:v>0.11077844311377245</c:v>
                </c:pt>
                <c:pt idx="11">
                  <c:v>9.1269841269841265E-2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0-4C81-B976-870A68C43E8A}"/>
            </c:ext>
          </c:extLst>
        </c:ser>
        <c:ser>
          <c:idx val="1"/>
          <c:order val="1"/>
          <c:tx>
            <c:strRef>
              <c:f>CampignsConclusion!$C$32:$C$33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CampignsConclusion!$A$34:$A$46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CampignsConclusion!$C$34:$C$46</c:f>
              <c:numCache>
                <c:formatCode>0.0%</c:formatCode>
                <c:ptCount val="12"/>
                <c:pt idx="0">
                  <c:v>0.40599455040871935</c:v>
                </c:pt>
                <c:pt idx="1">
                  <c:v>0.3002832861189802</c:v>
                </c:pt>
                <c:pt idx="2">
                  <c:v>0.31213872832369943</c:v>
                </c:pt>
                <c:pt idx="3">
                  <c:v>0.31775700934579437</c:v>
                </c:pt>
                <c:pt idx="4">
                  <c:v>0.32642487046632124</c:v>
                </c:pt>
                <c:pt idx="5">
                  <c:v>0.38181818181818183</c:v>
                </c:pt>
                <c:pt idx="6">
                  <c:v>0.38759689922480622</c:v>
                </c:pt>
                <c:pt idx="7">
                  <c:v>0.40240240240240238</c:v>
                </c:pt>
                <c:pt idx="8">
                  <c:v>0.4261744966442953</c:v>
                </c:pt>
                <c:pt idx="9">
                  <c:v>0.42329545454545453</c:v>
                </c:pt>
                <c:pt idx="10">
                  <c:v>0.3413173652694611</c:v>
                </c:pt>
                <c:pt idx="11">
                  <c:v>0.46825396825396826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80-4C81-B976-870A68C43E8A}"/>
            </c:ext>
          </c:extLst>
        </c:ser>
        <c:ser>
          <c:idx val="2"/>
          <c:order val="2"/>
          <c:tx>
            <c:strRef>
              <c:f>CampignsConclusion!$D$32:$D$33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CampignsConclusion!$A$34:$A$46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CampignsConclusion!$D$34:$D$46</c:f>
              <c:numCache>
                <c:formatCode>0.0%</c:formatCode>
                <c:ptCount val="12"/>
                <c:pt idx="0">
                  <c:v>5.4495912806539508E-3</c:v>
                </c:pt>
                <c:pt idx="1">
                  <c:v>5.0991501416430593E-2</c:v>
                </c:pt>
                <c:pt idx="2">
                  <c:v>8.6705202312138727E-2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80-4C81-B976-870A68C43E8A}"/>
            </c:ext>
          </c:extLst>
        </c:ser>
        <c:ser>
          <c:idx val="3"/>
          <c:order val="3"/>
          <c:tx>
            <c:strRef>
              <c:f>CampignsConclusion!$E$32:$E$33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CampignsConclusion!$A$34:$A$46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CampignsConclusion!$E$34:$E$46</c:f>
              <c:numCache>
                <c:formatCode>0.0%</c:formatCode>
                <c:ptCount val="12"/>
                <c:pt idx="0">
                  <c:v>0.49591280653950953</c:v>
                </c:pt>
                <c:pt idx="1">
                  <c:v>0.57223796033994334</c:v>
                </c:pt>
                <c:pt idx="2">
                  <c:v>0.52023121387283233</c:v>
                </c:pt>
                <c:pt idx="3">
                  <c:v>0.59813084112149528</c:v>
                </c:pt>
                <c:pt idx="4">
                  <c:v>0.60621761658031093</c:v>
                </c:pt>
                <c:pt idx="5">
                  <c:v>0.54805194805194801</c:v>
                </c:pt>
                <c:pt idx="6">
                  <c:v>0.50129198966408273</c:v>
                </c:pt>
                <c:pt idx="7">
                  <c:v>0.49849849849849848</c:v>
                </c:pt>
                <c:pt idx="8">
                  <c:v>0.49328859060402686</c:v>
                </c:pt>
                <c:pt idx="9">
                  <c:v>0.51988636363636365</c:v>
                </c:pt>
                <c:pt idx="10">
                  <c:v>0.54790419161676651</c:v>
                </c:pt>
                <c:pt idx="11">
                  <c:v>0.44047619047619047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80-4C81-B976-870A68C43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543968"/>
        <c:axId val="801574432"/>
      </c:lineChart>
      <c:catAx>
        <c:axId val="80154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574432"/>
        <c:crosses val="autoZero"/>
        <c:auto val="1"/>
        <c:lblAlgn val="ctr"/>
        <c:lblOffset val="100"/>
        <c:noMultiLvlLbl val="0"/>
      </c:catAx>
      <c:valAx>
        <c:axId val="80157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54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[KickStartMyChart.xlsx]CampaignStatusPerSubCategory!PivotTable2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CampaignStatusPerSubCategory!$B$4:$B$5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CampaignStatusPerSubCategory!$A$6:$A$48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CampaignStatusPerSubCategory!$B$6:$B$48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7-4BC2-A616-0A3602DAEA79}"/>
            </c:ext>
          </c:extLst>
        </c:ser>
        <c:ser>
          <c:idx val="1"/>
          <c:order val="1"/>
          <c:tx>
            <c:strRef>
              <c:f>CampaignStatusPerSubCategory!$C$4:$C$5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CampaignStatusPerSubCategory!$A$6:$A$48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CampaignStatusPerSubCategory!$C$6:$C$48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17-4BC2-A616-0A3602DAEA79}"/>
            </c:ext>
          </c:extLst>
        </c:ser>
        <c:ser>
          <c:idx val="2"/>
          <c:order val="2"/>
          <c:tx>
            <c:strRef>
              <c:f>CampaignStatusPerSubCategory!$D$4:$D$5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CampaignStatusPerSubCategory!$A$6:$A$48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CampaignStatusPerSubCategory!$D$6:$D$48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17-4BC2-A616-0A3602DAEA79}"/>
            </c:ext>
          </c:extLst>
        </c:ser>
        <c:ser>
          <c:idx val="3"/>
          <c:order val="3"/>
          <c:tx>
            <c:strRef>
              <c:f>CampaignStatusPerSubCategory!$E$4:$E$5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CampaignStatusPerSubCategory!$A$6:$A$48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CampaignStatusPerSubCategory!$E$6:$E$48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17-4BC2-A616-0A3602DAEA79}"/>
            </c:ext>
          </c:extLst>
        </c:ser>
        <c:ser>
          <c:idx val="4"/>
          <c:order val="4"/>
          <c:tx>
            <c:strRef>
              <c:f>CampaignStatusPerSubCategory!$F$4:$F$5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CampaignStatusPerSubCategory!$A$6:$A$48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CampaignStatusPerSubCategory!$F$6:$F$48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5-EF17-4BC2-A616-0A3602DAE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881472"/>
        <c:axId val="635726912"/>
      </c:barChart>
      <c:catAx>
        <c:axId val="64288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726912"/>
        <c:crosses val="autoZero"/>
        <c:auto val="1"/>
        <c:lblAlgn val="ctr"/>
        <c:lblOffset val="100"/>
        <c:noMultiLvlLbl val="0"/>
      </c:catAx>
      <c:valAx>
        <c:axId val="63572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8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BonusSheet!$F$1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BonusSheet!$A$2:$A$13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tp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BonusSheet!$F$2:$F$13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81-44C4-956A-6F8A0DF25DC7}"/>
            </c:ext>
          </c:extLst>
        </c:ser>
        <c:ser>
          <c:idx val="1"/>
          <c:order val="1"/>
          <c:tx>
            <c:strRef>
              <c:f>BonusSheet!$G$1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BonusSheet!$A$2:$A$13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tp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BonusSheet!$G$2:$G$13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81-44C4-956A-6F8A0DF25DC7}"/>
            </c:ext>
          </c:extLst>
        </c:ser>
        <c:ser>
          <c:idx val="2"/>
          <c:order val="2"/>
          <c:tx>
            <c:strRef>
              <c:f>BonusSheet!$H$1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BonusSheet!$A$2:$A$13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tp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BonusSheet!$H$2:$H$13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81-44C4-956A-6F8A0DF25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045328"/>
        <c:axId val="424835968"/>
      </c:lineChart>
      <c:catAx>
        <c:axId val="49904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35968"/>
        <c:crosses val="autoZero"/>
        <c:auto val="1"/>
        <c:lblAlgn val="ctr"/>
        <c:lblOffset val="100"/>
        <c:noMultiLvlLbl val="0"/>
      </c:catAx>
      <c:valAx>
        <c:axId val="42483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04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386715</xdr:colOff>
      <xdr:row>2</xdr:row>
      <xdr:rowOff>167640</xdr:rowOff>
    </xdr:from>
    <xdr:to>
      <xdr:col>19</xdr:col>
      <xdr:colOff>257175</xdr:colOff>
      <xdr:row>27</xdr:row>
      <xdr:rowOff>100965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559B38-39FB-4DA4-A8B9-8F567CCB4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133351</xdr:colOff>
      <xdr:row>28</xdr:row>
      <xdr:rowOff>87630</xdr:rowOff>
    </xdr:from>
    <xdr:to>
      <xdr:col>18</xdr:col>
      <xdr:colOff>365760</xdr:colOff>
      <xdr:row>52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EAEA00-62AC-4E18-941C-B2CC19EB8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516255</xdr:colOff>
      <xdr:row>0</xdr:row>
      <xdr:rowOff>19050</xdr:rowOff>
    </xdr:from>
    <xdr:to>
      <xdr:col>19</xdr:col>
      <xdr:colOff>476250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2A4CE-9988-4462-9F4B-FEFF73752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485775</xdr:colOff>
      <xdr:row>19</xdr:row>
      <xdr:rowOff>12382</xdr:rowOff>
    </xdr:from>
    <xdr:to>
      <xdr:col>19</xdr:col>
      <xdr:colOff>466725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EDB30B-32AD-473A-869C-88A430FAD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171449</xdr:rowOff>
    </xdr:from>
    <xdr:to>
      <xdr:col>23</xdr:col>
      <xdr:colOff>320040</xdr:colOff>
      <xdr:row>36</xdr:row>
      <xdr:rowOff>163829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8875CA-3FE4-4BAD-8994-6EFC9B5F5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445769</xdr:colOff>
      <xdr:row>3</xdr:row>
      <xdr:rowOff>66676</xdr:rowOff>
    </xdr:from>
    <xdr:to>
      <xdr:col>22</xdr:col>
      <xdr:colOff>451484</xdr:colOff>
      <xdr:row>25</xdr:row>
      <xdr:rowOff>105728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00DE8-C500-4C96-9006-5205B50C1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438150</xdr:colOff>
      <xdr:row>28</xdr:row>
      <xdr:rowOff>103822</xdr:rowOff>
    </xdr:from>
    <xdr:to>
      <xdr:col>22</xdr:col>
      <xdr:colOff>441959</xdr:colOff>
      <xdr:row>49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C86CC6-C24E-4E05-BBBD-B5C5939EA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171449</xdr:rowOff>
    </xdr:from>
    <xdr:to>
      <xdr:col>23</xdr:col>
      <xdr:colOff>320040</xdr:colOff>
      <xdr:row>36</xdr:row>
      <xdr:rowOff>163829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BD3297-BF79-4F57-AB10-BECB43152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171450</xdr:rowOff>
    </xdr:from>
    <xdr:to>
      <xdr:col>7</xdr:col>
      <xdr:colOff>762000</xdr:colOff>
      <xdr:row>38</xdr:row>
      <xdr:rowOff>87630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0B816B-EF3C-4A16-A53C-0B2106B19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sie Blume" refreshedDate="43270.906256249997" createdVersion="6" refreshedVersion="6" minRefreshableVersion="3" recordCount="4115" xr:uid="{87A565E5-3643-44B5-A636-52359D19F6F3}">
  <cacheSource type="worksheet">
    <worksheetSource ref="A1:R1048576" sheet="KickStartMyChar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13" maxValue="320.44943820224717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sie Blume" refreshedDate="43271.599444791667" createdVersion="6" refreshedVersion="6" minRefreshableVersion="3" recordCount="4115" xr:uid="{4BA167A7-5D95-4AC5-A4AD-1632949C1CEC}">
  <cacheSource type="worksheet">
    <worksheetSource ref="A1:S1048576" sheet="KickStartMyChar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13" maxValue="320.44943820224717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0">
      <sharedItems containsDate="1" containsString="0" containsBlank="1" containsMixedTypes="1" minDate="2009-08-10T19:26:00" maxDate="1899-12-30T00:00:00" count="605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n v="41865.639155092591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63.917582417582416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m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63.917582417582416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m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m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m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m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m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m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m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m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m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m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m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m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m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m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m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m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m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m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m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m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m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m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m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m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m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m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m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m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m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m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m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m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m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m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m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m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m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m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m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m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m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m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m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m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m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m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m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m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m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m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m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m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m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m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m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m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m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m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m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m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m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m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m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m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m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m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m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m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m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m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m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m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m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m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m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m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m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m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m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m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m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m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m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m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m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m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m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m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m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m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m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m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m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m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m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m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m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m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m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m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m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m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m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m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m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m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m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m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m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m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m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m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m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m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m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m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m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m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m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m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m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m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m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m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m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m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m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m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m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m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m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m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m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m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m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m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m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m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m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m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m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m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m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m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m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m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m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m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m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m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m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m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m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m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m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m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m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m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m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m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m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m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m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m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m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m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m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m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m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m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m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m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m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m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m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m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m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m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m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m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m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m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m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m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m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m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m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m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m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m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m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m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m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m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m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m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m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m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m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m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m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m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m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m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m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m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m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m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m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m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m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m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m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m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m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m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m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m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m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m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m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m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m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m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m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m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m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m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m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m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m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m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m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m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m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m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m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m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m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m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m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m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m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m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m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m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m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m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m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m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m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m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m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m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m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m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m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m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m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m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m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m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m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m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m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m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m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m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m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m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m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m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m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m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m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m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m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m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m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m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m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m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m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m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m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m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m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m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m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m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m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m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m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m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m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m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m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m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m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m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m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m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m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m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m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m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m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m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m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m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m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m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m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m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m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m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m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m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m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m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m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m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m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m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m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m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m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m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m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m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m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m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m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m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m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m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m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m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m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m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m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m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m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m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m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m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m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m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m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m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m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m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m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m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m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m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m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m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m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m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m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m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m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m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m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m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m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m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m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m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m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m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m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m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m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m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m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m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m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m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m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m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m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m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m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m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m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m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m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m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m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m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m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m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m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m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m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m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m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m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m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m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m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m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m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m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m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m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m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m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m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m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m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m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m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m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m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m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m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m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m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m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m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m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m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m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m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m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m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m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m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m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m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m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m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m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m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m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m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m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m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m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m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m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m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m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m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m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m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m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m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m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m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m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m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m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m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m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m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m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m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m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m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m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m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m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m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m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m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m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m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m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m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m/>
    <x v="2"/>
    <s v="web"/>
    <x v="604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m/>
    <x v="2"/>
    <s v="web"/>
    <x v="604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4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m/>
    <x v="2"/>
    <s v="web"/>
    <x v="604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m/>
    <x v="2"/>
    <s v="web"/>
    <x v="6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04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04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04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m/>
    <x v="2"/>
    <s v="web"/>
    <x v="604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0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04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04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m/>
    <x v="2"/>
    <s v="web"/>
    <x v="604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04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m/>
    <x v="2"/>
    <s v="web"/>
    <x v="604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m/>
    <x v="2"/>
    <s v="web"/>
    <x v="604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m/>
    <x v="2"/>
    <s v="web"/>
    <x v="604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m/>
    <x v="2"/>
    <s v="web"/>
    <x v="604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04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0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04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m/>
    <x v="2"/>
    <s v="web"/>
    <x v="604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m/>
    <x v="2"/>
    <s v="web"/>
    <x v="604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04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m/>
    <x v="2"/>
    <s v="web"/>
    <x v="604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m/>
    <x v="2"/>
    <s v="web"/>
    <x v="604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m/>
    <x v="2"/>
    <s v="web"/>
    <x v="604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04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m/>
    <x v="2"/>
    <s v="web"/>
    <x v="604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m/>
    <x v="2"/>
    <s v="web"/>
    <x v="60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m/>
    <x v="2"/>
    <s v="web"/>
    <x v="604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m/>
    <x v="2"/>
    <s v="web"/>
    <x v="604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04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m/>
    <x v="2"/>
    <s v="web"/>
    <x v="604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m/>
    <x v="2"/>
    <s v="web"/>
    <x v="604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m/>
    <x v="2"/>
    <s v="wearables"/>
    <x v="604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m/>
    <x v="2"/>
    <s v="wearables"/>
    <x v="604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m/>
    <x v="2"/>
    <s v="wearables"/>
    <x v="60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m/>
    <x v="2"/>
    <s v="wearables"/>
    <x v="604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m/>
    <x v="2"/>
    <s v="wearables"/>
    <x v="60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m/>
    <x v="2"/>
    <s v="wearables"/>
    <x v="60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m/>
    <x v="2"/>
    <s v="wearables"/>
    <x v="604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m/>
    <x v="2"/>
    <s v="wearables"/>
    <x v="604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m/>
    <x v="2"/>
    <s v="wearables"/>
    <x v="604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m/>
    <x v="2"/>
    <s v="wearables"/>
    <x v="604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m/>
    <x v="2"/>
    <s v="wearables"/>
    <x v="6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m/>
    <x v="2"/>
    <s v="wearables"/>
    <x v="604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m/>
    <x v="2"/>
    <s v="wearables"/>
    <x v="604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m/>
    <x v="2"/>
    <s v="wearables"/>
    <x v="604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m/>
    <x v="2"/>
    <s v="wearables"/>
    <x v="60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m/>
    <x v="2"/>
    <s v="wearables"/>
    <x v="604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m/>
    <x v="2"/>
    <s v="wearables"/>
    <x v="604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m/>
    <x v="2"/>
    <s v="wearables"/>
    <x v="604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m/>
    <x v="2"/>
    <s v="wearables"/>
    <x v="604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m/>
    <x v="2"/>
    <s v="wearables"/>
    <x v="604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m/>
    <x v="2"/>
    <s v="wearables"/>
    <x v="604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m/>
    <x v="2"/>
    <s v="wearables"/>
    <x v="604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m/>
    <x v="2"/>
    <s v="wearables"/>
    <x v="604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m/>
    <x v="2"/>
    <s v="wearables"/>
    <x v="604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m/>
    <x v="2"/>
    <s v="wearables"/>
    <x v="60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m/>
    <x v="2"/>
    <s v="wearables"/>
    <x v="604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m/>
    <x v="2"/>
    <s v="wearables"/>
    <x v="604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m/>
    <x v="2"/>
    <s v="wearables"/>
    <x v="604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m/>
    <x v="2"/>
    <s v="wearables"/>
    <x v="604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m/>
    <x v="2"/>
    <s v="wearables"/>
    <x v="604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m/>
    <x v="2"/>
    <s v="wearables"/>
    <x v="604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m/>
    <x v="2"/>
    <s v="wearables"/>
    <x v="604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m/>
    <x v="2"/>
    <s v="wearables"/>
    <x v="60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m/>
    <x v="2"/>
    <s v="wearables"/>
    <x v="604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m/>
    <x v="2"/>
    <s v="wearables"/>
    <x v="60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m/>
    <x v="2"/>
    <s v="wearables"/>
    <x v="6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m/>
    <x v="2"/>
    <s v="wearables"/>
    <x v="604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m/>
    <x v="2"/>
    <s v="wearables"/>
    <x v="604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m/>
    <x v="2"/>
    <s v="wearables"/>
    <x v="604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m/>
    <x v="2"/>
    <s v="wearables"/>
    <x v="604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m/>
    <x v="2"/>
    <s v="wearables"/>
    <x v="604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m/>
    <x v="2"/>
    <s v="wearables"/>
    <x v="6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m/>
    <x v="2"/>
    <s v="wearables"/>
    <x v="604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m/>
    <x v="2"/>
    <s v="wearables"/>
    <x v="6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m/>
    <x v="2"/>
    <s v="wearables"/>
    <x v="60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m/>
    <x v="2"/>
    <s v="wearables"/>
    <x v="604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04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m/>
    <x v="2"/>
    <s v="wearables"/>
    <x v="604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m/>
    <x v="2"/>
    <s v="wearables"/>
    <x v="604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m/>
    <x v="2"/>
    <s v="wearables"/>
    <x v="604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m/>
    <x v="2"/>
    <s v="wearables"/>
    <x v="604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m/>
    <x v="2"/>
    <s v="wearables"/>
    <x v="604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m/>
    <x v="2"/>
    <s v="wearables"/>
    <x v="604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m/>
    <x v="2"/>
    <s v="wearables"/>
    <x v="604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m/>
    <x v="2"/>
    <s v="wearables"/>
    <x v="60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m/>
    <x v="2"/>
    <s v="wearables"/>
    <x v="604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m/>
    <x v="2"/>
    <s v="wearables"/>
    <x v="604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m/>
    <x v="2"/>
    <s v="wearables"/>
    <x v="604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m/>
    <x v="2"/>
    <s v="wearables"/>
    <x v="604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m/>
    <x v="2"/>
    <s v="wearables"/>
    <x v="604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m/>
    <x v="2"/>
    <s v="wearables"/>
    <x v="604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m/>
    <x v="2"/>
    <s v="wearables"/>
    <x v="604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m/>
    <x v="2"/>
    <s v="wearables"/>
    <x v="604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m/>
    <x v="2"/>
    <s v="wearables"/>
    <x v="604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m/>
    <x v="2"/>
    <s v="wearables"/>
    <x v="6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m/>
    <x v="2"/>
    <s v="wearables"/>
    <x v="604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604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m/>
    <x v="2"/>
    <s v="wearables"/>
    <x v="604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m/>
    <x v="2"/>
    <s v="wearables"/>
    <x v="604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m/>
    <x v="2"/>
    <s v="wearables"/>
    <x v="604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604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m/>
    <x v="2"/>
    <s v="wearables"/>
    <x v="604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m/>
    <x v="2"/>
    <s v="wearables"/>
    <x v="604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m/>
    <x v="2"/>
    <s v="wearables"/>
    <x v="604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m/>
    <x v="2"/>
    <s v="wearables"/>
    <x v="60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m/>
    <x v="2"/>
    <s v="wearables"/>
    <x v="604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m/>
    <x v="2"/>
    <s v="wearables"/>
    <x v="604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m/>
    <x v="2"/>
    <s v="wearables"/>
    <x v="604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m/>
    <x v="2"/>
    <s v="wearables"/>
    <x v="604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m/>
    <x v="2"/>
    <s v="wearables"/>
    <x v="604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m/>
    <x v="3"/>
    <s v="nonfiction"/>
    <x v="604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m/>
    <x v="3"/>
    <s v="nonfiction"/>
    <x v="604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m/>
    <x v="3"/>
    <s v="nonfiction"/>
    <x v="604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m/>
    <x v="3"/>
    <s v="nonfiction"/>
    <x v="604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m/>
    <x v="3"/>
    <s v="nonfiction"/>
    <x v="60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m/>
    <x v="3"/>
    <s v="nonfiction"/>
    <x v="604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m/>
    <x v="3"/>
    <s v="nonfiction"/>
    <x v="604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m/>
    <x v="3"/>
    <s v="nonfiction"/>
    <x v="604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m/>
    <x v="3"/>
    <s v="nonfiction"/>
    <x v="604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m/>
    <x v="3"/>
    <s v="nonfiction"/>
    <x v="604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m/>
    <x v="3"/>
    <s v="nonfiction"/>
    <x v="604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m/>
    <x v="3"/>
    <s v="nonfiction"/>
    <x v="604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m/>
    <x v="3"/>
    <s v="nonfiction"/>
    <x v="604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m/>
    <x v="3"/>
    <s v="nonfiction"/>
    <x v="604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m/>
    <x v="3"/>
    <s v="nonfiction"/>
    <x v="60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m/>
    <x v="3"/>
    <s v="nonfiction"/>
    <x v="604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m/>
    <x v="3"/>
    <s v="nonfiction"/>
    <x v="604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m/>
    <x v="3"/>
    <s v="nonfiction"/>
    <x v="604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m/>
    <x v="3"/>
    <s v="nonfiction"/>
    <x v="60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m/>
    <x v="3"/>
    <s v="nonfiction"/>
    <x v="604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m/>
    <x v="3"/>
    <s v="nonfiction"/>
    <x v="604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m/>
    <x v="3"/>
    <s v="nonfiction"/>
    <x v="604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m/>
    <x v="3"/>
    <s v="nonfiction"/>
    <x v="604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m/>
    <x v="3"/>
    <s v="nonfiction"/>
    <x v="604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m/>
    <x v="3"/>
    <s v="nonfiction"/>
    <x v="60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m/>
    <x v="3"/>
    <s v="nonfiction"/>
    <x v="604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m/>
    <x v="3"/>
    <s v="nonfiction"/>
    <x v="604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m/>
    <x v="3"/>
    <s v="nonfiction"/>
    <x v="604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m/>
    <x v="3"/>
    <s v="nonfiction"/>
    <x v="604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m/>
    <x v="3"/>
    <s v="nonfiction"/>
    <x v="604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m/>
    <x v="3"/>
    <s v="nonfiction"/>
    <x v="604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m/>
    <x v="3"/>
    <s v="nonfiction"/>
    <x v="604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m/>
    <x v="3"/>
    <s v="nonfiction"/>
    <x v="604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m/>
    <x v="3"/>
    <s v="nonfiction"/>
    <x v="604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m/>
    <x v="3"/>
    <s v="nonfiction"/>
    <x v="60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m/>
    <x v="3"/>
    <s v="nonfiction"/>
    <x v="604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m/>
    <x v="3"/>
    <s v="nonfiction"/>
    <x v="604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m/>
    <x v="3"/>
    <s v="nonfiction"/>
    <x v="60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m/>
    <x v="3"/>
    <s v="nonfiction"/>
    <x v="604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m/>
    <x v="3"/>
    <s v="nonfiction"/>
    <x v="604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604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m/>
    <x v="3"/>
    <s v="fiction"/>
    <x v="604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604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m/>
    <x v="3"/>
    <s v="fiction"/>
    <x v="604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60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m/>
    <x v="3"/>
    <s v="fiction"/>
    <x v="60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604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m/>
    <x v="3"/>
    <s v="fiction"/>
    <x v="604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604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m/>
    <x v="3"/>
    <s v="fiction"/>
    <x v="60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604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m/>
    <x v="3"/>
    <s v="fiction"/>
    <x v="604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m/>
    <x v="3"/>
    <s v="fiction"/>
    <x v="604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m/>
    <x v="3"/>
    <s v="fiction"/>
    <x v="604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m/>
    <x v="3"/>
    <s v="fiction"/>
    <x v="60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m/>
    <x v="3"/>
    <s v="fiction"/>
    <x v="604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m/>
    <x v="3"/>
    <s v="fiction"/>
    <x v="604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m/>
    <x v="3"/>
    <s v="fiction"/>
    <x v="604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m/>
    <x v="3"/>
    <s v="fiction"/>
    <x v="604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m/>
    <x v="3"/>
    <s v="fiction"/>
    <x v="604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m/>
    <x v="4"/>
    <s v="rock"/>
    <x v="604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m/>
    <x v="4"/>
    <s v="rock"/>
    <x v="60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m/>
    <x v="4"/>
    <s v="rock"/>
    <x v="604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m/>
    <x v="4"/>
    <s v="rock"/>
    <x v="604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m/>
    <x v="4"/>
    <s v="rock"/>
    <x v="60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m/>
    <x v="4"/>
    <s v="rock"/>
    <x v="60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m/>
    <x v="4"/>
    <s v="rock"/>
    <x v="60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m/>
    <x v="4"/>
    <s v="rock"/>
    <x v="604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m/>
    <x v="4"/>
    <s v="rock"/>
    <x v="604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m/>
    <x v="4"/>
    <s v="rock"/>
    <x v="604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m/>
    <x v="4"/>
    <s v="rock"/>
    <x v="604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m/>
    <x v="4"/>
    <s v="rock"/>
    <x v="604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m/>
    <x v="4"/>
    <s v="rock"/>
    <x v="604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m/>
    <x v="4"/>
    <s v="rock"/>
    <x v="60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m/>
    <x v="4"/>
    <s v="rock"/>
    <x v="60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m/>
    <x v="4"/>
    <s v="rock"/>
    <x v="604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m/>
    <x v="4"/>
    <s v="rock"/>
    <x v="604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m/>
    <x v="4"/>
    <s v="rock"/>
    <x v="604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m/>
    <x v="4"/>
    <s v="rock"/>
    <x v="604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m/>
    <x v="4"/>
    <s v="rock"/>
    <x v="604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m/>
    <x v="4"/>
    <s v="rock"/>
    <x v="60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m/>
    <x v="4"/>
    <s v="rock"/>
    <x v="604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m/>
    <x v="4"/>
    <s v="rock"/>
    <x v="60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m/>
    <x v="4"/>
    <s v="rock"/>
    <x v="604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m/>
    <x v="4"/>
    <s v="rock"/>
    <x v="6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m/>
    <x v="4"/>
    <s v="rock"/>
    <x v="604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m/>
    <x v="4"/>
    <s v="rock"/>
    <x v="604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m/>
    <x v="4"/>
    <s v="rock"/>
    <x v="604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m/>
    <x v="4"/>
    <s v="rock"/>
    <x v="604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m/>
    <x v="4"/>
    <s v="rock"/>
    <x v="604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m/>
    <x v="4"/>
    <s v="rock"/>
    <x v="604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m/>
    <x v="4"/>
    <s v="rock"/>
    <x v="604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m/>
    <x v="4"/>
    <s v="rock"/>
    <x v="604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m/>
    <x v="4"/>
    <s v="rock"/>
    <x v="604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m/>
    <x v="4"/>
    <s v="rock"/>
    <x v="60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m/>
    <x v="4"/>
    <s v="rock"/>
    <x v="604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m/>
    <x v="4"/>
    <s v="rock"/>
    <x v="604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m/>
    <x v="4"/>
    <s v="rock"/>
    <x v="604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m/>
    <x v="4"/>
    <s v="rock"/>
    <x v="604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m/>
    <x v="4"/>
    <s v="rock"/>
    <x v="60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m/>
    <x v="4"/>
    <s v="rock"/>
    <x v="604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m/>
    <x v="4"/>
    <s v="rock"/>
    <x v="604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m/>
    <x v="4"/>
    <s v="rock"/>
    <x v="604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m/>
    <x v="4"/>
    <s v="rock"/>
    <x v="604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m/>
    <x v="4"/>
    <s v="rock"/>
    <x v="60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m/>
    <x v="4"/>
    <s v="rock"/>
    <x v="60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m/>
    <x v="4"/>
    <s v="rock"/>
    <x v="604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m/>
    <x v="4"/>
    <s v="rock"/>
    <x v="604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m/>
    <x v="4"/>
    <s v="rock"/>
    <x v="604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m/>
    <x v="4"/>
    <s v="rock"/>
    <x v="604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m/>
    <x v="4"/>
    <s v="rock"/>
    <x v="604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m/>
    <x v="4"/>
    <s v="rock"/>
    <x v="60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m/>
    <x v="4"/>
    <s v="rock"/>
    <x v="604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m/>
    <x v="4"/>
    <s v="rock"/>
    <x v="604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m/>
    <x v="4"/>
    <s v="rock"/>
    <x v="60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m/>
    <x v="4"/>
    <s v="rock"/>
    <x v="604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m/>
    <x v="4"/>
    <s v="rock"/>
    <x v="604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m/>
    <x v="4"/>
    <s v="rock"/>
    <x v="604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m/>
    <x v="4"/>
    <s v="rock"/>
    <x v="604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m/>
    <x v="4"/>
    <s v="rock"/>
    <x v="604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m/>
    <x v="4"/>
    <s v="metal"/>
    <x v="604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m/>
    <x v="4"/>
    <s v="metal"/>
    <x v="604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m/>
    <x v="4"/>
    <s v="metal"/>
    <x v="604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m/>
    <x v="4"/>
    <s v="metal"/>
    <x v="604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m/>
    <x v="4"/>
    <s v="metal"/>
    <x v="60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m/>
    <x v="4"/>
    <s v="metal"/>
    <x v="604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m/>
    <x v="4"/>
    <s v="metal"/>
    <x v="604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m/>
    <x v="4"/>
    <s v="metal"/>
    <x v="604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m/>
    <x v="4"/>
    <s v="metal"/>
    <x v="604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m/>
    <x v="4"/>
    <s v="metal"/>
    <x v="60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m/>
    <x v="4"/>
    <s v="metal"/>
    <x v="604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m/>
    <x v="4"/>
    <s v="metal"/>
    <x v="604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m/>
    <x v="4"/>
    <s v="metal"/>
    <x v="604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m/>
    <x v="4"/>
    <s v="metal"/>
    <x v="604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m/>
    <x v="4"/>
    <s v="metal"/>
    <x v="60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m/>
    <x v="4"/>
    <s v="metal"/>
    <x v="604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m/>
    <x v="4"/>
    <s v="metal"/>
    <x v="604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m/>
    <x v="4"/>
    <s v="metal"/>
    <x v="604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m/>
    <x v="4"/>
    <s v="metal"/>
    <x v="604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m/>
    <x v="4"/>
    <s v="metal"/>
    <x v="604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m/>
    <x v="4"/>
    <s v="jazz"/>
    <x v="604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m/>
    <x v="4"/>
    <s v="jazz"/>
    <x v="6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m/>
    <x v="4"/>
    <s v="jazz"/>
    <x v="604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m/>
    <x v="4"/>
    <s v="jazz"/>
    <x v="604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m/>
    <x v="4"/>
    <s v="jazz"/>
    <x v="60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m/>
    <x v="4"/>
    <s v="jazz"/>
    <x v="604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m/>
    <x v="4"/>
    <s v="jazz"/>
    <x v="604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m/>
    <x v="4"/>
    <s v="jazz"/>
    <x v="604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m/>
    <x v="4"/>
    <s v="jazz"/>
    <x v="604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m/>
    <x v="4"/>
    <s v="jazz"/>
    <x v="604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m/>
    <x v="4"/>
    <s v="jazz"/>
    <x v="60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m/>
    <x v="4"/>
    <s v="jazz"/>
    <x v="604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m/>
    <x v="4"/>
    <s v="jazz"/>
    <x v="604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m/>
    <x v="4"/>
    <s v="jazz"/>
    <x v="604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m/>
    <x v="4"/>
    <s v="jazz"/>
    <x v="60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604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m/>
    <x v="4"/>
    <s v="jazz"/>
    <x v="604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m/>
    <x v="4"/>
    <s v="jazz"/>
    <x v="604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m/>
    <x v="4"/>
    <s v="jazz"/>
    <x v="60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m/>
    <x v="4"/>
    <s v="jazz"/>
    <x v="604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m/>
    <x v="4"/>
    <s v="indie rock"/>
    <x v="604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m/>
    <x v="4"/>
    <s v="indie rock"/>
    <x v="604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m/>
    <x v="4"/>
    <s v="indie rock"/>
    <x v="604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m/>
    <x v="4"/>
    <s v="indie rock"/>
    <x v="604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m/>
    <x v="4"/>
    <s v="indie rock"/>
    <x v="60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m/>
    <x v="4"/>
    <s v="indie rock"/>
    <x v="604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m/>
    <x v="4"/>
    <s v="indie rock"/>
    <x v="604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604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m/>
    <x v="4"/>
    <s v="indie rock"/>
    <x v="604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m/>
    <x v="4"/>
    <s v="indie rock"/>
    <x v="604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m/>
    <x v="4"/>
    <s v="indie rock"/>
    <x v="60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m/>
    <x v="4"/>
    <s v="indie rock"/>
    <x v="604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m/>
    <x v="4"/>
    <s v="indie rock"/>
    <x v="604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m/>
    <x v="4"/>
    <s v="indie rock"/>
    <x v="604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m/>
    <x v="4"/>
    <s v="indie rock"/>
    <x v="60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m/>
    <x v="4"/>
    <s v="indie rock"/>
    <x v="604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m/>
    <x v="4"/>
    <s v="indie rock"/>
    <x v="60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604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m/>
    <x v="4"/>
    <s v="indie rock"/>
    <x v="604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m/>
    <x v="4"/>
    <s v="indie rock"/>
    <x v="604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m/>
    <x v="4"/>
    <s v="jazz"/>
    <x v="604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60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m/>
    <x v="4"/>
    <s v="jazz"/>
    <x v="604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m/>
    <x v="4"/>
    <s v="jazz"/>
    <x v="604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m/>
    <x v="4"/>
    <s v="jazz"/>
    <x v="6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m/>
    <x v="4"/>
    <s v="jazz"/>
    <x v="604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604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604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604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m/>
    <x v="4"/>
    <s v="jazz"/>
    <x v="604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m/>
    <x v="4"/>
    <s v="jazz"/>
    <x v="604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604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m/>
    <x v="4"/>
    <s v="jazz"/>
    <x v="604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m/>
    <x v="4"/>
    <s v="jazz"/>
    <x v="604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60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m/>
    <x v="4"/>
    <s v="jazz"/>
    <x v="60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60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m/>
    <x v="4"/>
    <s v="jazz"/>
    <x v="604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m/>
    <x v="4"/>
    <s v="jazz"/>
    <x v="604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m/>
    <x v="4"/>
    <s v="jazz"/>
    <x v="604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604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m/>
    <x v="4"/>
    <s v="jazz"/>
    <x v="604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m/>
    <x v="4"/>
    <s v="jazz"/>
    <x v="604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m/>
    <x v="4"/>
    <s v="jazz"/>
    <x v="604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m/>
    <x v="4"/>
    <s v="jazz"/>
    <x v="60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m/>
    <x v="4"/>
    <s v="jazz"/>
    <x v="604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604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604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m/>
    <x v="4"/>
    <s v="jazz"/>
    <x v="604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604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m/>
    <x v="4"/>
    <s v="jazz"/>
    <x v="604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m/>
    <x v="4"/>
    <s v="jazz"/>
    <x v="604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m/>
    <x v="4"/>
    <s v="jazz"/>
    <x v="604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m/>
    <x v="4"/>
    <s v="jazz"/>
    <x v="604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m/>
    <x v="4"/>
    <s v="jazz"/>
    <x v="60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m/>
    <x v="4"/>
    <s v="jazz"/>
    <x v="604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604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m/>
    <x v="4"/>
    <s v="jazz"/>
    <x v="604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m/>
    <x v="4"/>
    <s v="jazz"/>
    <x v="604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m/>
    <x v="4"/>
    <s v="jazz"/>
    <x v="604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m/>
    <x v="2"/>
    <s v="wearables"/>
    <x v="604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m/>
    <x v="2"/>
    <s v="wearables"/>
    <x v="604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m/>
    <x v="2"/>
    <s v="wearables"/>
    <x v="604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m/>
    <x v="2"/>
    <s v="wearables"/>
    <x v="604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m/>
    <x v="2"/>
    <s v="wearables"/>
    <x v="60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m/>
    <x v="2"/>
    <s v="wearables"/>
    <x v="604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m/>
    <x v="2"/>
    <s v="wearables"/>
    <x v="604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604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m/>
    <x v="2"/>
    <s v="wearables"/>
    <x v="60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m/>
    <x v="2"/>
    <s v="wearables"/>
    <x v="604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m/>
    <x v="2"/>
    <s v="wearables"/>
    <x v="604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m/>
    <x v="2"/>
    <s v="wearables"/>
    <x v="604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m/>
    <x v="2"/>
    <s v="wearables"/>
    <x v="604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m/>
    <x v="2"/>
    <s v="wearables"/>
    <x v="604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m/>
    <x v="2"/>
    <s v="wearables"/>
    <x v="60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m/>
    <x v="2"/>
    <s v="wearables"/>
    <x v="604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m/>
    <x v="2"/>
    <s v="wearables"/>
    <x v="604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m/>
    <x v="2"/>
    <s v="wearables"/>
    <x v="604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m/>
    <x v="2"/>
    <s v="wearables"/>
    <x v="604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m/>
    <x v="2"/>
    <s v="wearables"/>
    <x v="604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m/>
    <x v="2"/>
    <s v="wearables"/>
    <x v="604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m/>
    <x v="2"/>
    <s v="wearables"/>
    <x v="604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m/>
    <x v="2"/>
    <s v="wearables"/>
    <x v="604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m/>
    <x v="2"/>
    <s v="wearables"/>
    <x v="604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m/>
    <x v="2"/>
    <s v="wearables"/>
    <x v="60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m/>
    <x v="2"/>
    <s v="wearables"/>
    <x v="604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m/>
    <x v="2"/>
    <s v="wearables"/>
    <x v="604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m/>
    <x v="2"/>
    <s v="wearables"/>
    <x v="60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m/>
    <x v="2"/>
    <s v="wearables"/>
    <x v="60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m/>
    <x v="2"/>
    <s v="wearables"/>
    <x v="604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m/>
    <x v="2"/>
    <s v="wearables"/>
    <x v="604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m/>
    <x v="2"/>
    <s v="wearables"/>
    <x v="604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m/>
    <x v="2"/>
    <s v="wearables"/>
    <x v="604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m/>
    <x v="2"/>
    <s v="wearables"/>
    <x v="604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m/>
    <x v="2"/>
    <s v="wearables"/>
    <x v="60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m/>
    <x v="2"/>
    <s v="wearables"/>
    <x v="604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m/>
    <x v="2"/>
    <s v="wearables"/>
    <x v="604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m/>
    <x v="2"/>
    <s v="wearables"/>
    <x v="604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m/>
    <x v="2"/>
    <s v="wearables"/>
    <x v="604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m/>
    <x v="2"/>
    <s v="wearables"/>
    <x v="604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m/>
    <x v="2"/>
    <s v="wearables"/>
    <x v="604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m/>
    <x v="2"/>
    <s v="wearables"/>
    <x v="604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m/>
    <x v="2"/>
    <s v="wearables"/>
    <x v="604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m/>
    <x v="2"/>
    <s v="wearables"/>
    <x v="604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m/>
    <x v="2"/>
    <s v="wearables"/>
    <x v="60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m/>
    <x v="2"/>
    <s v="wearables"/>
    <x v="604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m/>
    <x v="2"/>
    <s v="wearables"/>
    <x v="604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m/>
    <x v="2"/>
    <s v="wearables"/>
    <x v="604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604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m/>
    <x v="2"/>
    <s v="wearables"/>
    <x v="604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m/>
    <x v="2"/>
    <s v="wearables"/>
    <x v="60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m/>
    <x v="2"/>
    <s v="wearables"/>
    <x v="604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m/>
    <x v="2"/>
    <s v="wearables"/>
    <x v="604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m/>
    <x v="2"/>
    <s v="wearables"/>
    <x v="604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m/>
    <x v="2"/>
    <s v="wearables"/>
    <x v="60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m/>
    <x v="2"/>
    <s v="wearables"/>
    <x v="604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m/>
    <x v="2"/>
    <s v="wearables"/>
    <x v="604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m/>
    <x v="2"/>
    <s v="wearables"/>
    <x v="604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m/>
    <x v="2"/>
    <s v="wearables"/>
    <x v="604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m/>
    <x v="2"/>
    <s v="wearables"/>
    <x v="604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m/>
    <x v="2"/>
    <s v="wearables"/>
    <x v="604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m/>
    <x v="2"/>
    <s v="wearables"/>
    <x v="604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m/>
    <x v="2"/>
    <s v="wearables"/>
    <x v="60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m/>
    <x v="2"/>
    <s v="wearables"/>
    <x v="604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m/>
    <x v="2"/>
    <s v="wearables"/>
    <x v="6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m/>
    <x v="2"/>
    <s v="wearables"/>
    <x v="604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m/>
    <x v="2"/>
    <s v="wearables"/>
    <x v="604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m/>
    <x v="2"/>
    <s v="wearables"/>
    <x v="604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m/>
    <x v="2"/>
    <s v="wearables"/>
    <x v="604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m/>
    <x v="2"/>
    <s v="wearables"/>
    <x v="604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m/>
    <x v="2"/>
    <s v="wearables"/>
    <x v="604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m/>
    <x v="2"/>
    <s v="wearables"/>
    <x v="604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m/>
    <x v="2"/>
    <s v="wearables"/>
    <x v="604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m/>
    <x v="2"/>
    <s v="wearables"/>
    <x v="604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m/>
    <x v="2"/>
    <s v="wearables"/>
    <x v="60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m/>
    <x v="2"/>
    <s v="wearables"/>
    <x v="604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m/>
    <x v="2"/>
    <s v="wearables"/>
    <x v="604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m/>
    <x v="2"/>
    <s v="wearables"/>
    <x v="604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m/>
    <x v="2"/>
    <s v="wearables"/>
    <x v="604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m/>
    <x v="2"/>
    <s v="wearables"/>
    <x v="604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m/>
    <x v="4"/>
    <s v="electronic music"/>
    <x v="604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m/>
    <x v="4"/>
    <s v="electronic music"/>
    <x v="604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m/>
    <x v="4"/>
    <s v="electronic music"/>
    <x v="604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m/>
    <x v="4"/>
    <s v="electronic music"/>
    <x v="604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m/>
    <x v="4"/>
    <s v="electronic music"/>
    <x v="60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m/>
    <x v="4"/>
    <s v="electronic music"/>
    <x v="604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m/>
    <x v="4"/>
    <s v="electronic music"/>
    <x v="604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m/>
    <x v="4"/>
    <s v="electronic music"/>
    <x v="604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m/>
    <x v="4"/>
    <s v="electronic music"/>
    <x v="604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m/>
    <x v="4"/>
    <s v="electronic music"/>
    <x v="604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m/>
    <x v="4"/>
    <s v="electronic music"/>
    <x v="604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m/>
    <x v="4"/>
    <s v="electronic music"/>
    <x v="604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m/>
    <x v="4"/>
    <s v="electronic music"/>
    <x v="604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m/>
    <x v="4"/>
    <s v="electronic music"/>
    <x v="604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m/>
    <x v="4"/>
    <s v="electronic music"/>
    <x v="6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m/>
    <x v="4"/>
    <s v="electronic music"/>
    <x v="604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m/>
    <x v="4"/>
    <s v="electronic music"/>
    <x v="604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m/>
    <x v="4"/>
    <s v="electronic music"/>
    <x v="604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m/>
    <x v="4"/>
    <s v="electronic music"/>
    <x v="604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m/>
    <x v="4"/>
    <s v="electronic music"/>
    <x v="604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m/>
    <x v="5"/>
    <s v="audio"/>
    <x v="604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604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m/>
    <x v="5"/>
    <s v="audio"/>
    <x v="604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m/>
    <x v="5"/>
    <s v="audio"/>
    <x v="604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m/>
    <x v="5"/>
    <s v="audio"/>
    <x v="60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m/>
    <x v="5"/>
    <s v="audio"/>
    <x v="604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604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m/>
    <x v="5"/>
    <s v="audio"/>
    <x v="604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m/>
    <x v="5"/>
    <s v="audio"/>
    <x v="604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604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604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604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604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m/>
    <x v="5"/>
    <s v="audio"/>
    <x v="604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60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604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604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604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604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604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m/>
    <x v="5"/>
    <s v="audio"/>
    <x v="604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604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m/>
    <x v="5"/>
    <s v="audio"/>
    <x v="604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604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m/>
    <x v="6"/>
    <s v="video games"/>
    <x v="60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m/>
    <x v="6"/>
    <s v="video games"/>
    <x v="604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m/>
    <x v="6"/>
    <s v="video games"/>
    <x v="604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m/>
    <x v="6"/>
    <s v="video games"/>
    <x v="604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m/>
    <x v="6"/>
    <s v="video games"/>
    <x v="60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m/>
    <x v="6"/>
    <s v="video games"/>
    <x v="604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m/>
    <x v="6"/>
    <s v="video games"/>
    <x v="604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604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m/>
    <x v="6"/>
    <s v="video games"/>
    <x v="604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m/>
    <x v="6"/>
    <s v="video games"/>
    <x v="604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m/>
    <x v="6"/>
    <s v="video games"/>
    <x v="60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m/>
    <x v="6"/>
    <s v="video games"/>
    <x v="604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m/>
    <x v="6"/>
    <s v="video games"/>
    <x v="604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m/>
    <x v="6"/>
    <s v="video games"/>
    <x v="604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m/>
    <x v="6"/>
    <s v="video games"/>
    <x v="604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m/>
    <x v="6"/>
    <s v="video games"/>
    <x v="604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m/>
    <x v="6"/>
    <s v="video games"/>
    <x v="604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m/>
    <x v="6"/>
    <s v="video games"/>
    <x v="604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m/>
    <x v="6"/>
    <s v="video games"/>
    <x v="604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m/>
    <x v="6"/>
    <s v="video games"/>
    <x v="604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60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m/>
    <x v="6"/>
    <s v="video games"/>
    <x v="604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m/>
    <x v="6"/>
    <s v="video games"/>
    <x v="604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604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m/>
    <x v="6"/>
    <s v="video games"/>
    <x v="604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m/>
    <x v="6"/>
    <s v="video games"/>
    <x v="604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m/>
    <x v="6"/>
    <s v="video games"/>
    <x v="604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m/>
    <x v="6"/>
    <s v="video games"/>
    <x v="604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m/>
    <x v="6"/>
    <s v="video games"/>
    <x v="604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m/>
    <x v="6"/>
    <s v="video games"/>
    <x v="604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m/>
    <x v="6"/>
    <s v="video games"/>
    <x v="60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m/>
    <x v="6"/>
    <s v="video games"/>
    <x v="604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m/>
    <x v="6"/>
    <s v="video games"/>
    <x v="60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m/>
    <x v="6"/>
    <s v="video games"/>
    <x v="604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m/>
    <x v="6"/>
    <s v="video games"/>
    <x v="604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m/>
    <x v="6"/>
    <s v="video games"/>
    <x v="604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m/>
    <x v="6"/>
    <s v="video games"/>
    <x v="604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m/>
    <x v="6"/>
    <s v="video games"/>
    <x v="604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m/>
    <x v="6"/>
    <s v="video games"/>
    <x v="604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m/>
    <x v="6"/>
    <s v="video games"/>
    <x v="604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m/>
    <x v="6"/>
    <s v="video games"/>
    <x v="6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m/>
    <x v="6"/>
    <s v="video games"/>
    <x v="604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m/>
    <x v="6"/>
    <s v="video games"/>
    <x v="604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60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m/>
    <x v="6"/>
    <s v="video games"/>
    <x v="604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m/>
    <x v="6"/>
    <s v="video games"/>
    <x v="604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m/>
    <x v="6"/>
    <s v="video games"/>
    <x v="604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m/>
    <x v="6"/>
    <s v="video games"/>
    <x v="604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m/>
    <x v="6"/>
    <s v="video games"/>
    <x v="604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m/>
    <x v="6"/>
    <s v="video games"/>
    <x v="604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m/>
    <x v="6"/>
    <s v="video games"/>
    <x v="60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m/>
    <x v="6"/>
    <s v="video games"/>
    <x v="604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m/>
    <x v="6"/>
    <s v="video games"/>
    <x v="604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m/>
    <x v="6"/>
    <s v="video games"/>
    <x v="604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m/>
    <x v="6"/>
    <s v="video games"/>
    <x v="604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m/>
    <x v="6"/>
    <s v="video games"/>
    <x v="6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604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m/>
    <x v="6"/>
    <s v="video games"/>
    <x v="604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604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m/>
    <x v="6"/>
    <s v="video games"/>
    <x v="604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m/>
    <x v="6"/>
    <s v="mobile games"/>
    <x v="60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604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m/>
    <x v="6"/>
    <s v="mobile games"/>
    <x v="60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m/>
    <x v="6"/>
    <s v="mobile games"/>
    <x v="604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m/>
    <x v="6"/>
    <s v="mobile games"/>
    <x v="604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m/>
    <x v="6"/>
    <s v="mobile games"/>
    <x v="604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m/>
    <x v="6"/>
    <s v="mobile games"/>
    <x v="604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604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m/>
    <x v="6"/>
    <s v="mobile games"/>
    <x v="604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m/>
    <x v="6"/>
    <s v="mobile games"/>
    <x v="604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m/>
    <x v="6"/>
    <s v="mobile games"/>
    <x v="60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m/>
    <x v="6"/>
    <s v="mobile games"/>
    <x v="60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m/>
    <x v="6"/>
    <s v="mobile games"/>
    <x v="604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m/>
    <x v="6"/>
    <s v="mobile games"/>
    <x v="604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m/>
    <x v="6"/>
    <s v="mobile games"/>
    <x v="604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m/>
    <x v="6"/>
    <s v="mobile games"/>
    <x v="604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604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604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604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m/>
    <x v="6"/>
    <s v="mobile games"/>
    <x v="604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60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m/>
    <x v="7"/>
    <s v="food trucks"/>
    <x v="604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m/>
    <x v="7"/>
    <s v="food trucks"/>
    <x v="604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604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m/>
    <x v="7"/>
    <s v="food trucks"/>
    <x v="604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m/>
    <x v="7"/>
    <s v="food trucks"/>
    <x v="604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m/>
    <x v="7"/>
    <s v="food trucks"/>
    <x v="604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604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m/>
    <x v="7"/>
    <s v="food trucks"/>
    <x v="604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m/>
    <x v="7"/>
    <s v="food trucks"/>
    <x v="604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m/>
    <x v="7"/>
    <s v="food trucks"/>
    <x v="60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m/>
    <x v="7"/>
    <s v="food trucks"/>
    <x v="604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604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m/>
    <x v="7"/>
    <s v="food trucks"/>
    <x v="604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m/>
    <x v="7"/>
    <s v="food trucks"/>
    <x v="604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604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m/>
    <x v="7"/>
    <s v="food trucks"/>
    <x v="604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604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m/>
    <x v="7"/>
    <s v="food trucks"/>
    <x v="60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604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60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m/>
    <x v="7"/>
    <s v="food trucks"/>
    <x v="604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m/>
    <x v="7"/>
    <s v="food trucks"/>
    <x v="604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m/>
    <x v="7"/>
    <s v="food trucks"/>
    <x v="604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m/>
    <x v="7"/>
    <s v="food trucks"/>
    <x v="604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m/>
    <x v="7"/>
    <s v="food trucks"/>
    <x v="604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m/>
    <x v="7"/>
    <s v="food trucks"/>
    <x v="604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m/>
    <x v="7"/>
    <s v="food trucks"/>
    <x v="604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604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m/>
    <x v="7"/>
    <s v="food trucks"/>
    <x v="604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m/>
    <x v="7"/>
    <s v="food trucks"/>
    <x v="60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m/>
    <x v="7"/>
    <s v="food trucks"/>
    <x v="604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m/>
    <x v="7"/>
    <s v="food trucks"/>
    <x v="604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604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m/>
    <x v="7"/>
    <s v="food trucks"/>
    <x v="604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m/>
    <x v="7"/>
    <s v="food trucks"/>
    <x v="604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m/>
    <x v="7"/>
    <s v="food trucks"/>
    <x v="60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m/>
    <x v="7"/>
    <s v="food trucks"/>
    <x v="604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m/>
    <x v="7"/>
    <s v="food trucks"/>
    <x v="604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m/>
    <x v="7"/>
    <s v="food trucks"/>
    <x v="604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m/>
    <x v="8"/>
    <s v="photobooks"/>
    <x v="60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m/>
    <x v="8"/>
    <s v="photobooks"/>
    <x v="604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m/>
    <x v="8"/>
    <s v="photobooks"/>
    <x v="604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m/>
    <x v="8"/>
    <s v="photobooks"/>
    <x v="604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m/>
    <x v="8"/>
    <s v="photobooks"/>
    <x v="604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m/>
    <x v="8"/>
    <s v="photobooks"/>
    <x v="604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m/>
    <x v="8"/>
    <s v="photobooks"/>
    <x v="604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m/>
    <x v="8"/>
    <s v="photobooks"/>
    <x v="604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m/>
    <x v="8"/>
    <s v="photobooks"/>
    <x v="604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m/>
    <x v="8"/>
    <s v="photobooks"/>
    <x v="604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m/>
    <x v="8"/>
    <s v="photobooks"/>
    <x v="60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m/>
    <x v="8"/>
    <s v="photobooks"/>
    <x v="604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m/>
    <x v="8"/>
    <s v="photobooks"/>
    <x v="604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m/>
    <x v="8"/>
    <s v="photobooks"/>
    <x v="60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m/>
    <x v="8"/>
    <s v="photobooks"/>
    <x v="604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m/>
    <x v="8"/>
    <s v="photobooks"/>
    <x v="604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m/>
    <x v="8"/>
    <s v="photobooks"/>
    <x v="604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m/>
    <x v="8"/>
    <s v="photobooks"/>
    <x v="604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m/>
    <x v="8"/>
    <s v="photobooks"/>
    <x v="60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m/>
    <x v="8"/>
    <s v="photobooks"/>
    <x v="604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m/>
    <x v="8"/>
    <s v="photobooks"/>
    <x v="6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m/>
    <x v="8"/>
    <s v="photobooks"/>
    <x v="604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m/>
    <x v="8"/>
    <s v="photobooks"/>
    <x v="604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m/>
    <x v="8"/>
    <s v="photobooks"/>
    <x v="604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m/>
    <x v="8"/>
    <s v="photobooks"/>
    <x v="6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m/>
    <x v="8"/>
    <s v="photobooks"/>
    <x v="604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m/>
    <x v="8"/>
    <s v="photobooks"/>
    <x v="604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m/>
    <x v="8"/>
    <s v="photobooks"/>
    <x v="604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m/>
    <x v="8"/>
    <s v="photobooks"/>
    <x v="604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m/>
    <x v="8"/>
    <s v="photobooks"/>
    <x v="604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m/>
    <x v="8"/>
    <s v="photobooks"/>
    <x v="60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m/>
    <x v="8"/>
    <s v="photobooks"/>
    <x v="604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m/>
    <x v="8"/>
    <s v="photobooks"/>
    <x v="604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m/>
    <x v="8"/>
    <s v="photobooks"/>
    <x v="604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m/>
    <x v="8"/>
    <s v="photobooks"/>
    <x v="604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m/>
    <x v="8"/>
    <s v="photobooks"/>
    <x v="604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m/>
    <x v="8"/>
    <s v="photobooks"/>
    <x v="604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m/>
    <x v="8"/>
    <s v="photobooks"/>
    <x v="604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m/>
    <x v="8"/>
    <s v="photobooks"/>
    <x v="604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m/>
    <x v="8"/>
    <s v="photobooks"/>
    <x v="604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m/>
    <x v="4"/>
    <s v="world music"/>
    <x v="60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m/>
    <x v="4"/>
    <s v="world music"/>
    <x v="60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m/>
    <x v="4"/>
    <s v="world music"/>
    <x v="604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604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m/>
    <x v="4"/>
    <s v="world music"/>
    <x v="604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m/>
    <x v="4"/>
    <s v="world music"/>
    <x v="604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604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604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m/>
    <x v="4"/>
    <s v="world music"/>
    <x v="604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m/>
    <x v="4"/>
    <s v="world music"/>
    <x v="60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60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m/>
    <x v="4"/>
    <s v="world music"/>
    <x v="604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60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604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m/>
    <x v="4"/>
    <s v="world music"/>
    <x v="604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604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m/>
    <x v="4"/>
    <s v="world music"/>
    <x v="604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m/>
    <x v="4"/>
    <s v="world music"/>
    <x v="604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m/>
    <x v="4"/>
    <s v="world music"/>
    <x v="604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m/>
    <x v="4"/>
    <s v="world music"/>
    <x v="604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m/>
    <x v="4"/>
    <s v="rock"/>
    <x v="60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m/>
    <x v="4"/>
    <s v="rock"/>
    <x v="60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m/>
    <x v="4"/>
    <s v="rock"/>
    <x v="604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m/>
    <x v="4"/>
    <s v="rock"/>
    <x v="604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m/>
    <x v="4"/>
    <s v="rock"/>
    <x v="604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m/>
    <x v="4"/>
    <s v="rock"/>
    <x v="604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m/>
    <x v="4"/>
    <s v="rock"/>
    <x v="604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m/>
    <x v="4"/>
    <s v="rock"/>
    <x v="604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m/>
    <x v="4"/>
    <s v="rock"/>
    <x v="604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m/>
    <x v="4"/>
    <s v="rock"/>
    <x v="604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m/>
    <x v="4"/>
    <s v="rock"/>
    <x v="60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m/>
    <x v="4"/>
    <s v="rock"/>
    <x v="604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m/>
    <x v="4"/>
    <s v="rock"/>
    <x v="604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m/>
    <x v="4"/>
    <s v="rock"/>
    <x v="604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m/>
    <x v="4"/>
    <s v="rock"/>
    <x v="604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m/>
    <x v="4"/>
    <s v="rock"/>
    <x v="60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m/>
    <x v="4"/>
    <s v="rock"/>
    <x v="604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m/>
    <x v="4"/>
    <s v="rock"/>
    <x v="60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m/>
    <x v="4"/>
    <s v="rock"/>
    <x v="604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m/>
    <x v="4"/>
    <s v="rock"/>
    <x v="604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m/>
    <x v="4"/>
    <s v="rock"/>
    <x v="60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m/>
    <x v="4"/>
    <s v="rock"/>
    <x v="604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m/>
    <x v="4"/>
    <s v="rock"/>
    <x v="604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m/>
    <x v="4"/>
    <s v="rock"/>
    <x v="604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m/>
    <x v="4"/>
    <s v="rock"/>
    <x v="604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m/>
    <x v="4"/>
    <s v="rock"/>
    <x v="604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m/>
    <x v="4"/>
    <s v="rock"/>
    <x v="604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m/>
    <x v="4"/>
    <s v="rock"/>
    <x v="604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m/>
    <x v="4"/>
    <s v="rock"/>
    <x v="604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m/>
    <x v="4"/>
    <s v="rock"/>
    <x v="604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m/>
    <x v="4"/>
    <s v="rock"/>
    <x v="60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m/>
    <x v="4"/>
    <s v="rock"/>
    <x v="604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m/>
    <x v="4"/>
    <s v="rock"/>
    <x v="604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m/>
    <x v="4"/>
    <s v="rock"/>
    <x v="604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m/>
    <x v="4"/>
    <s v="rock"/>
    <x v="604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m/>
    <x v="4"/>
    <s v="rock"/>
    <x v="604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m/>
    <x v="4"/>
    <s v="rock"/>
    <x v="60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m/>
    <x v="4"/>
    <s v="rock"/>
    <x v="604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m/>
    <x v="4"/>
    <s v="rock"/>
    <x v="604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m/>
    <x v="4"/>
    <s v="rock"/>
    <x v="604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m/>
    <x v="1"/>
    <s v="plays"/>
    <x v="60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m/>
    <x v="1"/>
    <s v="plays"/>
    <x v="604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m/>
    <x v="1"/>
    <s v="plays"/>
    <x v="604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m/>
    <x v="1"/>
    <s v="plays"/>
    <x v="604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m/>
    <x v="1"/>
    <s v="plays"/>
    <x v="604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m/>
    <x v="1"/>
    <s v="plays"/>
    <x v="604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m/>
    <x v="1"/>
    <s v="plays"/>
    <x v="604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m/>
    <x v="1"/>
    <s v="plays"/>
    <x v="604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m/>
    <x v="1"/>
    <s v="plays"/>
    <x v="604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m/>
    <x v="1"/>
    <s v="plays"/>
    <x v="604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m/>
    <x v="1"/>
    <s v="plays"/>
    <x v="60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m/>
    <x v="1"/>
    <s v="plays"/>
    <x v="604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m/>
    <x v="1"/>
    <s v="plays"/>
    <x v="604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m/>
    <x v="1"/>
    <s v="plays"/>
    <x v="604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m/>
    <x v="1"/>
    <s v="plays"/>
    <x v="604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m/>
    <x v="1"/>
    <s v="plays"/>
    <x v="604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m/>
    <x v="1"/>
    <s v="plays"/>
    <x v="604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m/>
    <x v="1"/>
    <s v="plays"/>
    <x v="604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m/>
    <x v="1"/>
    <s v="plays"/>
    <x v="604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m/>
    <x v="1"/>
    <s v="plays"/>
    <x v="604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m/>
    <x v="2"/>
    <s v="wearables"/>
    <x v="6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m/>
    <x v="2"/>
    <s v="wearables"/>
    <x v="604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m/>
    <x v="2"/>
    <s v="wearables"/>
    <x v="60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m/>
    <x v="2"/>
    <s v="wearables"/>
    <x v="604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m/>
    <x v="2"/>
    <s v="wearables"/>
    <x v="604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m/>
    <x v="2"/>
    <s v="wearables"/>
    <x v="604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m/>
    <x v="2"/>
    <s v="wearables"/>
    <x v="604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m/>
    <x v="2"/>
    <s v="wearables"/>
    <x v="604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m/>
    <x v="2"/>
    <s v="wearables"/>
    <x v="604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m/>
    <x v="2"/>
    <s v="wearables"/>
    <x v="60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m/>
    <x v="2"/>
    <s v="wearables"/>
    <x v="60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m/>
    <x v="2"/>
    <s v="wearables"/>
    <x v="604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m/>
    <x v="2"/>
    <s v="wearables"/>
    <x v="604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m/>
    <x v="2"/>
    <s v="wearables"/>
    <x v="604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m/>
    <x v="2"/>
    <s v="wearables"/>
    <x v="604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m/>
    <x v="2"/>
    <s v="wearables"/>
    <x v="604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m/>
    <x v="2"/>
    <s v="wearables"/>
    <x v="604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m/>
    <x v="2"/>
    <s v="wearables"/>
    <x v="604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m/>
    <x v="2"/>
    <s v="wearables"/>
    <x v="604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m/>
    <x v="2"/>
    <s v="wearables"/>
    <x v="604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m/>
    <x v="2"/>
    <s v="wearables"/>
    <x v="60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m/>
    <x v="2"/>
    <s v="wearables"/>
    <x v="604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m/>
    <x v="2"/>
    <s v="wearables"/>
    <x v="604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m/>
    <x v="2"/>
    <s v="wearables"/>
    <x v="604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m/>
    <x v="2"/>
    <s v="wearables"/>
    <x v="60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m/>
    <x v="2"/>
    <s v="wearables"/>
    <x v="604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m/>
    <x v="2"/>
    <s v="wearables"/>
    <x v="604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m/>
    <x v="2"/>
    <s v="wearables"/>
    <x v="60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604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604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m/>
    <x v="2"/>
    <s v="wearables"/>
    <x v="60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m/>
    <x v="2"/>
    <s v="wearables"/>
    <x v="604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m/>
    <x v="2"/>
    <s v="wearables"/>
    <x v="604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m/>
    <x v="2"/>
    <s v="wearables"/>
    <x v="604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m/>
    <x v="2"/>
    <s v="wearables"/>
    <x v="604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m/>
    <x v="2"/>
    <s v="wearables"/>
    <x v="604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604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m/>
    <x v="2"/>
    <s v="wearables"/>
    <x v="604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m/>
    <x v="2"/>
    <s v="wearables"/>
    <x v="604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m/>
    <x v="2"/>
    <s v="wearables"/>
    <x v="604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m/>
    <x v="3"/>
    <s v="nonfiction"/>
    <x v="60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m/>
    <x v="3"/>
    <s v="nonfiction"/>
    <x v="604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m/>
    <x v="3"/>
    <s v="nonfiction"/>
    <x v="604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m/>
    <x v="3"/>
    <s v="nonfiction"/>
    <x v="604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m/>
    <x v="3"/>
    <s v="nonfiction"/>
    <x v="604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m/>
    <x v="3"/>
    <s v="nonfiction"/>
    <x v="604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m/>
    <x v="3"/>
    <s v="nonfiction"/>
    <x v="60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m/>
    <x v="3"/>
    <s v="nonfiction"/>
    <x v="60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m/>
    <x v="3"/>
    <s v="nonfiction"/>
    <x v="604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m/>
    <x v="3"/>
    <s v="nonfiction"/>
    <x v="604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m/>
    <x v="3"/>
    <s v="nonfiction"/>
    <x v="60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m/>
    <x v="3"/>
    <s v="nonfiction"/>
    <x v="604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m/>
    <x v="3"/>
    <s v="nonfiction"/>
    <x v="60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m/>
    <x v="3"/>
    <s v="nonfiction"/>
    <x v="604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m/>
    <x v="3"/>
    <s v="nonfiction"/>
    <x v="604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m/>
    <x v="3"/>
    <s v="nonfiction"/>
    <x v="604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m/>
    <x v="3"/>
    <s v="nonfiction"/>
    <x v="604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m/>
    <x v="3"/>
    <s v="nonfiction"/>
    <x v="604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m/>
    <x v="3"/>
    <s v="nonfiction"/>
    <x v="60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m/>
    <x v="3"/>
    <s v="nonfiction"/>
    <x v="604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m/>
    <x v="4"/>
    <s v="rock"/>
    <x v="60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m/>
    <x v="4"/>
    <s v="rock"/>
    <x v="604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m/>
    <x v="4"/>
    <s v="rock"/>
    <x v="604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m/>
    <x v="4"/>
    <s v="rock"/>
    <x v="604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m/>
    <x v="4"/>
    <s v="rock"/>
    <x v="60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m/>
    <x v="4"/>
    <s v="rock"/>
    <x v="604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m/>
    <x v="4"/>
    <s v="rock"/>
    <x v="604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m/>
    <x v="4"/>
    <s v="rock"/>
    <x v="604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m/>
    <x v="4"/>
    <s v="rock"/>
    <x v="604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m/>
    <x v="4"/>
    <s v="rock"/>
    <x v="604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m/>
    <x v="4"/>
    <s v="rock"/>
    <x v="60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m/>
    <x v="4"/>
    <s v="rock"/>
    <x v="604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m/>
    <x v="4"/>
    <s v="rock"/>
    <x v="604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m/>
    <x v="4"/>
    <s v="rock"/>
    <x v="604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m/>
    <x v="4"/>
    <s v="rock"/>
    <x v="604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m/>
    <x v="4"/>
    <s v="rock"/>
    <x v="604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m/>
    <x v="4"/>
    <s v="rock"/>
    <x v="604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m/>
    <x v="4"/>
    <s v="rock"/>
    <x v="604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m/>
    <x v="4"/>
    <s v="rock"/>
    <x v="604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m/>
    <x v="4"/>
    <s v="rock"/>
    <x v="604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m/>
    <x v="4"/>
    <s v="rock"/>
    <x v="60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m/>
    <x v="4"/>
    <s v="rock"/>
    <x v="604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m/>
    <x v="4"/>
    <s v="rock"/>
    <x v="604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m/>
    <x v="4"/>
    <s v="rock"/>
    <x v="604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m/>
    <x v="4"/>
    <s v="rock"/>
    <x v="604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m/>
    <x v="4"/>
    <s v="rock"/>
    <x v="604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m/>
    <x v="4"/>
    <s v="rock"/>
    <x v="604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m/>
    <x v="4"/>
    <s v="rock"/>
    <x v="604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m/>
    <x v="4"/>
    <s v="rock"/>
    <x v="604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m/>
    <x v="4"/>
    <s v="rock"/>
    <x v="604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m/>
    <x v="4"/>
    <s v="rock"/>
    <x v="60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m/>
    <x v="4"/>
    <s v="rock"/>
    <x v="604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m/>
    <x v="4"/>
    <s v="rock"/>
    <x v="604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m/>
    <x v="4"/>
    <s v="rock"/>
    <x v="604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m/>
    <x v="4"/>
    <s v="rock"/>
    <x v="60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m/>
    <x v="4"/>
    <s v="rock"/>
    <x v="604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m/>
    <x v="4"/>
    <s v="rock"/>
    <x v="604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m/>
    <x v="4"/>
    <s v="rock"/>
    <x v="60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m/>
    <x v="4"/>
    <s v="rock"/>
    <x v="604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m/>
    <x v="4"/>
    <s v="rock"/>
    <x v="604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m/>
    <x v="3"/>
    <s v="translations"/>
    <x v="6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m/>
    <x v="3"/>
    <s v="translations"/>
    <x v="604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m/>
    <x v="3"/>
    <s v="translations"/>
    <x v="604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m/>
    <x v="3"/>
    <s v="translations"/>
    <x v="604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m/>
    <x v="3"/>
    <s v="translations"/>
    <x v="604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604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m/>
    <x v="3"/>
    <s v="translations"/>
    <x v="604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m/>
    <x v="3"/>
    <s v="translations"/>
    <x v="604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m/>
    <x v="3"/>
    <s v="translations"/>
    <x v="604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m/>
    <x v="3"/>
    <s v="translations"/>
    <x v="604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m/>
    <x v="3"/>
    <s v="translations"/>
    <x v="60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m/>
    <x v="3"/>
    <s v="translations"/>
    <x v="604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604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m/>
    <x v="3"/>
    <s v="translations"/>
    <x v="60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m/>
    <x v="3"/>
    <s v="translations"/>
    <x v="60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m/>
    <x v="3"/>
    <s v="translations"/>
    <x v="604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m/>
    <x v="3"/>
    <s v="translations"/>
    <x v="604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m/>
    <x v="3"/>
    <s v="translations"/>
    <x v="604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m/>
    <x v="3"/>
    <s v="translations"/>
    <x v="6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m/>
    <x v="3"/>
    <s v="translations"/>
    <x v="604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m/>
    <x v="3"/>
    <s v="translations"/>
    <x v="60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604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604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m/>
    <x v="3"/>
    <s v="translations"/>
    <x v="604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m/>
    <x v="3"/>
    <s v="translations"/>
    <x v="604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604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m/>
    <x v="3"/>
    <s v="translations"/>
    <x v="604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m/>
    <x v="3"/>
    <s v="translations"/>
    <x v="604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604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m/>
    <x v="3"/>
    <s v="translations"/>
    <x v="604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m/>
    <x v="3"/>
    <s v="translations"/>
    <x v="60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m/>
    <x v="3"/>
    <s v="translations"/>
    <x v="604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m/>
    <x v="3"/>
    <s v="translations"/>
    <x v="604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m/>
    <x v="3"/>
    <s v="translations"/>
    <x v="604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m/>
    <x v="3"/>
    <s v="translations"/>
    <x v="604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m/>
    <x v="3"/>
    <s v="translations"/>
    <x v="604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m/>
    <x v="3"/>
    <s v="translations"/>
    <x v="604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m/>
    <x v="3"/>
    <s v="translations"/>
    <x v="604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604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604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60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604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604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m/>
    <x v="3"/>
    <s v="translations"/>
    <x v="60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604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604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m/>
    <x v="3"/>
    <s v="translations"/>
    <x v="604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m/>
    <x v="3"/>
    <s v="translations"/>
    <x v="604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604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604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m/>
    <x v="3"/>
    <s v="translations"/>
    <x v="60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m/>
    <x v="3"/>
    <s v="translations"/>
    <x v="604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m/>
    <x v="3"/>
    <s v="translations"/>
    <x v="604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60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604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604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604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m/>
    <x v="3"/>
    <s v="radio &amp; podcasts"/>
    <x v="604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m/>
    <x v="3"/>
    <s v="radio &amp; podcasts"/>
    <x v="60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m/>
    <x v="3"/>
    <s v="radio &amp; podcasts"/>
    <x v="60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m/>
    <x v="3"/>
    <s v="radio &amp; podcasts"/>
    <x v="60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m/>
    <x v="3"/>
    <s v="radio &amp; podcasts"/>
    <x v="604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m/>
    <x v="3"/>
    <s v="radio &amp; podcasts"/>
    <x v="604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m/>
    <x v="3"/>
    <s v="radio &amp; podcasts"/>
    <x v="604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m/>
    <x v="3"/>
    <s v="radio &amp; podcasts"/>
    <x v="604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m/>
    <x v="3"/>
    <s v="radio &amp; podcasts"/>
    <x v="604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m/>
    <x v="3"/>
    <s v="radio &amp; podcasts"/>
    <x v="604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m/>
    <x v="3"/>
    <s v="radio &amp; podcasts"/>
    <x v="60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m/>
    <x v="3"/>
    <s v="radio &amp; podcasts"/>
    <x v="604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m/>
    <x v="3"/>
    <s v="radio &amp; podcasts"/>
    <x v="604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m/>
    <x v="3"/>
    <s v="radio &amp; podcasts"/>
    <x v="60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m/>
    <x v="3"/>
    <s v="radio &amp; podcasts"/>
    <x v="604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m/>
    <x v="3"/>
    <s v="radio &amp; podcasts"/>
    <x v="604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m/>
    <x v="3"/>
    <s v="radio &amp; podcasts"/>
    <x v="60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m/>
    <x v="3"/>
    <s v="radio &amp; podcasts"/>
    <x v="604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m/>
    <x v="3"/>
    <s v="radio &amp; podcasts"/>
    <x v="604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m/>
    <x v="3"/>
    <s v="radio &amp; podcasts"/>
    <x v="604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m/>
    <x v="3"/>
    <s v="fiction"/>
    <x v="604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m/>
    <x v="3"/>
    <s v="fiction"/>
    <x v="604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m/>
    <x v="3"/>
    <s v="fiction"/>
    <x v="604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60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m/>
    <x v="3"/>
    <s v="fiction"/>
    <x v="604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m/>
    <x v="3"/>
    <s v="fiction"/>
    <x v="604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604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m/>
    <x v="3"/>
    <s v="fiction"/>
    <x v="604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604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m/>
    <x v="3"/>
    <s v="fiction"/>
    <x v="60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m/>
    <x v="3"/>
    <s v="fiction"/>
    <x v="604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m/>
    <x v="3"/>
    <s v="fiction"/>
    <x v="604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604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m/>
    <x v="3"/>
    <s v="fiction"/>
    <x v="60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604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604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m/>
    <x v="3"/>
    <s v="fiction"/>
    <x v="604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m/>
    <x v="3"/>
    <s v="fiction"/>
    <x v="604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m/>
    <x v="3"/>
    <s v="fiction"/>
    <x v="604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m/>
    <x v="3"/>
    <s v="fiction"/>
    <x v="604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m/>
    <x v="8"/>
    <s v="photobooks"/>
    <x v="604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m/>
    <x v="8"/>
    <s v="photobooks"/>
    <x v="604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m/>
    <x v="8"/>
    <s v="photobooks"/>
    <x v="604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m/>
    <x v="8"/>
    <s v="photobooks"/>
    <x v="6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m/>
    <x v="8"/>
    <s v="photobooks"/>
    <x v="604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m/>
    <x v="8"/>
    <s v="photobooks"/>
    <x v="60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m/>
    <x v="8"/>
    <s v="photobooks"/>
    <x v="604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m/>
    <x v="8"/>
    <s v="photobooks"/>
    <x v="604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m/>
    <x v="8"/>
    <s v="photobooks"/>
    <x v="604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m/>
    <x v="8"/>
    <s v="photobooks"/>
    <x v="604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m/>
    <x v="8"/>
    <s v="photobooks"/>
    <x v="6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m/>
    <x v="8"/>
    <s v="photobooks"/>
    <x v="604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m/>
    <x v="8"/>
    <s v="photobooks"/>
    <x v="604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m/>
    <x v="8"/>
    <s v="photobooks"/>
    <x v="60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m/>
    <x v="8"/>
    <s v="photobooks"/>
    <x v="604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m/>
    <x v="8"/>
    <s v="photobooks"/>
    <x v="604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m/>
    <x v="8"/>
    <s v="photobooks"/>
    <x v="604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m/>
    <x v="8"/>
    <s v="photobooks"/>
    <x v="604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m/>
    <x v="8"/>
    <s v="photobooks"/>
    <x v="604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m/>
    <x v="8"/>
    <s v="photobooks"/>
    <x v="604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m/>
    <x v="8"/>
    <s v="photobooks"/>
    <x v="604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m/>
    <x v="8"/>
    <s v="photobooks"/>
    <x v="604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m/>
    <x v="8"/>
    <s v="photobooks"/>
    <x v="604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m/>
    <x v="8"/>
    <s v="photobooks"/>
    <x v="60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m/>
    <x v="8"/>
    <s v="photobooks"/>
    <x v="604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m/>
    <x v="8"/>
    <s v="photobooks"/>
    <x v="604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m/>
    <x v="8"/>
    <s v="photobooks"/>
    <x v="604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m/>
    <x v="8"/>
    <s v="photobooks"/>
    <x v="604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m/>
    <x v="8"/>
    <s v="photobooks"/>
    <x v="604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m/>
    <x v="8"/>
    <s v="photobooks"/>
    <x v="604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m/>
    <x v="8"/>
    <s v="photobooks"/>
    <x v="604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m/>
    <x v="8"/>
    <s v="photobooks"/>
    <x v="604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m/>
    <x v="8"/>
    <s v="photobooks"/>
    <x v="604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m/>
    <x v="8"/>
    <s v="photobooks"/>
    <x v="60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m/>
    <x v="8"/>
    <s v="photobooks"/>
    <x v="604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m/>
    <x v="8"/>
    <s v="photobooks"/>
    <x v="604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m/>
    <x v="8"/>
    <s v="photobooks"/>
    <x v="604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m/>
    <x v="8"/>
    <s v="photobooks"/>
    <x v="604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m/>
    <x v="8"/>
    <s v="photobooks"/>
    <x v="604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m/>
    <x v="8"/>
    <s v="photobooks"/>
    <x v="604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m/>
    <x v="8"/>
    <s v="nature"/>
    <x v="604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m/>
    <x v="8"/>
    <s v="nature"/>
    <x v="604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m/>
    <x v="8"/>
    <s v="nature"/>
    <x v="60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60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m/>
    <x v="8"/>
    <s v="nature"/>
    <x v="60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m/>
    <x v="8"/>
    <s v="nature"/>
    <x v="604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604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m/>
    <x v="8"/>
    <s v="nature"/>
    <x v="604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m/>
    <x v="8"/>
    <s v="nature"/>
    <x v="604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m/>
    <x v="8"/>
    <s v="nature"/>
    <x v="60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604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m/>
    <x v="8"/>
    <s v="nature"/>
    <x v="604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604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604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60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m/>
    <x v="8"/>
    <s v="nature"/>
    <x v="60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m/>
    <x v="8"/>
    <s v="nature"/>
    <x v="604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m/>
    <x v="8"/>
    <s v="nature"/>
    <x v="604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m/>
    <x v="8"/>
    <s v="nature"/>
    <x v="604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m/>
    <x v="8"/>
    <s v="nature"/>
    <x v="604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m/>
    <x v="3"/>
    <s v="art books"/>
    <x v="604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604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m/>
    <x v="3"/>
    <s v="art books"/>
    <x v="604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m/>
    <x v="3"/>
    <s v="art books"/>
    <x v="604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m/>
    <x v="3"/>
    <s v="art books"/>
    <x v="60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m/>
    <x v="3"/>
    <s v="art books"/>
    <x v="604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m/>
    <x v="3"/>
    <s v="art books"/>
    <x v="604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m/>
    <x v="3"/>
    <s v="art books"/>
    <x v="604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60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m/>
    <x v="3"/>
    <s v="art books"/>
    <x v="604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m/>
    <x v="3"/>
    <s v="art books"/>
    <x v="604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m/>
    <x v="3"/>
    <s v="art books"/>
    <x v="604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m/>
    <x v="3"/>
    <s v="art books"/>
    <x v="604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m/>
    <x v="3"/>
    <s v="art books"/>
    <x v="604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m/>
    <x v="3"/>
    <s v="art books"/>
    <x v="60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m/>
    <x v="3"/>
    <s v="art books"/>
    <x v="604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m/>
    <x v="3"/>
    <s v="art books"/>
    <x v="604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m/>
    <x v="3"/>
    <s v="art books"/>
    <x v="604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m/>
    <x v="3"/>
    <s v="art books"/>
    <x v="60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604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m/>
    <x v="8"/>
    <s v="places"/>
    <x v="604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m/>
    <x v="8"/>
    <s v="places"/>
    <x v="604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m/>
    <x v="8"/>
    <s v="places"/>
    <x v="604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604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m/>
    <x v="8"/>
    <s v="places"/>
    <x v="60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604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m/>
    <x v="8"/>
    <s v="places"/>
    <x v="604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604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604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m/>
    <x v="8"/>
    <s v="places"/>
    <x v="60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m/>
    <x v="8"/>
    <s v="places"/>
    <x v="604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604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m/>
    <x v="8"/>
    <s v="places"/>
    <x v="604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m/>
    <x v="8"/>
    <s v="places"/>
    <x v="604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m/>
    <x v="8"/>
    <s v="places"/>
    <x v="60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m/>
    <x v="8"/>
    <s v="places"/>
    <x v="604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604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m/>
    <x v="8"/>
    <s v="places"/>
    <x v="604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604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m/>
    <x v="8"/>
    <s v="places"/>
    <x v="604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m/>
    <x v="4"/>
    <s v="rock"/>
    <x v="604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m/>
    <x v="4"/>
    <s v="rock"/>
    <x v="604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m/>
    <x v="4"/>
    <s v="rock"/>
    <x v="604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m/>
    <x v="4"/>
    <s v="rock"/>
    <x v="604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m/>
    <x v="4"/>
    <s v="rock"/>
    <x v="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m/>
    <x v="4"/>
    <s v="rock"/>
    <x v="604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m/>
    <x v="4"/>
    <s v="rock"/>
    <x v="604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m/>
    <x v="4"/>
    <s v="rock"/>
    <x v="604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m/>
    <x v="4"/>
    <s v="rock"/>
    <x v="604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m/>
    <x v="4"/>
    <s v="rock"/>
    <x v="604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m/>
    <x v="4"/>
    <s v="rock"/>
    <x v="604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m/>
    <x v="4"/>
    <s v="rock"/>
    <x v="60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m/>
    <x v="4"/>
    <s v="rock"/>
    <x v="604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m/>
    <x v="4"/>
    <s v="rock"/>
    <x v="604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m/>
    <x v="4"/>
    <s v="rock"/>
    <x v="60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m/>
    <x v="4"/>
    <s v="rock"/>
    <x v="604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m/>
    <x v="4"/>
    <s v="rock"/>
    <x v="604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m/>
    <x v="4"/>
    <s v="rock"/>
    <x v="604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m/>
    <x v="4"/>
    <s v="rock"/>
    <x v="604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m/>
    <x v="4"/>
    <s v="rock"/>
    <x v="604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m/>
    <x v="4"/>
    <s v="rock"/>
    <x v="604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m/>
    <x v="4"/>
    <s v="rock"/>
    <x v="604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m/>
    <x v="4"/>
    <s v="rock"/>
    <x v="604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m/>
    <x v="4"/>
    <s v="rock"/>
    <x v="604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m/>
    <x v="4"/>
    <s v="rock"/>
    <x v="60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m/>
    <x v="4"/>
    <s v="rock"/>
    <x v="604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m/>
    <x v="4"/>
    <s v="rock"/>
    <x v="604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m/>
    <x v="4"/>
    <s v="rock"/>
    <x v="604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m/>
    <x v="4"/>
    <s v="rock"/>
    <x v="604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m/>
    <x v="4"/>
    <s v="rock"/>
    <x v="604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m/>
    <x v="4"/>
    <s v="rock"/>
    <x v="604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m/>
    <x v="4"/>
    <s v="rock"/>
    <x v="60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m/>
    <x v="4"/>
    <s v="rock"/>
    <x v="604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m/>
    <x v="4"/>
    <s v="rock"/>
    <x v="604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m/>
    <x v="4"/>
    <s v="rock"/>
    <x v="60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m/>
    <x v="4"/>
    <s v="rock"/>
    <x v="604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m/>
    <x v="4"/>
    <s v="rock"/>
    <x v="604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m/>
    <x v="4"/>
    <s v="rock"/>
    <x v="604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m/>
    <x v="4"/>
    <s v="rock"/>
    <x v="604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m/>
    <x v="4"/>
    <s v="rock"/>
    <x v="604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m/>
    <x v="4"/>
    <s v="pop"/>
    <x v="6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m/>
    <x v="4"/>
    <s v="pop"/>
    <x v="604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m/>
    <x v="4"/>
    <s v="pop"/>
    <x v="604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m/>
    <x v="4"/>
    <s v="pop"/>
    <x v="604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m/>
    <x v="4"/>
    <s v="pop"/>
    <x v="60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m/>
    <x v="4"/>
    <s v="pop"/>
    <x v="604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m/>
    <x v="4"/>
    <s v="pop"/>
    <x v="604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m/>
    <x v="4"/>
    <s v="pop"/>
    <x v="604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m/>
    <x v="4"/>
    <s v="pop"/>
    <x v="604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m/>
    <x v="4"/>
    <s v="pop"/>
    <x v="604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m/>
    <x v="4"/>
    <s v="pop"/>
    <x v="604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m/>
    <x v="4"/>
    <s v="pop"/>
    <x v="60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m/>
    <x v="4"/>
    <s v="pop"/>
    <x v="604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m/>
    <x v="4"/>
    <s v="pop"/>
    <x v="604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m/>
    <x v="4"/>
    <s v="pop"/>
    <x v="60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m/>
    <x v="4"/>
    <s v="pop"/>
    <x v="604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m/>
    <x v="4"/>
    <s v="pop"/>
    <x v="604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m/>
    <x v="4"/>
    <s v="pop"/>
    <x v="604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m/>
    <x v="4"/>
    <s v="pop"/>
    <x v="604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m/>
    <x v="4"/>
    <s v="pop"/>
    <x v="604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m/>
    <x v="4"/>
    <s v="pop"/>
    <x v="604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m/>
    <x v="4"/>
    <s v="pop"/>
    <x v="604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m/>
    <x v="4"/>
    <s v="pop"/>
    <x v="604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m/>
    <x v="4"/>
    <s v="pop"/>
    <x v="604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m/>
    <x v="4"/>
    <s v="pop"/>
    <x v="60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m/>
    <x v="4"/>
    <s v="pop"/>
    <x v="60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m/>
    <x v="4"/>
    <s v="pop"/>
    <x v="604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m/>
    <x v="4"/>
    <s v="pop"/>
    <x v="604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m/>
    <x v="4"/>
    <s v="pop"/>
    <x v="604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m/>
    <x v="4"/>
    <s v="pop"/>
    <x v="604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m/>
    <x v="4"/>
    <s v="pop"/>
    <x v="60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m/>
    <x v="4"/>
    <s v="pop"/>
    <x v="604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m/>
    <x v="4"/>
    <s v="pop"/>
    <x v="604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m/>
    <x v="4"/>
    <s v="pop"/>
    <x v="604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m/>
    <x v="4"/>
    <s v="pop"/>
    <x v="60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m/>
    <x v="4"/>
    <s v="pop"/>
    <x v="604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m/>
    <x v="4"/>
    <s v="pop"/>
    <x v="604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m/>
    <x v="4"/>
    <s v="pop"/>
    <x v="604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m/>
    <x v="4"/>
    <s v="pop"/>
    <x v="604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m/>
    <x v="4"/>
    <s v="pop"/>
    <x v="604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m/>
    <x v="4"/>
    <s v="faith"/>
    <x v="604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604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m/>
    <x v="4"/>
    <s v="faith"/>
    <x v="604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m/>
    <x v="4"/>
    <s v="faith"/>
    <x v="604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m/>
    <x v="4"/>
    <s v="faith"/>
    <x v="60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m/>
    <x v="4"/>
    <s v="faith"/>
    <x v="604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m/>
    <x v="4"/>
    <s v="faith"/>
    <x v="604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m/>
    <x v="4"/>
    <s v="faith"/>
    <x v="60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m/>
    <x v="4"/>
    <s v="faith"/>
    <x v="604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m/>
    <x v="4"/>
    <s v="faith"/>
    <x v="604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m/>
    <x v="4"/>
    <s v="faith"/>
    <x v="604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m/>
    <x v="4"/>
    <s v="faith"/>
    <x v="604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m/>
    <x v="4"/>
    <s v="faith"/>
    <x v="604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m/>
    <x v="4"/>
    <s v="faith"/>
    <x v="604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m/>
    <x v="4"/>
    <s v="faith"/>
    <x v="60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604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m/>
    <x v="4"/>
    <s v="faith"/>
    <x v="604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604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m/>
    <x v="4"/>
    <s v="faith"/>
    <x v="604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m/>
    <x v="4"/>
    <s v="faith"/>
    <x v="604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m/>
    <x v="4"/>
    <s v="faith"/>
    <x v="604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m/>
    <x v="4"/>
    <s v="faith"/>
    <x v="604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m/>
    <x v="4"/>
    <s v="faith"/>
    <x v="604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m/>
    <x v="4"/>
    <s v="faith"/>
    <x v="604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6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604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m/>
    <x v="4"/>
    <s v="faith"/>
    <x v="604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604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m/>
    <x v="4"/>
    <s v="faith"/>
    <x v="604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m/>
    <x v="4"/>
    <s v="faith"/>
    <x v="604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m/>
    <x v="4"/>
    <s v="faith"/>
    <x v="60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604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m/>
    <x v="4"/>
    <s v="faith"/>
    <x v="604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m/>
    <x v="4"/>
    <s v="faith"/>
    <x v="604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m/>
    <x v="4"/>
    <s v="faith"/>
    <x v="60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m/>
    <x v="4"/>
    <s v="faith"/>
    <x v="604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m/>
    <x v="4"/>
    <s v="faith"/>
    <x v="604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m/>
    <x v="4"/>
    <s v="faith"/>
    <x v="604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m/>
    <x v="4"/>
    <s v="faith"/>
    <x v="604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m/>
    <x v="4"/>
    <s v="faith"/>
    <x v="604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604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m/>
    <x v="4"/>
    <s v="faith"/>
    <x v="604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m/>
    <x v="4"/>
    <s v="faith"/>
    <x v="604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m/>
    <x v="4"/>
    <s v="faith"/>
    <x v="604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m/>
    <x v="4"/>
    <s v="faith"/>
    <x v="60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m/>
    <x v="4"/>
    <s v="faith"/>
    <x v="60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m/>
    <x v="4"/>
    <s v="faith"/>
    <x v="604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m/>
    <x v="4"/>
    <s v="faith"/>
    <x v="60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604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604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604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604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604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m/>
    <x v="4"/>
    <s v="faith"/>
    <x v="604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m/>
    <x v="4"/>
    <s v="faith"/>
    <x v="60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m/>
    <x v="4"/>
    <s v="faith"/>
    <x v="604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m/>
    <x v="4"/>
    <s v="faith"/>
    <x v="604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m/>
    <x v="4"/>
    <s v="faith"/>
    <x v="604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m/>
    <x v="4"/>
    <s v="faith"/>
    <x v="604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604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m/>
    <x v="8"/>
    <s v="photobooks"/>
    <x v="604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m/>
    <x v="8"/>
    <s v="photobooks"/>
    <x v="604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m/>
    <x v="8"/>
    <s v="photobooks"/>
    <x v="604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m/>
    <x v="8"/>
    <s v="photobooks"/>
    <x v="604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m/>
    <x v="8"/>
    <s v="photobooks"/>
    <x v="60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m/>
    <x v="8"/>
    <s v="photobooks"/>
    <x v="604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m/>
    <x v="8"/>
    <s v="photobooks"/>
    <x v="604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m/>
    <x v="8"/>
    <s v="photobooks"/>
    <x v="604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m/>
    <x v="8"/>
    <s v="photobooks"/>
    <x v="604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m/>
    <x v="8"/>
    <s v="photobooks"/>
    <x v="6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m/>
    <x v="8"/>
    <s v="photobooks"/>
    <x v="604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m/>
    <x v="8"/>
    <s v="photobooks"/>
    <x v="604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m/>
    <x v="8"/>
    <s v="photobooks"/>
    <x v="604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m/>
    <x v="8"/>
    <s v="photobooks"/>
    <x v="604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m/>
    <x v="8"/>
    <s v="photobooks"/>
    <x v="60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m/>
    <x v="8"/>
    <s v="photobooks"/>
    <x v="604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m/>
    <x v="8"/>
    <s v="photobooks"/>
    <x v="604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m/>
    <x v="8"/>
    <s v="photobooks"/>
    <x v="604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m/>
    <x v="8"/>
    <s v="photobooks"/>
    <x v="604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m/>
    <x v="8"/>
    <s v="photobooks"/>
    <x v="604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m/>
    <x v="8"/>
    <s v="photobooks"/>
    <x v="604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m/>
    <x v="8"/>
    <s v="photobooks"/>
    <x v="604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m/>
    <x v="8"/>
    <s v="photobooks"/>
    <x v="604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m/>
    <x v="8"/>
    <s v="photobooks"/>
    <x v="604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m/>
    <x v="8"/>
    <s v="photobooks"/>
    <x v="60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604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m/>
    <x v="8"/>
    <s v="photobooks"/>
    <x v="6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m/>
    <x v="8"/>
    <s v="photobooks"/>
    <x v="60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m/>
    <x v="8"/>
    <s v="photobooks"/>
    <x v="604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m/>
    <x v="8"/>
    <s v="photobooks"/>
    <x v="60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m/>
    <x v="8"/>
    <s v="photobooks"/>
    <x v="604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m/>
    <x v="8"/>
    <s v="photobooks"/>
    <x v="604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m/>
    <x v="8"/>
    <s v="photobooks"/>
    <x v="604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m/>
    <x v="8"/>
    <s v="photobooks"/>
    <x v="604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m/>
    <x v="8"/>
    <s v="photobooks"/>
    <x v="60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m/>
    <x v="8"/>
    <s v="photobooks"/>
    <x v="604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m/>
    <x v="8"/>
    <s v="photobooks"/>
    <x v="604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m/>
    <x v="8"/>
    <s v="photobooks"/>
    <x v="604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m/>
    <x v="8"/>
    <s v="photobooks"/>
    <x v="604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m/>
    <x v="8"/>
    <s v="photobooks"/>
    <x v="604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m/>
    <x v="8"/>
    <s v="photobooks"/>
    <x v="604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m/>
    <x v="8"/>
    <s v="photobooks"/>
    <x v="604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m/>
    <x v="8"/>
    <s v="photobooks"/>
    <x v="604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m/>
    <x v="8"/>
    <s v="photobooks"/>
    <x v="604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m/>
    <x v="8"/>
    <s v="photobooks"/>
    <x v="60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m/>
    <x v="8"/>
    <s v="photobooks"/>
    <x v="604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m/>
    <x v="8"/>
    <s v="photobooks"/>
    <x v="604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m/>
    <x v="8"/>
    <s v="photobooks"/>
    <x v="604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m/>
    <x v="8"/>
    <s v="photobooks"/>
    <x v="604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m/>
    <x v="8"/>
    <s v="photobooks"/>
    <x v="604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m/>
    <x v="8"/>
    <s v="photobooks"/>
    <x v="604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m/>
    <x v="8"/>
    <s v="photobooks"/>
    <x v="604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m/>
    <x v="8"/>
    <s v="photobooks"/>
    <x v="604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m/>
    <x v="8"/>
    <s v="photobooks"/>
    <x v="604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m/>
    <x v="8"/>
    <s v="photobooks"/>
    <x v="60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m/>
    <x v="8"/>
    <s v="photobooks"/>
    <x v="604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m/>
    <x v="8"/>
    <s v="photobooks"/>
    <x v="604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m/>
    <x v="8"/>
    <s v="photobooks"/>
    <x v="604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m/>
    <x v="8"/>
    <s v="photobooks"/>
    <x v="604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m/>
    <x v="8"/>
    <s v="photobooks"/>
    <x v="604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m/>
    <x v="8"/>
    <s v="photobooks"/>
    <x v="604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m/>
    <x v="8"/>
    <s v="photobooks"/>
    <x v="604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m/>
    <x v="8"/>
    <s v="photobooks"/>
    <x v="604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m/>
    <x v="8"/>
    <s v="photobooks"/>
    <x v="60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m/>
    <x v="8"/>
    <s v="photobooks"/>
    <x v="6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m/>
    <x v="8"/>
    <s v="photobooks"/>
    <x v="604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m/>
    <x v="8"/>
    <s v="photobooks"/>
    <x v="604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m/>
    <x v="8"/>
    <s v="photobooks"/>
    <x v="604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m/>
    <x v="8"/>
    <s v="photobooks"/>
    <x v="604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m/>
    <x v="8"/>
    <s v="photobooks"/>
    <x v="604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m/>
    <x v="8"/>
    <s v="photobooks"/>
    <x v="604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m/>
    <x v="8"/>
    <s v="photobooks"/>
    <x v="604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604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m/>
    <x v="8"/>
    <s v="photobooks"/>
    <x v="604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60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m/>
    <x v="8"/>
    <s v="photobooks"/>
    <x v="604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m/>
    <x v="8"/>
    <s v="photobooks"/>
    <x v="604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604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m/>
    <x v="8"/>
    <s v="photobooks"/>
    <x v="604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m/>
    <x v="8"/>
    <s v="photobooks"/>
    <x v="604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m/>
    <x v="4"/>
    <s v="rock"/>
    <x v="604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m/>
    <x v="4"/>
    <s v="rock"/>
    <x v="604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m/>
    <x v="4"/>
    <s v="rock"/>
    <x v="604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m/>
    <x v="4"/>
    <s v="rock"/>
    <x v="604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m/>
    <x v="4"/>
    <s v="rock"/>
    <x v="60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m/>
    <x v="4"/>
    <s v="rock"/>
    <x v="604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m/>
    <x v="4"/>
    <s v="rock"/>
    <x v="604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m/>
    <x v="4"/>
    <s v="rock"/>
    <x v="604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m/>
    <x v="4"/>
    <s v="rock"/>
    <x v="604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m/>
    <x v="4"/>
    <s v="rock"/>
    <x v="604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m/>
    <x v="4"/>
    <s v="rock"/>
    <x v="604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m/>
    <x v="4"/>
    <s v="rock"/>
    <x v="604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m/>
    <x v="4"/>
    <s v="rock"/>
    <x v="604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m/>
    <x v="4"/>
    <s v="rock"/>
    <x v="604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m/>
    <x v="4"/>
    <s v="rock"/>
    <x v="60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m/>
    <x v="4"/>
    <s v="rock"/>
    <x v="604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m/>
    <x v="4"/>
    <s v="rock"/>
    <x v="604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m/>
    <x v="4"/>
    <s v="rock"/>
    <x v="604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m/>
    <x v="4"/>
    <s v="rock"/>
    <x v="604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m/>
    <x v="4"/>
    <s v="rock"/>
    <x v="604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m/>
    <x v="4"/>
    <s v="rock"/>
    <x v="604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m/>
    <x v="4"/>
    <s v="rock"/>
    <x v="604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m/>
    <x v="4"/>
    <s v="rock"/>
    <x v="60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m/>
    <x v="4"/>
    <s v="rock"/>
    <x v="604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m/>
    <x v="4"/>
    <s v="rock"/>
    <x v="60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m/>
    <x v="4"/>
    <s v="rock"/>
    <x v="604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m/>
    <x v="4"/>
    <s v="rock"/>
    <x v="604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m/>
    <x v="4"/>
    <s v="rock"/>
    <x v="604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m/>
    <x v="4"/>
    <s v="rock"/>
    <x v="604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m/>
    <x v="4"/>
    <s v="rock"/>
    <x v="604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m/>
    <x v="4"/>
    <s v="rock"/>
    <x v="604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m/>
    <x v="4"/>
    <s v="rock"/>
    <x v="604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m/>
    <x v="4"/>
    <s v="rock"/>
    <x v="604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m/>
    <x v="4"/>
    <s v="rock"/>
    <x v="60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m/>
    <x v="4"/>
    <s v="rock"/>
    <x v="60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m/>
    <x v="4"/>
    <s v="rock"/>
    <x v="604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m/>
    <x v="4"/>
    <s v="rock"/>
    <x v="604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m/>
    <x v="4"/>
    <s v="rock"/>
    <x v="604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m/>
    <x v="4"/>
    <s v="rock"/>
    <x v="604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m/>
    <x v="4"/>
    <s v="rock"/>
    <x v="60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604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m/>
    <x v="6"/>
    <s v="mobile games"/>
    <x v="604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m/>
    <x v="6"/>
    <s v="mobile games"/>
    <x v="604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m/>
    <x v="6"/>
    <s v="mobile games"/>
    <x v="604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m/>
    <x v="6"/>
    <s v="mobile games"/>
    <x v="60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m/>
    <x v="6"/>
    <s v="mobile games"/>
    <x v="604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m/>
    <x v="6"/>
    <s v="mobile games"/>
    <x v="604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m/>
    <x v="6"/>
    <s v="mobile games"/>
    <x v="604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604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m/>
    <x v="6"/>
    <s v="mobile games"/>
    <x v="604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m/>
    <x v="6"/>
    <s v="mobile games"/>
    <x v="604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m/>
    <x v="6"/>
    <s v="mobile games"/>
    <x v="604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m/>
    <x v="6"/>
    <s v="mobile games"/>
    <x v="604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m/>
    <x v="6"/>
    <s v="mobile games"/>
    <x v="604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m/>
    <x v="6"/>
    <s v="mobile games"/>
    <x v="60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604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604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604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m/>
    <x v="6"/>
    <s v="mobile games"/>
    <x v="604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m/>
    <x v="6"/>
    <s v="mobile games"/>
    <x v="604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m/>
    <x v="4"/>
    <s v="indie rock"/>
    <x v="60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m/>
    <x v="4"/>
    <s v="indie rock"/>
    <x v="604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m/>
    <x v="4"/>
    <s v="indie rock"/>
    <x v="604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m/>
    <x v="4"/>
    <s v="indie rock"/>
    <x v="604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m/>
    <x v="4"/>
    <s v="indie rock"/>
    <x v="60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m/>
    <x v="4"/>
    <s v="indie rock"/>
    <x v="60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m/>
    <x v="4"/>
    <s v="indie rock"/>
    <x v="604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m/>
    <x v="4"/>
    <s v="indie rock"/>
    <x v="604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m/>
    <x v="4"/>
    <s v="indie rock"/>
    <x v="60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m/>
    <x v="4"/>
    <s v="indie rock"/>
    <x v="604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m/>
    <x v="4"/>
    <s v="indie rock"/>
    <x v="60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m/>
    <x v="4"/>
    <s v="indie rock"/>
    <x v="604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m/>
    <x v="4"/>
    <s v="indie rock"/>
    <x v="604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m/>
    <x v="4"/>
    <s v="indie rock"/>
    <x v="604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m/>
    <x v="4"/>
    <s v="indie rock"/>
    <x v="60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m/>
    <x v="4"/>
    <s v="indie rock"/>
    <x v="604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m/>
    <x v="4"/>
    <s v="indie rock"/>
    <x v="604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m/>
    <x v="4"/>
    <s v="indie rock"/>
    <x v="604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m/>
    <x v="4"/>
    <s v="indie rock"/>
    <x v="604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m/>
    <x v="4"/>
    <s v="indie rock"/>
    <x v="604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m/>
    <x v="2"/>
    <s v="gadgets"/>
    <x v="604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m/>
    <x v="2"/>
    <s v="gadgets"/>
    <x v="604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m/>
    <x v="2"/>
    <s v="gadgets"/>
    <x v="604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m/>
    <x v="2"/>
    <s v="gadgets"/>
    <x v="604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m/>
    <x v="2"/>
    <s v="gadgets"/>
    <x v="6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m/>
    <x v="2"/>
    <s v="gadgets"/>
    <x v="604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m/>
    <x v="2"/>
    <s v="gadgets"/>
    <x v="604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m/>
    <x v="2"/>
    <s v="gadgets"/>
    <x v="604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m/>
    <x v="2"/>
    <s v="gadgets"/>
    <x v="604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m/>
    <x v="2"/>
    <s v="gadgets"/>
    <x v="604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m/>
    <x v="2"/>
    <s v="gadgets"/>
    <x v="60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m/>
    <x v="2"/>
    <s v="gadgets"/>
    <x v="604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m/>
    <x v="2"/>
    <s v="gadgets"/>
    <x v="604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m/>
    <x v="2"/>
    <s v="gadgets"/>
    <x v="604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m/>
    <x v="2"/>
    <s v="gadgets"/>
    <x v="60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m/>
    <x v="2"/>
    <s v="gadgets"/>
    <x v="604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m/>
    <x v="2"/>
    <s v="gadgets"/>
    <x v="604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m/>
    <x v="2"/>
    <s v="gadgets"/>
    <x v="604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m/>
    <x v="2"/>
    <s v="gadgets"/>
    <x v="604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m/>
    <x v="2"/>
    <s v="gadgets"/>
    <x v="604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m/>
    <x v="4"/>
    <s v="indie rock"/>
    <x v="604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m/>
    <x v="4"/>
    <s v="indie rock"/>
    <x v="60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m/>
    <x v="4"/>
    <s v="indie rock"/>
    <x v="604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m/>
    <x v="4"/>
    <s v="indie rock"/>
    <x v="60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m/>
    <x v="4"/>
    <s v="indie rock"/>
    <x v="60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m/>
    <x v="4"/>
    <s v="indie rock"/>
    <x v="604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m/>
    <x v="4"/>
    <s v="indie rock"/>
    <x v="604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m/>
    <x v="4"/>
    <s v="indie rock"/>
    <x v="60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m/>
    <x v="4"/>
    <s v="indie rock"/>
    <x v="604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m/>
    <x v="4"/>
    <s v="indie rock"/>
    <x v="604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m/>
    <x v="4"/>
    <s v="indie rock"/>
    <x v="60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m/>
    <x v="4"/>
    <s v="indie rock"/>
    <x v="60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m/>
    <x v="4"/>
    <s v="indie rock"/>
    <x v="604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m/>
    <x v="4"/>
    <s v="indie rock"/>
    <x v="604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m/>
    <x v="4"/>
    <s v="indie rock"/>
    <x v="60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m/>
    <x v="4"/>
    <s v="indie rock"/>
    <x v="604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m/>
    <x v="4"/>
    <s v="indie rock"/>
    <x v="60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m/>
    <x v="4"/>
    <s v="indie rock"/>
    <x v="60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m/>
    <x v="4"/>
    <s v="indie rock"/>
    <x v="60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m/>
    <x v="4"/>
    <s v="indie rock"/>
    <x v="604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m/>
    <x v="2"/>
    <s v="hardware"/>
    <x v="604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m/>
    <x v="2"/>
    <s v="hardware"/>
    <x v="604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m/>
    <x v="2"/>
    <s v="hardware"/>
    <x v="604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m/>
    <x v="2"/>
    <s v="hardware"/>
    <x v="604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m/>
    <x v="2"/>
    <s v="hardware"/>
    <x v="60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m/>
    <x v="2"/>
    <s v="hardware"/>
    <x v="604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m/>
    <x v="2"/>
    <s v="hardware"/>
    <x v="604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m/>
    <x v="2"/>
    <s v="hardware"/>
    <x v="604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m/>
    <x v="2"/>
    <s v="hardware"/>
    <x v="604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m/>
    <x v="2"/>
    <s v="hardware"/>
    <x v="604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m/>
    <x v="2"/>
    <s v="hardware"/>
    <x v="604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m/>
    <x v="2"/>
    <s v="hardware"/>
    <x v="604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m/>
    <x v="2"/>
    <s v="hardware"/>
    <x v="604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m/>
    <x v="2"/>
    <s v="hardware"/>
    <x v="604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m/>
    <x v="2"/>
    <s v="hardware"/>
    <x v="60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m/>
    <x v="2"/>
    <s v="hardware"/>
    <x v="604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m/>
    <x v="2"/>
    <s v="hardware"/>
    <x v="604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m/>
    <x v="2"/>
    <s v="hardware"/>
    <x v="604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m/>
    <x v="2"/>
    <s v="hardware"/>
    <x v="604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m/>
    <x v="2"/>
    <s v="hardware"/>
    <x v="604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m/>
    <x v="2"/>
    <s v="hardware"/>
    <x v="604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m/>
    <x v="2"/>
    <s v="hardware"/>
    <x v="604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m/>
    <x v="2"/>
    <s v="hardware"/>
    <x v="60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m/>
    <x v="2"/>
    <s v="hardware"/>
    <x v="604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m/>
    <x v="2"/>
    <s v="hardware"/>
    <x v="60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m/>
    <x v="2"/>
    <s v="hardware"/>
    <x v="604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m/>
    <x v="2"/>
    <s v="hardware"/>
    <x v="604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m/>
    <x v="2"/>
    <s v="hardware"/>
    <x v="604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m/>
    <x v="2"/>
    <s v="hardware"/>
    <x v="604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m/>
    <x v="2"/>
    <s v="hardware"/>
    <x v="604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m/>
    <x v="2"/>
    <s v="hardware"/>
    <x v="604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m/>
    <x v="2"/>
    <s v="hardware"/>
    <x v="60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m/>
    <x v="2"/>
    <s v="hardware"/>
    <x v="60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m/>
    <x v="2"/>
    <s v="hardware"/>
    <x v="604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m/>
    <x v="2"/>
    <s v="hardware"/>
    <x v="60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m/>
    <x v="2"/>
    <s v="hardware"/>
    <x v="604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m/>
    <x v="2"/>
    <s v="hardware"/>
    <x v="604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m/>
    <x v="2"/>
    <s v="hardware"/>
    <x v="604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m/>
    <x v="2"/>
    <s v="hardware"/>
    <x v="604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m/>
    <x v="2"/>
    <s v="hardware"/>
    <x v="604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m/>
    <x v="8"/>
    <s v="people"/>
    <x v="604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604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m/>
    <x v="8"/>
    <s v="people"/>
    <x v="604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m/>
    <x v="8"/>
    <s v="people"/>
    <x v="604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m/>
    <x v="8"/>
    <s v="people"/>
    <x v="60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m/>
    <x v="8"/>
    <s v="people"/>
    <x v="604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m/>
    <x v="8"/>
    <s v="people"/>
    <x v="604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m/>
    <x v="8"/>
    <s v="people"/>
    <x v="604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m/>
    <x v="8"/>
    <s v="people"/>
    <x v="604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m/>
    <x v="8"/>
    <s v="people"/>
    <x v="604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m/>
    <x v="8"/>
    <s v="people"/>
    <x v="604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m/>
    <x v="8"/>
    <s v="people"/>
    <x v="604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604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604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m/>
    <x v="8"/>
    <s v="people"/>
    <x v="60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604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604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m/>
    <x v="8"/>
    <s v="people"/>
    <x v="604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m/>
    <x v="8"/>
    <s v="people"/>
    <x v="604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m/>
    <x v="8"/>
    <s v="people"/>
    <x v="604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m/>
    <x v="2"/>
    <s v="hardware"/>
    <x v="604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m/>
    <x v="2"/>
    <s v="hardware"/>
    <x v="604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m/>
    <x v="2"/>
    <s v="hardware"/>
    <x v="604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m/>
    <x v="2"/>
    <s v="hardware"/>
    <x v="604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m/>
    <x v="2"/>
    <s v="hardware"/>
    <x v="6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m/>
    <x v="2"/>
    <s v="hardware"/>
    <x v="604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m/>
    <x v="2"/>
    <s v="hardware"/>
    <x v="604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m/>
    <x v="2"/>
    <s v="hardware"/>
    <x v="604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m/>
    <x v="2"/>
    <s v="hardware"/>
    <x v="604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m/>
    <x v="2"/>
    <s v="hardware"/>
    <x v="604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m/>
    <x v="2"/>
    <s v="hardware"/>
    <x v="604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m/>
    <x v="2"/>
    <s v="hardware"/>
    <x v="604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m/>
    <x v="2"/>
    <s v="hardware"/>
    <x v="60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m/>
    <x v="2"/>
    <s v="hardware"/>
    <x v="604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m/>
    <x v="2"/>
    <s v="hardware"/>
    <x v="60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m/>
    <x v="2"/>
    <s v="hardware"/>
    <x v="604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m/>
    <x v="2"/>
    <s v="hardware"/>
    <x v="604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m/>
    <x v="2"/>
    <s v="hardware"/>
    <x v="604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m/>
    <x v="2"/>
    <s v="hardware"/>
    <x v="604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m/>
    <x v="2"/>
    <s v="hardware"/>
    <x v="604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m/>
    <x v="2"/>
    <s v="hardware"/>
    <x v="604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m/>
    <x v="2"/>
    <s v="hardware"/>
    <x v="604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m/>
    <x v="2"/>
    <s v="hardware"/>
    <x v="604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m/>
    <x v="2"/>
    <s v="hardware"/>
    <x v="604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m/>
    <x v="2"/>
    <s v="hardware"/>
    <x v="60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m/>
    <x v="2"/>
    <s v="hardware"/>
    <x v="604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m/>
    <x v="2"/>
    <s v="hardware"/>
    <x v="604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m/>
    <x v="2"/>
    <s v="hardware"/>
    <x v="604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m/>
    <x v="2"/>
    <s v="hardware"/>
    <x v="604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m/>
    <x v="2"/>
    <s v="hardware"/>
    <x v="604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m/>
    <x v="2"/>
    <s v="hardware"/>
    <x v="604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m/>
    <x v="2"/>
    <s v="hardware"/>
    <x v="604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m/>
    <x v="2"/>
    <s v="hardware"/>
    <x v="604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m/>
    <x v="2"/>
    <s v="hardware"/>
    <x v="604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m/>
    <x v="2"/>
    <s v="hardware"/>
    <x v="60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m/>
    <x v="2"/>
    <s v="hardware"/>
    <x v="604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m/>
    <x v="2"/>
    <s v="hardware"/>
    <x v="604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m/>
    <x v="2"/>
    <s v="hardware"/>
    <x v="604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m/>
    <x v="2"/>
    <s v="hardware"/>
    <x v="604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m/>
    <x v="2"/>
    <s v="hardware"/>
    <x v="604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m/>
    <x v="2"/>
    <s v="hardware"/>
    <x v="604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m/>
    <x v="2"/>
    <s v="hardware"/>
    <x v="60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m/>
    <x v="2"/>
    <s v="hardware"/>
    <x v="604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m/>
    <x v="2"/>
    <s v="hardware"/>
    <x v="60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m/>
    <x v="2"/>
    <s v="hardware"/>
    <x v="60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m/>
    <x v="2"/>
    <s v="hardware"/>
    <x v="60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m/>
    <x v="2"/>
    <s v="hardware"/>
    <x v="604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m/>
    <x v="2"/>
    <s v="hardware"/>
    <x v="604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m/>
    <x v="2"/>
    <s v="hardware"/>
    <x v="604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m/>
    <x v="2"/>
    <s v="hardware"/>
    <x v="604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m/>
    <x v="2"/>
    <s v="hardware"/>
    <x v="604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m/>
    <x v="2"/>
    <s v="hardware"/>
    <x v="604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m/>
    <x v="2"/>
    <s v="hardware"/>
    <x v="604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m/>
    <x v="2"/>
    <s v="hardware"/>
    <x v="604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m/>
    <x v="2"/>
    <s v="hardware"/>
    <x v="60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m/>
    <x v="2"/>
    <s v="hardware"/>
    <x v="604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m/>
    <x v="2"/>
    <s v="hardware"/>
    <x v="604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m/>
    <x v="2"/>
    <s v="hardware"/>
    <x v="604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m/>
    <x v="2"/>
    <s v="hardware"/>
    <x v="604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m/>
    <x v="2"/>
    <s v="hardware"/>
    <x v="604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m/>
    <x v="2"/>
    <s v="hardware"/>
    <x v="60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m/>
    <x v="2"/>
    <s v="hardware"/>
    <x v="604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m/>
    <x v="2"/>
    <s v="hardware"/>
    <x v="604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m/>
    <x v="2"/>
    <s v="hardware"/>
    <x v="604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m/>
    <x v="2"/>
    <s v="hardware"/>
    <x v="60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m/>
    <x v="2"/>
    <s v="hardware"/>
    <x v="604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m/>
    <x v="2"/>
    <s v="hardware"/>
    <x v="604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m/>
    <x v="2"/>
    <s v="hardware"/>
    <x v="604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m/>
    <x v="2"/>
    <s v="hardware"/>
    <x v="604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m/>
    <x v="2"/>
    <s v="hardware"/>
    <x v="604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m/>
    <x v="2"/>
    <s v="hardware"/>
    <x v="60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m/>
    <x v="2"/>
    <s v="hardware"/>
    <x v="604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m/>
    <x v="2"/>
    <s v="hardware"/>
    <x v="604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m/>
    <x v="2"/>
    <s v="hardware"/>
    <x v="604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m/>
    <x v="2"/>
    <s v="hardware"/>
    <x v="60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m/>
    <x v="2"/>
    <s v="hardware"/>
    <x v="604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m/>
    <x v="2"/>
    <s v="hardware"/>
    <x v="604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m/>
    <x v="2"/>
    <s v="hardware"/>
    <x v="604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m/>
    <x v="2"/>
    <s v="hardware"/>
    <x v="604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m/>
    <x v="2"/>
    <s v="hardware"/>
    <x v="604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m/>
    <x v="4"/>
    <s v="indie rock"/>
    <x v="604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m/>
    <x v="4"/>
    <s v="indie rock"/>
    <x v="604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m/>
    <x v="4"/>
    <s v="indie rock"/>
    <x v="60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m/>
    <x v="4"/>
    <s v="indie rock"/>
    <x v="604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m/>
    <x v="4"/>
    <s v="indie rock"/>
    <x v="60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m/>
    <x v="4"/>
    <s v="indie rock"/>
    <x v="604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m/>
    <x v="4"/>
    <s v="indie rock"/>
    <x v="604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m/>
    <x v="4"/>
    <s v="indie rock"/>
    <x v="604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m/>
    <x v="4"/>
    <s v="indie rock"/>
    <x v="60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m/>
    <x v="4"/>
    <s v="indie rock"/>
    <x v="60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m/>
    <x v="4"/>
    <s v="indie rock"/>
    <x v="604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m/>
    <x v="4"/>
    <s v="indie rock"/>
    <x v="604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m/>
    <x v="4"/>
    <s v="indie rock"/>
    <x v="604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m/>
    <x v="4"/>
    <s v="indie rock"/>
    <x v="604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m/>
    <x v="4"/>
    <s v="indie rock"/>
    <x v="60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m/>
    <x v="4"/>
    <s v="indie rock"/>
    <x v="604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m/>
    <x v="4"/>
    <s v="indie rock"/>
    <x v="604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m/>
    <x v="4"/>
    <s v="indie rock"/>
    <x v="604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m/>
    <x v="4"/>
    <s v="indie rock"/>
    <x v="60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m/>
    <x v="4"/>
    <s v="indie rock"/>
    <x v="604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m/>
    <x v="4"/>
    <s v="indie rock"/>
    <x v="60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m/>
    <x v="4"/>
    <s v="indie rock"/>
    <x v="604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m/>
    <x v="4"/>
    <s v="indie rock"/>
    <x v="604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m/>
    <x v="4"/>
    <s v="indie rock"/>
    <x v="60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m/>
    <x v="4"/>
    <s v="indie rock"/>
    <x v="6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m/>
    <x v="4"/>
    <s v="indie rock"/>
    <x v="60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m/>
    <x v="4"/>
    <s v="indie rock"/>
    <x v="604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m/>
    <x v="4"/>
    <s v="indie rock"/>
    <x v="604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m/>
    <x v="4"/>
    <s v="indie rock"/>
    <x v="604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m/>
    <x v="4"/>
    <s v="indie rock"/>
    <x v="604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m/>
    <x v="4"/>
    <s v="indie rock"/>
    <x v="604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m/>
    <x v="4"/>
    <s v="indie rock"/>
    <x v="604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m/>
    <x v="4"/>
    <s v="indie rock"/>
    <x v="60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m/>
    <x v="4"/>
    <s v="indie rock"/>
    <x v="604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m/>
    <x v="4"/>
    <s v="indie rock"/>
    <x v="60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m/>
    <x v="4"/>
    <s v="indie rock"/>
    <x v="604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m/>
    <x v="4"/>
    <s v="indie rock"/>
    <x v="604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m/>
    <x v="4"/>
    <s v="indie rock"/>
    <x v="604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m/>
    <x v="4"/>
    <s v="indie rock"/>
    <x v="604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m/>
    <x v="4"/>
    <s v="indie rock"/>
    <x v="604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m/>
    <x v="6"/>
    <s v="video games"/>
    <x v="604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m/>
    <x v="6"/>
    <s v="video games"/>
    <x v="604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m/>
    <x v="6"/>
    <s v="video games"/>
    <x v="604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m/>
    <x v="6"/>
    <s v="video games"/>
    <x v="604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m/>
    <x v="6"/>
    <s v="video games"/>
    <x v="60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m/>
    <x v="6"/>
    <s v="video games"/>
    <x v="604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m/>
    <x v="6"/>
    <s v="video games"/>
    <x v="604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m/>
    <x v="6"/>
    <s v="video games"/>
    <x v="604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m/>
    <x v="6"/>
    <s v="video games"/>
    <x v="604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m/>
    <x v="6"/>
    <s v="video games"/>
    <x v="604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m/>
    <x v="6"/>
    <s v="video games"/>
    <x v="604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m/>
    <x v="6"/>
    <s v="video games"/>
    <x v="604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m/>
    <x v="6"/>
    <s v="video games"/>
    <x v="604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m/>
    <x v="6"/>
    <s v="video games"/>
    <x v="604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m/>
    <x v="6"/>
    <s v="video games"/>
    <x v="60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m/>
    <x v="6"/>
    <s v="video games"/>
    <x v="604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m/>
    <x v="6"/>
    <s v="video games"/>
    <x v="604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m/>
    <x v="6"/>
    <s v="video games"/>
    <x v="604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m/>
    <x v="6"/>
    <s v="video games"/>
    <x v="604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m/>
    <x v="6"/>
    <s v="video games"/>
    <x v="60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604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m/>
    <x v="6"/>
    <s v="video games"/>
    <x v="604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m/>
    <x v="6"/>
    <s v="video games"/>
    <x v="604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m/>
    <x v="6"/>
    <s v="video games"/>
    <x v="604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m/>
    <x v="6"/>
    <s v="video games"/>
    <x v="60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m/>
    <x v="6"/>
    <s v="video games"/>
    <x v="604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m/>
    <x v="6"/>
    <s v="video games"/>
    <x v="604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m/>
    <x v="6"/>
    <s v="video games"/>
    <x v="604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604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m/>
    <x v="6"/>
    <s v="video games"/>
    <x v="604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m/>
    <x v="6"/>
    <s v="video games"/>
    <x v="60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m/>
    <x v="6"/>
    <s v="video games"/>
    <x v="604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m/>
    <x v="6"/>
    <s v="video games"/>
    <x v="604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m/>
    <x v="6"/>
    <s v="video games"/>
    <x v="604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m/>
    <x v="6"/>
    <s v="video games"/>
    <x v="60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m/>
    <x v="6"/>
    <s v="video games"/>
    <x v="604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m/>
    <x v="6"/>
    <s v="video games"/>
    <x v="604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m/>
    <x v="6"/>
    <s v="video games"/>
    <x v="60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m/>
    <x v="6"/>
    <s v="video games"/>
    <x v="60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m/>
    <x v="6"/>
    <s v="video games"/>
    <x v="604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m/>
    <x v="4"/>
    <s v="rock"/>
    <x v="604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m/>
    <x v="4"/>
    <s v="rock"/>
    <x v="604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m/>
    <x v="4"/>
    <s v="rock"/>
    <x v="604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m/>
    <x v="4"/>
    <s v="rock"/>
    <x v="604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m/>
    <x v="4"/>
    <s v="rock"/>
    <x v="60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m/>
    <x v="4"/>
    <s v="rock"/>
    <x v="604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m/>
    <x v="4"/>
    <s v="rock"/>
    <x v="604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m/>
    <x v="4"/>
    <s v="rock"/>
    <x v="604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m/>
    <x v="4"/>
    <s v="rock"/>
    <x v="604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m/>
    <x v="4"/>
    <s v="rock"/>
    <x v="604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m/>
    <x v="4"/>
    <s v="rock"/>
    <x v="604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m/>
    <x v="4"/>
    <s v="rock"/>
    <x v="604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m/>
    <x v="4"/>
    <s v="rock"/>
    <x v="604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m/>
    <x v="4"/>
    <s v="rock"/>
    <x v="604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m/>
    <x v="4"/>
    <s v="rock"/>
    <x v="60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m/>
    <x v="4"/>
    <s v="rock"/>
    <x v="604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m/>
    <x v="4"/>
    <s v="rock"/>
    <x v="604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m/>
    <x v="4"/>
    <s v="rock"/>
    <x v="604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m/>
    <x v="4"/>
    <s v="rock"/>
    <x v="604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m/>
    <x v="4"/>
    <s v="rock"/>
    <x v="604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m/>
    <x v="6"/>
    <s v="tabletop games"/>
    <x v="604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m/>
    <x v="6"/>
    <s v="tabletop games"/>
    <x v="604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m/>
    <x v="6"/>
    <s v="tabletop games"/>
    <x v="604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m/>
    <x v="6"/>
    <s v="tabletop games"/>
    <x v="604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m/>
    <x v="6"/>
    <s v="tabletop games"/>
    <x v="60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m/>
    <x v="6"/>
    <s v="tabletop games"/>
    <x v="604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m/>
    <x v="6"/>
    <s v="tabletop games"/>
    <x v="604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m/>
    <x v="6"/>
    <s v="tabletop games"/>
    <x v="604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m/>
    <x v="6"/>
    <s v="tabletop games"/>
    <x v="604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m/>
    <x v="6"/>
    <s v="tabletop games"/>
    <x v="604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m/>
    <x v="6"/>
    <s v="tabletop games"/>
    <x v="604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m/>
    <x v="6"/>
    <s v="tabletop games"/>
    <x v="604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m/>
    <x v="6"/>
    <s v="tabletop games"/>
    <x v="604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m/>
    <x v="6"/>
    <s v="tabletop games"/>
    <x v="604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m/>
    <x v="6"/>
    <s v="tabletop games"/>
    <x v="60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m/>
    <x v="6"/>
    <s v="tabletop games"/>
    <x v="604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m/>
    <x v="6"/>
    <s v="tabletop games"/>
    <x v="604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m/>
    <x v="6"/>
    <s v="tabletop games"/>
    <x v="604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m/>
    <x v="6"/>
    <s v="tabletop games"/>
    <x v="604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m/>
    <x v="6"/>
    <s v="tabletop games"/>
    <x v="604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m/>
    <x v="4"/>
    <s v="electronic music"/>
    <x v="60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m/>
    <x v="4"/>
    <s v="electronic music"/>
    <x v="604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m/>
    <x v="4"/>
    <s v="electronic music"/>
    <x v="604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m/>
    <x v="4"/>
    <s v="electronic music"/>
    <x v="604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m/>
    <x v="4"/>
    <s v="electronic music"/>
    <x v="6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m/>
    <x v="4"/>
    <s v="electronic music"/>
    <x v="60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m/>
    <x v="4"/>
    <s v="electronic music"/>
    <x v="604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m/>
    <x v="4"/>
    <s v="electronic music"/>
    <x v="604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m/>
    <x v="4"/>
    <s v="electronic music"/>
    <x v="604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m/>
    <x v="4"/>
    <s v="electronic music"/>
    <x v="604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m/>
    <x v="4"/>
    <s v="electronic music"/>
    <x v="604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m/>
    <x v="4"/>
    <s v="electronic music"/>
    <x v="604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m/>
    <x v="4"/>
    <s v="electronic music"/>
    <x v="604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m/>
    <x v="4"/>
    <s v="electronic music"/>
    <x v="604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m/>
    <x v="4"/>
    <s v="electronic music"/>
    <x v="60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m/>
    <x v="4"/>
    <s v="electronic music"/>
    <x v="604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m/>
    <x v="4"/>
    <s v="electronic music"/>
    <x v="604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m/>
    <x v="4"/>
    <s v="electronic music"/>
    <x v="604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m/>
    <x v="4"/>
    <s v="electronic music"/>
    <x v="604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m/>
    <x v="4"/>
    <s v="electronic music"/>
    <x v="604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m/>
    <x v="6"/>
    <s v="tabletop games"/>
    <x v="604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m/>
    <x v="6"/>
    <s v="tabletop games"/>
    <x v="604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m/>
    <x v="6"/>
    <s v="tabletop games"/>
    <x v="604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m/>
    <x v="6"/>
    <s v="tabletop games"/>
    <x v="604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m/>
    <x v="6"/>
    <s v="tabletop games"/>
    <x v="60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m/>
    <x v="6"/>
    <s v="tabletop games"/>
    <x v="604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m/>
    <x v="6"/>
    <s v="tabletop games"/>
    <x v="604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m/>
    <x v="6"/>
    <s v="tabletop games"/>
    <x v="604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m/>
    <x v="6"/>
    <s v="tabletop games"/>
    <x v="604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m/>
    <x v="6"/>
    <s v="tabletop games"/>
    <x v="604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m/>
    <x v="6"/>
    <s v="tabletop games"/>
    <x v="604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m/>
    <x v="6"/>
    <s v="tabletop games"/>
    <x v="604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m/>
    <x v="6"/>
    <s v="tabletop games"/>
    <x v="604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m/>
    <x v="6"/>
    <s v="tabletop games"/>
    <x v="604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m/>
    <x v="6"/>
    <s v="tabletop games"/>
    <x v="60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m/>
    <x v="6"/>
    <s v="tabletop games"/>
    <x v="604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m/>
    <x v="6"/>
    <s v="tabletop games"/>
    <x v="604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m/>
    <x v="6"/>
    <s v="tabletop games"/>
    <x v="604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m/>
    <x v="6"/>
    <s v="tabletop games"/>
    <x v="604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m/>
    <x v="6"/>
    <s v="tabletop games"/>
    <x v="6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m/>
    <x v="6"/>
    <s v="tabletop games"/>
    <x v="604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m/>
    <x v="6"/>
    <s v="tabletop games"/>
    <x v="604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m/>
    <x v="6"/>
    <s v="tabletop games"/>
    <x v="604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m/>
    <x v="6"/>
    <s v="tabletop games"/>
    <x v="604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m/>
    <x v="6"/>
    <s v="tabletop games"/>
    <x v="60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m/>
    <x v="6"/>
    <s v="tabletop games"/>
    <x v="604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m/>
    <x v="6"/>
    <s v="tabletop games"/>
    <x v="604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m/>
    <x v="6"/>
    <s v="tabletop games"/>
    <x v="604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m/>
    <x v="6"/>
    <s v="tabletop games"/>
    <x v="604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m/>
    <x v="6"/>
    <s v="tabletop games"/>
    <x v="604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m/>
    <x v="6"/>
    <s v="tabletop games"/>
    <x v="604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m/>
    <x v="6"/>
    <s v="tabletop games"/>
    <x v="604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m/>
    <x v="6"/>
    <s v="tabletop games"/>
    <x v="604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m/>
    <x v="6"/>
    <s v="tabletop games"/>
    <x v="604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m/>
    <x v="6"/>
    <s v="tabletop games"/>
    <x v="60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m/>
    <x v="6"/>
    <s v="tabletop games"/>
    <x v="604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m/>
    <x v="6"/>
    <s v="tabletop games"/>
    <x v="604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m/>
    <x v="6"/>
    <s v="tabletop games"/>
    <x v="604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m/>
    <x v="6"/>
    <s v="tabletop games"/>
    <x v="604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m/>
    <x v="6"/>
    <s v="tabletop games"/>
    <x v="604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m/>
    <x v="6"/>
    <s v="tabletop games"/>
    <x v="604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m/>
    <x v="6"/>
    <s v="tabletop games"/>
    <x v="604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m/>
    <x v="6"/>
    <s v="tabletop games"/>
    <x v="604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m/>
    <x v="6"/>
    <s v="tabletop games"/>
    <x v="604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m/>
    <x v="6"/>
    <s v="tabletop games"/>
    <x v="60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m/>
    <x v="6"/>
    <s v="tabletop games"/>
    <x v="604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m/>
    <x v="6"/>
    <s v="tabletop games"/>
    <x v="604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m/>
    <x v="6"/>
    <s v="tabletop games"/>
    <x v="604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m/>
    <x v="6"/>
    <s v="tabletop games"/>
    <x v="604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m/>
    <x v="6"/>
    <s v="tabletop games"/>
    <x v="604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m/>
    <x v="6"/>
    <s v="tabletop games"/>
    <x v="6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m/>
    <x v="6"/>
    <s v="tabletop games"/>
    <x v="604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m/>
    <x v="6"/>
    <s v="tabletop games"/>
    <x v="604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m/>
    <x v="6"/>
    <s v="tabletop games"/>
    <x v="604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m/>
    <x v="6"/>
    <s v="tabletop games"/>
    <x v="60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m/>
    <x v="6"/>
    <s v="tabletop games"/>
    <x v="604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m/>
    <x v="6"/>
    <s v="tabletop games"/>
    <x v="604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m/>
    <x v="6"/>
    <s v="tabletop games"/>
    <x v="604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m/>
    <x v="6"/>
    <s v="tabletop games"/>
    <x v="604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m/>
    <x v="6"/>
    <s v="tabletop games"/>
    <x v="604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m/>
    <x v="4"/>
    <s v="rock"/>
    <x v="604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m/>
    <x v="4"/>
    <s v="rock"/>
    <x v="604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m/>
    <x v="4"/>
    <s v="rock"/>
    <x v="6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m/>
    <x v="4"/>
    <s v="rock"/>
    <x v="604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m/>
    <x v="4"/>
    <s v="rock"/>
    <x v="60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m/>
    <x v="4"/>
    <s v="rock"/>
    <x v="604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m/>
    <x v="4"/>
    <s v="rock"/>
    <x v="604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m/>
    <x v="4"/>
    <s v="rock"/>
    <x v="604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m/>
    <x v="4"/>
    <s v="rock"/>
    <x v="60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m/>
    <x v="4"/>
    <s v="rock"/>
    <x v="604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m/>
    <x v="4"/>
    <s v="rock"/>
    <x v="604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m/>
    <x v="4"/>
    <s v="rock"/>
    <x v="604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m/>
    <x v="4"/>
    <s v="rock"/>
    <x v="604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m/>
    <x v="4"/>
    <s v="rock"/>
    <x v="604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m/>
    <x v="4"/>
    <s v="rock"/>
    <x v="60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m/>
    <x v="4"/>
    <s v="rock"/>
    <x v="604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m/>
    <x v="4"/>
    <s v="rock"/>
    <x v="604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m/>
    <x v="4"/>
    <s v="rock"/>
    <x v="604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m/>
    <x v="4"/>
    <s v="rock"/>
    <x v="604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m/>
    <x v="4"/>
    <s v="rock"/>
    <x v="604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m/>
    <x v="4"/>
    <s v="indie rock"/>
    <x v="60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m/>
    <x v="4"/>
    <s v="indie rock"/>
    <x v="60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m/>
    <x v="4"/>
    <s v="indie rock"/>
    <x v="604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m/>
    <x v="4"/>
    <s v="indie rock"/>
    <x v="60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m/>
    <x v="4"/>
    <s v="indie rock"/>
    <x v="604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m/>
    <x v="4"/>
    <s v="indie rock"/>
    <x v="6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m/>
    <x v="4"/>
    <s v="indie rock"/>
    <x v="60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m/>
    <x v="4"/>
    <s v="indie rock"/>
    <x v="604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m/>
    <x v="4"/>
    <s v="indie rock"/>
    <x v="60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m/>
    <x v="4"/>
    <s v="indie rock"/>
    <x v="604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m/>
    <x v="4"/>
    <s v="indie rock"/>
    <x v="604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m/>
    <x v="4"/>
    <s v="indie rock"/>
    <x v="604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m/>
    <x v="4"/>
    <s v="indie rock"/>
    <x v="604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m/>
    <x v="4"/>
    <s v="indie rock"/>
    <x v="604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m/>
    <x v="4"/>
    <s v="indie rock"/>
    <x v="604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m/>
    <x v="4"/>
    <s v="indie rock"/>
    <x v="60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m/>
    <x v="4"/>
    <s v="indie rock"/>
    <x v="604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m/>
    <x v="4"/>
    <s v="indie rock"/>
    <x v="60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m/>
    <x v="4"/>
    <s v="indie rock"/>
    <x v="60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m/>
    <x v="4"/>
    <s v="indie rock"/>
    <x v="604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m/>
    <x v="7"/>
    <s v="small batch"/>
    <x v="604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m/>
    <x v="7"/>
    <s v="small batch"/>
    <x v="604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m/>
    <x v="7"/>
    <s v="small batch"/>
    <x v="604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m/>
    <x v="7"/>
    <s v="small batch"/>
    <x v="604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m/>
    <x v="7"/>
    <s v="small batch"/>
    <x v="604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m/>
    <x v="7"/>
    <s v="small batch"/>
    <x v="60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m/>
    <x v="7"/>
    <s v="small batch"/>
    <x v="604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m/>
    <x v="7"/>
    <s v="small batch"/>
    <x v="604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m/>
    <x v="7"/>
    <s v="small batch"/>
    <x v="604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m/>
    <x v="7"/>
    <s v="small batch"/>
    <x v="604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m/>
    <x v="7"/>
    <s v="small batch"/>
    <x v="604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m/>
    <x v="7"/>
    <s v="small batch"/>
    <x v="604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m/>
    <x v="7"/>
    <s v="small batch"/>
    <x v="604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m/>
    <x v="7"/>
    <s v="small batch"/>
    <x v="604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m/>
    <x v="7"/>
    <s v="small batch"/>
    <x v="604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m/>
    <x v="7"/>
    <s v="small batch"/>
    <x v="60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m/>
    <x v="7"/>
    <s v="small batch"/>
    <x v="604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m/>
    <x v="7"/>
    <s v="small batch"/>
    <x v="60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m/>
    <x v="7"/>
    <s v="small batch"/>
    <x v="604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m/>
    <x v="7"/>
    <s v="small batch"/>
    <x v="604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60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604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m/>
    <x v="2"/>
    <s v="web"/>
    <x v="604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m/>
    <x v="2"/>
    <s v="web"/>
    <x v="604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604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m/>
    <x v="2"/>
    <s v="web"/>
    <x v="60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m/>
    <x v="2"/>
    <s v="web"/>
    <x v="604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m/>
    <x v="2"/>
    <s v="web"/>
    <x v="604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604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604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m/>
    <x v="2"/>
    <s v="web"/>
    <x v="604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604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604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m/>
    <x v="2"/>
    <s v="web"/>
    <x v="604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m/>
    <x v="2"/>
    <s v="web"/>
    <x v="604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60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604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604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m/>
    <x v="2"/>
    <s v="web"/>
    <x v="60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m/>
    <x v="2"/>
    <s v="web"/>
    <x v="604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604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m/>
    <x v="2"/>
    <s v="web"/>
    <x v="604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604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604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604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m/>
    <x v="2"/>
    <s v="web"/>
    <x v="60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m/>
    <x v="2"/>
    <s v="web"/>
    <x v="604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m/>
    <x v="2"/>
    <s v="web"/>
    <x v="604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604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m/>
    <x v="2"/>
    <s v="web"/>
    <x v="604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604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m/>
    <x v="2"/>
    <s v="web"/>
    <x v="604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m/>
    <x v="2"/>
    <s v="web"/>
    <x v="60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m/>
    <x v="2"/>
    <s v="web"/>
    <x v="604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604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m/>
    <x v="2"/>
    <s v="web"/>
    <x v="60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604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604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604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m/>
    <x v="2"/>
    <s v="web"/>
    <x v="604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m/>
    <x v="2"/>
    <s v="web"/>
    <x v="604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m/>
    <x v="2"/>
    <s v="web"/>
    <x v="604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m/>
    <x v="2"/>
    <s v="web"/>
    <x v="604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m/>
    <x v="2"/>
    <s v="web"/>
    <x v="604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m/>
    <x v="2"/>
    <s v="web"/>
    <x v="604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6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m/>
    <x v="2"/>
    <s v="web"/>
    <x v="604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m/>
    <x v="2"/>
    <s v="web"/>
    <x v="604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m/>
    <x v="2"/>
    <s v="web"/>
    <x v="604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60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m/>
    <x v="2"/>
    <s v="web"/>
    <x v="6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604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m/>
    <x v="2"/>
    <s v="web"/>
    <x v="604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m/>
    <x v="2"/>
    <s v="web"/>
    <x v="604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604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m/>
    <x v="2"/>
    <s v="web"/>
    <x v="60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604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60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604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6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m/>
    <x v="7"/>
    <s v="food trucks"/>
    <x v="604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m/>
    <x v="7"/>
    <s v="food trucks"/>
    <x v="604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m/>
    <x v="7"/>
    <s v="food trucks"/>
    <x v="604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604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m/>
    <x v="7"/>
    <s v="food trucks"/>
    <x v="604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m/>
    <x v="7"/>
    <s v="food trucks"/>
    <x v="6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m/>
    <x v="7"/>
    <s v="food trucks"/>
    <x v="604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m/>
    <x v="7"/>
    <s v="food trucks"/>
    <x v="604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m/>
    <x v="7"/>
    <s v="food trucks"/>
    <x v="604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604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m/>
    <x v="7"/>
    <s v="food trucks"/>
    <x v="604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604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m/>
    <x v="7"/>
    <s v="food trucks"/>
    <x v="604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m/>
    <x v="7"/>
    <s v="food trucks"/>
    <x v="604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m/>
    <x v="7"/>
    <s v="food trucks"/>
    <x v="604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m/>
    <x v="7"/>
    <s v="food trucks"/>
    <x v="60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604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m/>
    <x v="7"/>
    <s v="food trucks"/>
    <x v="6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604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m/>
    <x v="7"/>
    <s v="food trucks"/>
    <x v="604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m/>
    <x v="7"/>
    <s v="food trucks"/>
    <x v="604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m/>
    <x v="7"/>
    <s v="food trucks"/>
    <x v="604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m/>
    <x v="7"/>
    <s v="food trucks"/>
    <x v="604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m/>
    <x v="7"/>
    <s v="food trucks"/>
    <x v="604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m/>
    <x v="7"/>
    <s v="food trucks"/>
    <x v="604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60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m/>
    <x v="7"/>
    <s v="food trucks"/>
    <x v="604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m/>
    <x v="7"/>
    <s v="food trucks"/>
    <x v="604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m/>
    <x v="7"/>
    <s v="food trucks"/>
    <x v="604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m/>
    <x v="7"/>
    <s v="food trucks"/>
    <x v="60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m/>
    <x v="7"/>
    <s v="food trucks"/>
    <x v="604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m/>
    <x v="7"/>
    <s v="food trucks"/>
    <x v="604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604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m/>
    <x v="7"/>
    <s v="food trucks"/>
    <x v="60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m/>
    <x v="7"/>
    <s v="food trucks"/>
    <x v="604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m/>
    <x v="7"/>
    <s v="food trucks"/>
    <x v="60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604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m/>
    <x v="7"/>
    <s v="food trucks"/>
    <x v="604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604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m/>
    <x v="7"/>
    <s v="food trucks"/>
    <x v="604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m/>
    <x v="7"/>
    <s v="small batch"/>
    <x v="604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m/>
    <x v="7"/>
    <s v="small batch"/>
    <x v="604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m/>
    <x v="7"/>
    <s v="small batch"/>
    <x v="604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m/>
    <x v="7"/>
    <s v="small batch"/>
    <x v="604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m/>
    <x v="7"/>
    <s v="small batch"/>
    <x v="604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m/>
    <x v="7"/>
    <s v="small batch"/>
    <x v="60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m/>
    <x v="7"/>
    <s v="small batch"/>
    <x v="604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m/>
    <x v="7"/>
    <s v="small batch"/>
    <x v="604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m/>
    <x v="7"/>
    <s v="small batch"/>
    <x v="604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m/>
    <x v="7"/>
    <s v="small batch"/>
    <x v="604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m/>
    <x v="7"/>
    <s v="small batch"/>
    <x v="604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m/>
    <x v="7"/>
    <s v="small batch"/>
    <x v="604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m/>
    <x v="7"/>
    <s v="small batch"/>
    <x v="604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m/>
    <x v="7"/>
    <s v="small batch"/>
    <x v="604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m/>
    <x v="7"/>
    <s v="small batch"/>
    <x v="604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m/>
    <x v="7"/>
    <s v="small batch"/>
    <x v="60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m/>
    <x v="7"/>
    <s v="small batch"/>
    <x v="604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m/>
    <x v="7"/>
    <s v="small batch"/>
    <x v="604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m/>
    <x v="7"/>
    <s v="small batch"/>
    <x v="604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m/>
    <x v="7"/>
    <s v="small batch"/>
    <x v="604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m/>
    <x v="4"/>
    <s v="indie rock"/>
    <x v="604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m/>
    <x v="4"/>
    <s v="indie rock"/>
    <x v="604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m/>
    <x v="4"/>
    <s v="indie rock"/>
    <x v="604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m/>
    <x v="4"/>
    <s v="indie rock"/>
    <x v="604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m/>
    <x v="4"/>
    <s v="indie rock"/>
    <x v="604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m/>
    <x v="4"/>
    <s v="indie rock"/>
    <x v="604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m/>
    <x v="4"/>
    <s v="indie rock"/>
    <x v="60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m/>
    <x v="4"/>
    <s v="indie rock"/>
    <x v="604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m/>
    <x v="4"/>
    <s v="indie rock"/>
    <x v="604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m/>
    <x v="4"/>
    <s v="indie rock"/>
    <x v="604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m/>
    <x v="4"/>
    <s v="indie rock"/>
    <x v="604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m/>
    <x v="4"/>
    <s v="indie rock"/>
    <x v="604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m/>
    <x v="4"/>
    <s v="indie rock"/>
    <x v="604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m/>
    <x v="4"/>
    <s v="indie rock"/>
    <x v="604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m/>
    <x v="4"/>
    <s v="indie rock"/>
    <x v="604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m/>
    <x v="4"/>
    <s v="indie rock"/>
    <x v="604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m/>
    <x v="4"/>
    <s v="indie rock"/>
    <x v="60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m/>
    <x v="4"/>
    <s v="indie rock"/>
    <x v="604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m/>
    <x v="4"/>
    <s v="indie rock"/>
    <x v="60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m/>
    <x v="4"/>
    <s v="indie rock"/>
    <x v="6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m/>
    <x v="4"/>
    <s v="indie rock"/>
    <x v="60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m/>
    <x v="4"/>
    <s v="indie rock"/>
    <x v="60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m/>
    <x v="4"/>
    <s v="indie rock"/>
    <x v="60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m/>
    <x v="4"/>
    <s v="indie rock"/>
    <x v="60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m/>
    <x v="4"/>
    <s v="indie rock"/>
    <x v="604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m/>
    <x v="4"/>
    <s v="indie rock"/>
    <x v="604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m/>
    <x v="4"/>
    <s v="indie rock"/>
    <x v="60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m/>
    <x v="4"/>
    <s v="indie rock"/>
    <x v="604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m/>
    <x v="4"/>
    <s v="indie rock"/>
    <x v="60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m/>
    <x v="4"/>
    <s v="indie rock"/>
    <x v="60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m/>
    <x v="4"/>
    <s v="indie rock"/>
    <x v="604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m/>
    <x v="4"/>
    <s v="indie rock"/>
    <x v="604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m/>
    <x v="4"/>
    <s v="indie rock"/>
    <x v="60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m/>
    <x v="4"/>
    <s v="indie rock"/>
    <x v="6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m/>
    <x v="4"/>
    <s v="indie rock"/>
    <x v="604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m/>
    <x v="4"/>
    <s v="indie rock"/>
    <x v="60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m/>
    <x v="4"/>
    <s v="indie rock"/>
    <x v="60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m/>
    <x v="4"/>
    <s v="indie rock"/>
    <x v="604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m/>
    <x v="4"/>
    <s v="indie rock"/>
    <x v="604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m/>
    <x v="4"/>
    <s v="indie rock"/>
    <x v="604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m/>
    <x v="7"/>
    <s v="restaurants"/>
    <x v="60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m/>
    <x v="7"/>
    <s v="restaurants"/>
    <x v="604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604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60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604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m/>
    <x v="7"/>
    <s v="restaurants"/>
    <x v="604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6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60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m/>
    <x v="7"/>
    <s v="restaurants"/>
    <x v="604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m/>
    <x v="7"/>
    <s v="restaurants"/>
    <x v="604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604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604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604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m/>
    <x v="7"/>
    <s v="restaurants"/>
    <x v="60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m/>
    <x v="7"/>
    <s v="restaurants"/>
    <x v="604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604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m/>
    <x v="7"/>
    <s v="restaurants"/>
    <x v="60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604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m/>
    <x v="7"/>
    <s v="restaurants"/>
    <x v="60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604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m/>
    <x v="4"/>
    <s v="classical music"/>
    <x v="604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m/>
    <x v="4"/>
    <s v="classical music"/>
    <x v="604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m/>
    <x v="4"/>
    <s v="classical music"/>
    <x v="604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m/>
    <x v="4"/>
    <s v="classical music"/>
    <x v="604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m/>
    <x v="4"/>
    <s v="classical music"/>
    <x v="604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m/>
    <x v="4"/>
    <s v="classical music"/>
    <x v="604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m/>
    <x v="4"/>
    <s v="classical music"/>
    <x v="60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m/>
    <x v="4"/>
    <s v="classical music"/>
    <x v="604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m/>
    <x v="4"/>
    <s v="classical music"/>
    <x v="604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m/>
    <x v="4"/>
    <s v="classical music"/>
    <x v="604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m/>
    <x v="4"/>
    <s v="classical music"/>
    <x v="604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m/>
    <x v="4"/>
    <s v="classical music"/>
    <x v="604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m/>
    <x v="4"/>
    <s v="classical music"/>
    <x v="604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m/>
    <x v="4"/>
    <s v="classical music"/>
    <x v="604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m/>
    <x v="4"/>
    <s v="classical music"/>
    <x v="604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m/>
    <x v="4"/>
    <s v="classical music"/>
    <x v="604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m/>
    <x v="4"/>
    <s v="classical music"/>
    <x v="60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m/>
    <x v="4"/>
    <s v="classical music"/>
    <x v="604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m/>
    <x v="4"/>
    <s v="classical music"/>
    <x v="604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m/>
    <x v="4"/>
    <s v="classical music"/>
    <x v="604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m/>
    <x v="4"/>
    <s v="classical music"/>
    <x v="604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m/>
    <x v="4"/>
    <s v="classical music"/>
    <x v="604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m/>
    <x v="4"/>
    <s v="classical music"/>
    <x v="604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m/>
    <x v="4"/>
    <s v="classical music"/>
    <x v="604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m/>
    <x v="4"/>
    <s v="classical music"/>
    <x v="604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m/>
    <x v="4"/>
    <s v="classical music"/>
    <x v="604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m/>
    <x v="4"/>
    <s v="classical music"/>
    <x v="60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m/>
    <x v="4"/>
    <s v="classical music"/>
    <x v="604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m/>
    <x v="4"/>
    <s v="classical music"/>
    <x v="604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m/>
    <x v="4"/>
    <s v="classical music"/>
    <x v="604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m/>
    <x v="4"/>
    <s v="classical music"/>
    <x v="604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m/>
    <x v="4"/>
    <s v="classical music"/>
    <x v="604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m/>
    <x v="4"/>
    <s v="classical music"/>
    <x v="604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m/>
    <x v="4"/>
    <s v="classical music"/>
    <x v="604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m/>
    <x v="4"/>
    <s v="classical music"/>
    <x v="604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m/>
    <x v="4"/>
    <s v="classical music"/>
    <x v="604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m/>
    <x v="4"/>
    <s v="classical music"/>
    <x v="60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m/>
    <x v="4"/>
    <s v="classical music"/>
    <x v="604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m/>
    <x v="4"/>
    <s v="classical music"/>
    <x v="604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m/>
    <x v="4"/>
    <s v="classical music"/>
    <x v="60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604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m/>
    <x v="7"/>
    <s v="food trucks"/>
    <x v="604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604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604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m/>
    <x v="7"/>
    <s v="food trucks"/>
    <x v="604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604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m/>
    <x v="7"/>
    <s v="food trucks"/>
    <x v="60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m/>
    <x v="7"/>
    <s v="food trucks"/>
    <x v="60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m/>
    <x v="7"/>
    <s v="food trucks"/>
    <x v="604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m/>
    <x v="7"/>
    <s v="food trucks"/>
    <x v="604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m/>
    <x v="7"/>
    <s v="food trucks"/>
    <x v="604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604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604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604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60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604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60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604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m/>
    <x v="7"/>
    <s v="food trucks"/>
    <x v="604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m/>
    <x v="7"/>
    <s v="food trucks"/>
    <x v="604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m/>
    <x v="7"/>
    <s v="food trucks"/>
    <x v="604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m/>
    <x v="7"/>
    <s v="food trucks"/>
    <x v="60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m/>
    <x v="7"/>
    <s v="food trucks"/>
    <x v="604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604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m/>
    <x v="7"/>
    <s v="food trucks"/>
    <x v="604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m/>
    <x v="7"/>
    <s v="food trucks"/>
    <x v="604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m/>
    <x v="7"/>
    <s v="food trucks"/>
    <x v="60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m/>
    <x v="7"/>
    <s v="food trucks"/>
    <x v="604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m/>
    <x v="7"/>
    <s v="food trucks"/>
    <x v="604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604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m/>
    <x v="7"/>
    <s v="food trucks"/>
    <x v="60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m/>
    <x v="7"/>
    <s v="food trucks"/>
    <x v="604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604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m/>
    <x v="7"/>
    <s v="food trucks"/>
    <x v="604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m/>
    <x v="7"/>
    <s v="food trucks"/>
    <x v="604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m/>
    <x v="7"/>
    <s v="food trucks"/>
    <x v="604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m/>
    <x v="7"/>
    <s v="food trucks"/>
    <x v="60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m/>
    <x v="7"/>
    <s v="food trucks"/>
    <x v="604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m/>
    <x v="7"/>
    <s v="food trucks"/>
    <x v="604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m/>
    <x v="7"/>
    <s v="food trucks"/>
    <x v="604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m/>
    <x v="2"/>
    <s v="space exploration"/>
    <x v="604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m/>
    <x v="2"/>
    <s v="space exploration"/>
    <x v="604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m/>
    <x v="2"/>
    <s v="space exploration"/>
    <x v="60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m/>
    <x v="2"/>
    <s v="space exploration"/>
    <x v="604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m/>
    <x v="2"/>
    <s v="space exploration"/>
    <x v="604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m/>
    <x v="2"/>
    <s v="space exploration"/>
    <x v="604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m/>
    <x v="2"/>
    <s v="space exploration"/>
    <x v="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m/>
    <x v="2"/>
    <s v="space exploration"/>
    <x v="604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m/>
    <x v="2"/>
    <s v="space exploration"/>
    <x v="604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m/>
    <x v="2"/>
    <s v="space exploration"/>
    <x v="604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m/>
    <x v="2"/>
    <s v="space exploration"/>
    <x v="604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m/>
    <x v="2"/>
    <s v="space exploration"/>
    <x v="604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m/>
    <x v="2"/>
    <s v="space exploration"/>
    <x v="60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m/>
    <x v="2"/>
    <s v="space exploration"/>
    <x v="604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m/>
    <x v="2"/>
    <s v="space exploration"/>
    <x v="604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m/>
    <x v="2"/>
    <s v="space exploration"/>
    <x v="604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m/>
    <x v="2"/>
    <s v="space exploration"/>
    <x v="60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m/>
    <x v="2"/>
    <s v="space exploration"/>
    <x v="604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m/>
    <x v="2"/>
    <s v="space exploration"/>
    <x v="604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m/>
    <x v="2"/>
    <s v="space exploration"/>
    <x v="604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m/>
    <x v="2"/>
    <s v="space exploration"/>
    <x v="604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m/>
    <x v="2"/>
    <s v="space exploration"/>
    <x v="604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m/>
    <x v="2"/>
    <s v="space exploration"/>
    <x v="604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m/>
    <x v="2"/>
    <s v="space exploration"/>
    <x v="604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m/>
    <x v="2"/>
    <s v="space exploration"/>
    <x v="604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m/>
    <x v="2"/>
    <s v="space exploration"/>
    <x v="604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m/>
    <x v="2"/>
    <s v="space exploration"/>
    <x v="60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m/>
    <x v="2"/>
    <s v="space exploration"/>
    <x v="604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m/>
    <x v="2"/>
    <s v="space exploration"/>
    <x v="604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m/>
    <x v="2"/>
    <s v="space exploration"/>
    <x v="604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m/>
    <x v="2"/>
    <s v="space exploration"/>
    <x v="604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m/>
    <x v="2"/>
    <s v="space exploration"/>
    <x v="604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m/>
    <x v="2"/>
    <s v="space exploration"/>
    <x v="604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m/>
    <x v="2"/>
    <s v="space exploration"/>
    <x v="604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m/>
    <x v="2"/>
    <s v="space exploration"/>
    <x v="604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m/>
    <x v="2"/>
    <s v="space exploration"/>
    <x v="604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m/>
    <x v="2"/>
    <s v="space exploration"/>
    <x v="60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m/>
    <x v="2"/>
    <s v="space exploration"/>
    <x v="604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m/>
    <x v="2"/>
    <s v="space exploration"/>
    <x v="604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m/>
    <x v="2"/>
    <s v="space exploration"/>
    <x v="60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m/>
    <x v="2"/>
    <s v="space exploration"/>
    <x v="604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604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m/>
    <x v="2"/>
    <s v="space exploration"/>
    <x v="604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m/>
    <x v="2"/>
    <s v="space exploration"/>
    <x v="604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m/>
    <x v="2"/>
    <s v="space exploration"/>
    <x v="604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m/>
    <x v="2"/>
    <s v="space exploration"/>
    <x v="604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m/>
    <x v="2"/>
    <s v="space exploration"/>
    <x v="604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m/>
    <x v="2"/>
    <s v="space exploration"/>
    <x v="60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m/>
    <x v="2"/>
    <s v="space exploration"/>
    <x v="604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m/>
    <x v="2"/>
    <s v="space exploration"/>
    <x v="604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m/>
    <x v="2"/>
    <s v="space exploration"/>
    <x v="604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m/>
    <x v="2"/>
    <s v="space exploration"/>
    <x v="604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m/>
    <x v="2"/>
    <s v="space exploration"/>
    <x v="604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m/>
    <x v="2"/>
    <s v="space exploration"/>
    <x v="604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m/>
    <x v="2"/>
    <s v="space exploration"/>
    <x v="604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m/>
    <x v="2"/>
    <s v="space exploration"/>
    <x v="604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m/>
    <x v="2"/>
    <s v="space exploration"/>
    <x v="604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m/>
    <x v="2"/>
    <s v="space exploration"/>
    <x v="60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m/>
    <x v="2"/>
    <s v="space exploration"/>
    <x v="604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m/>
    <x v="2"/>
    <s v="space exploration"/>
    <x v="604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m/>
    <x v="2"/>
    <s v="makerspaces"/>
    <x v="604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m/>
    <x v="2"/>
    <s v="makerspaces"/>
    <x v="604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m/>
    <x v="2"/>
    <s v="makerspaces"/>
    <x v="604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m/>
    <x v="2"/>
    <s v="makerspaces"/>
    <x v="604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m/>
    <x v="2"/>
    <s v="makerspaces"/>
    <x v="60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m/>
    <x v="2"/>
    <s v="makerspaces"/>
    <x v="604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m/>
    <x v="2"/>
    <s v="makerspaces"/>
    <x v="604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m/>
    <x v="2"/>
    <s v="makerspaces"/>
    <x v="60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m/>
    <x v="2"/>
    <s v="makerspaces"/>
    <x v="604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m/>
    <x v="2"/>
    <s v="makerspaces"/>
    <x v="604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m/>
    <x v="2"/>
    <s v="makerspaces"/>
    <x v="604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m/>
    <x v="2"/>
    <s v="makerspaces"/>
    <x v="604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m/>
    <x v="2"/>
    <s v="makerspaces"/>
    <x v="604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m/>
    <x v="2"/>
    <s v="makerspaces"/>
    <x v="604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m/>
    <x v="2"/>
    <s v="makerspaces"/>
    <x v="604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m/>
    <x v="2"/>
    <s v="makerspaces"/>
    <x v="60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m/>
    <x v="2"/>
    <s v="makerspaces"/>
    <x v="604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m/>
    <x v="2"/>
    <s v="makerspaces"/>
    <x v="60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m/>
    <x v="2"/>
    <s v="makerspaces"/>
    <x v="60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m/>
    <x v="2"/>
    <s v="makerspaces"/>
    <x v="604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m/>
    <x v="7"/>
    <s v="food trucks"/>
    <x v="604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m/>
    <x v="7"/>
    <s v="food trucks"/>
    <x v="604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m/>
    <x v="7"/>
    <s v="food trucks"/>
    <x v="604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m/>
    <x v="7"/>
    <s v="food trucks"/>
    <x v="604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m/>
    <x v="7"/>
    <s v="food trucks"/>
    <x v="604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604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604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m/>
    <x v="7"/>
    <s v="food trucks"/>
    <x v="60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m/>
    <x v="7"/>
    <s v="food trucks"/>
    <x v="604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m/>
    <x v="7"/>
    <s v="food trucks"/>
    <x v="604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m/>
    <x v="7"/>
    <s v="food trucks"/>
    <x v="604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m/>
    <x v="7"/>
    <s v="food trucks"/>
    <x v="604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m/>
    <x v="7"/>
    <s v="food trucks"/>
    <x v="604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m/>
    <x v="7"/>
    <s v="food trucks"/>
    <x v="604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m/>
    <x v="7"/>
    <s v="food trucks"/>
    <x v="604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m/>
    <x v="7"/>
    <s v="food trucks"/>
    <x v="604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m/>
    <x v="7"/>
    <s v="food trucks"/>
    <x v="604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m/>
    <x v="7"/>
    <s v="food trucks"/>
    <x v="60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604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m/>
    <x v="7"/>
    <s v="food trucks"/>
    <x v="604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m/>
    <x v="1"/>
    <s v="spaces"/>
    <x v="60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m/>
    <x v="1"/>
    <s v="spaces"/>
    <x v="604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m/>
    <x v="1"/>
    <s v="spaces"/>
    <x v="604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m/>
    <x v="1"/>
    <s v="spaces"/>
    <x v="60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m/>
    <x v="1"/>
    <s v="spaces"/>
    <x v="604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m/>
    <x v="1"/>
    <s v="spaces"/>
    <x v="604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m/>
    <x v="1"/>
    <s v="spaces"/>
    <x v="604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m/>
    <x v="1"/>
    <s v="spaces"/>
    <x v="6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m/>
    <x v="1"/>
    <s v="spaces"/>
    <x v="604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m/>
    <x v="1"/>
    <s v="spaces"/>
    <x v="604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m/>
    <x v="1"/>
    <s v="spaces"/>
    <x v="604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m/>
    <x v="1"/>
    <s v="spaces"/>
    <x v="604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m/>
    <x v="1"/>
    <s v="spaces"/>
    <x v="60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m/>
    <x v="1"/>
    <s v="spaces"/>
    <x v="604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m/>
    <x v="1"/>
    <s v="spaces"/>
    <x v="604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m/>
    <x v="1"/>
    <s v="spaces"/>
    <x v="604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m/>
    <x v="1"/>
    <s v="spaces"/>
    <x v="604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m/>
    <x v="1"/>
    <s v="spaces"/>
    <x v="60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m/>
    <x v="1"/>
    <s v="spaces"/>
    <x v="60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m/>
    <x v="1"/>
    <s v="spaces"/>
    <x v="604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m/>
    <x v="2"/>
    <s v="hardware"/>
    <x v="604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m/>
    <x v="2"/>
    <s v="hardware"/>
    <x v="604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m/>
    <x v="2"/>
    <s v="hardware"/>
    <x v="604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m/>
    <x v="2"/>
    <s v="hardware"/>
    <x v="604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m/>
    <x v="2"/>
    <s v="hardware"/>
    <x v="604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m/>
    <x v="2"/>
    <s v="hardware"/>
    <x v="604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m/>
    <x v="2"/>
    <s v="hardware"/>
    <x v="604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m/>
    <x v="2"/>
    <s v="hardware"/>
    <x v="60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m/>
    <x v="2"/>
    <s v="hardware"/>
    <x v="604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m/>
    <x v="2"/>
    <s v="hardware"/>
    <x v="604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m/>
    <x v="2"/>
    <s v="hardware"/>
    <x v="604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m/>
    <x v="2"/>
    <s v="hardware"/>
    <x v="604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m/>
    <x v="2"/>
    <s v="hardware"/>
    <x v="60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m/>
    <x v="2"/>
    <s v="hardware"/>
    <x v="604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m/>
    <x v="2"/>
    <s v="hardware"/>
    <x v="60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m/>
    <x v="2"/>
    <s v="hardware"/>
    <x v="604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m/>
    <x v="2"/>
    <s v="hardware"/>
    <x v="604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m/>
    <x v="2"/>
    <s v="hardware"/>
    <x v="60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m/>
    <x v="2"/>
    <s v="hardware"/>
    <x v="604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m/>
    <x v="2"/>
    <s v="hardware"/>
    <x v="604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m/>
    <x v="3"/>
    <s v="children's books"/>
    <x v="604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m/>
    <x v="3"/>
    <s v="children's books"/>
    <x v="604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604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m/>
    <x v="3"/>
    <s v="children's books"/>
    <x v="604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m/>
    <x v="3"/>
    <s v="children's books"/>
    <x v="604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m/>
    <x v="3"/>
    <s v="children's books"/>
    <x v="604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m/>
    <x v="3"/>
    <s v="children's books"/>
    <x v="604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m/>
    <x v="3"/>
    <s v="children's books"/>
    <x v="60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m/>
    <x v="3"/>
    <s v="children's books"/>
    <x v="604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604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604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m/>
    <x v="3"/>
    <s v="children's books"/>
    <x v="60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m/>
    <x v="3"/>
    <s v="children's books"/>
    <x v="604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604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m/>
    <x v="3"/>
    <s v="children's books"/>
    <x v="604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m/>
    <x v="3"/>
    <s v="children's books"/>
    <x v="604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m/>
    <x v="3"/>
    <s v="children's books"/>
    <x v="604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m/>
    <x v="3"/>
    <s v="children's books"/>
    <x v="60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m/>
    <x v="3"/>
    <s v="children's books"/>
    <x v="604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604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m/>
    <x v="3"/>
    <s v="children's books"/>
    <x v="604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m/>
    <x v="3"/>
    <s v="children's books"/>
    <x v="604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m/>
    <x v="3"/>
    <s v="children's books"/>
    <x v="60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m/>
    <x v="3"/>
    <s v="children's books"/>
    <x v="604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604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m/>
    <x v="3"/>
    <s v="children's books"/>
    <x v="604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m/>
    <x v="3"/>
    <s v="children's books"/>
    <x v="604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m/>
    <x v="3"/>
    <s v="children's books"/>
    <x v="60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m/>
    <x v="3"/>
    <s v="children's books"/>
    <x v="604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m/>
    <x v="3"/>
    <s v="children's books"/>
    <x v="604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604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60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m/>
    <x v="3"/>
    <s v="children's books"/>
    <x v="604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m/>
    <x v="3"/>
    <s v="children's books"/>
    <x v="604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m/>
    <x v="3"/>
    <s v="children's books"/>
    <x v="60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m/>
    <x v="3"/>
    <s v="children's books"/>
    <x v="604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m/>
    <x v="3"/>
    <s v="children's books"/>
    <x v="60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m/>
    <x v="3"/>
    <s v="children's books"/>
    <x v="60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m/>
    <x v="3"/>
    <s v="children's books"/>
    <x v="604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604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m/>
    <x v="1"/>
    <s v="plays"/>
    <x v="604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m/>
    <x v="1"/>
    <s v="plays"/>
    <x v="604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m/>
    <x v="1"/>
    <s v="plays"/>
    <x v="604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m/>
    <x v="1"/>
    <s v="plays"/>
    <x v="604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m/>
    <x v="1"/>
    <s v="plays"/>
    <x v="604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m/>
    <x v="1"/>
    <s v="plays"/>
    <x v="604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m/>
    <x v="1"/>
    <s v="plays"/>
    <x v="604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m/>
    <x v="1"/>
    <s v="plays"/>
    <x v="60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m/>
    <x v="1"/>
    <s v="plays"/>
    <x v="604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m/>
    <x v="1"/>
    <s v="plays"/>
    <x v="604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m/>
    <x v="1"/>
    <s v="plays"/>
    <x v="604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m/>
    <x v="1"/>
    <s v="plays"/>
    <x v="604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m/>
    <x v="1"/>
    <s v="plays"/>
    <x v="604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m/>
    <x v="1"/>
    <s v="plays"/>
    <x v="604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m/>
    <x v="1"/>
    <s v="plays"/>
    <x v="604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m/>
    <x v="1"/>
    <s v="plays"/>
    <x v="604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m/>
    <x v="1"/>
    <s v="plays"/>
    <x v="604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m/>
    <x v="1"/>
    <s v="plays"/>
    <x v="60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m/>
    <x v="1"/>
    <s v="plays"/>
    <x v="604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m/>
    <x v="1"/>
    <s v="plays"/>
    <x v="604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m/>
    <x v="1"/>
    <s v="plays"/>
    <x v="604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m/>
    <x v="1"/>
    <s v="plays"/>
    <x v="604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m/>
    <x v="1"/>
    <s v="plays"/>
    <x v="604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m/>
    <x v="1"/>
    <s v="plays"/>
    <x v="604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m/>
    <x v="1"/>
    <s v="plays"/>
    <x v="604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m/>
    <x v="1"/>
    <s v="plays"/>
    <x v="604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m/>
    <x v="1"/>
    <s v="plays"/>
    <x v="604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m/>
    <x v="1"/>
    <s v="plays"/>
    <x v="6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m/>
    <x v="1"/>
    <s v="plays"/>
    <x v="604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m/>
    <x v="1"/>
    <s v="plays"/>
    <x v="604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m/>
    <x v="1"/>
    <s v="plays"/>
    <x v="604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m/>
    <x v="1"/>
    <s v="plays"/>
    <x v="604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m/>
    <x v="1"/>
    <s v="plays"/>
    <x v="604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m/>
    <x v="1"/>
    <s v="plays"/>
    <x v="604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m/>
    <x v="1"/>
    <s v="plays"/>
    <x v="604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m/>
    <x v="1"/>
    <s v="plays"/>
    <x v="604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m/>
    <x v="1"/>
    <s v="plays"/>
    <x v="604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m/>
    <x v="1"/>
    <s v="plays"/>
    <x v="60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m/>
    <x v="1"/>
    <s v="plays"/>
    <x v="604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m/>
    <x v="1"/>
    <s v="plays"/>
    <x v="604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m/>
    <x v="1"/>
    <s v="plays"/>
    <x v="604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m/>
    <x v="1"/>
    <s v="plays"/>
    <x v="604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m/>
    <x v="1"/>
    <s v="plays"/>
    <x v="604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m/>
    <x v="1"/>
    <s v="plays"/>
    <x v="604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m/>
    <x v="1"/>
    <s v="plays"/>
    <x v="604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m/>
    <x v="1"/>
    <s v="plays"/>
    <x v="604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m/>
    <x v="1"/>
    <s v="plays"/>
    <x v="604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m/>
    <x v="1"/>
    <s v="plays"/>
    <x v="60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m/>
    <x v="1"/>
    <s v="plays"/>
    <x v="604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m/>
    <x v="1"/>
    <s v="plays"/>
    <x v="604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m/>
    <x v="1"/>
    <s v="plays"/>
    <x v="604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m/>
    <x v="1"/>
    <s v="plays"/>
    <x v="604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m/>
    <x v="1"/>
    <s v="plays"/>
    <x v="604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m/>
    <x v="1"/>
    <s v="plays"/>
    <x v="604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m/>
    <x v="1"/>
    <s v="plays"/>
    <x v="604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m/>
    <x v="1"/>
    <s v="plays"/>
    <x v="604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m/>
    <x v="1"/>
    <s v="plays"/>
    <x v="6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m/>
    <x v="1"/>
    <s v="plays"/>
    <x v="60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m/>
    <x v="1"/>
    <s v="plays"/>
    <x v="604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m/>
    <x v="1"/>
    <s v="plays"/>
    <x v="604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m/>
    <x v="1"/>
    <s v="plays"/>
    <x v="604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604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604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m/>
    <x v="1"/>
    <s v="plays"/>
    <x v="604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m/>
    <x v="1"/>
    <s v="plays"/>
    <x v="604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60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604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m/>
    <x v="1"/>
    <s v="plays"/>
    <x v="60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m/>
    <x v="1"/>
    <s v="plays"/>
    <x v="604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m/>
    <x v="1"/>
    <s v="plays"/>
    <x v="604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604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m/>
    <x v="1"/>
    <s v="plays"/>
    <x v="604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604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m/>
    <x v="1"/>
    <s v="plays"/>
    <x v="604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m/>
    <x v="1"/>
    <s v="plays"/>
    <x v="604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m/>
    <x v="1"/>
    <s v="plays"/>
    <x v="604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m/>
    <x v="1"/>
    <s v="plays"/>
    <x v="604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60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m/>
    <x v="1"/>
    <s v="plays"/>
    <x v="60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m/>
    <x v="1"/>
    <s v="plays"/>
    <x v="604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m/>
    <x v="1"/>
    <s v="plays"/>
    <x v="604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m/>
    <x v="1"/>
    <s v="plays"/>
    <x v="604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m/>
    <x v="1"/>
    <s v="plays"/>
    <x v="604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m/>
    <x v="1"/>
    <s v="plays"/>
    <x v="604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604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m/>
    <x v="1"/>
    <s v="plays"/>
    <x v="604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m/>
    <x v="1"/>
    <s v="plays"/>
    <x v="604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m/>
    <x v="1"/>
    <s v="plays"/>
    <x v="60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m/>
    <x v="1"/>
    <s v="plays"/>
    <x v="604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m/>
    <x v="1"/>
    <s v="plays"/>
    <x v="604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m/>
    <x v="1"/>
    <s v="plays"/>
    <x v="604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604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m/>
    <x v="1"/>
    <s v="plays"/>
    <x v="604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m/>
    <x v="1"/>
    <s v="plays"/>
    <x v="604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m/>
    <x v="1"/>
    <s v="plays"/>
    <x v="604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604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m/>
    <x v="1"/>
    <s v="plays"/>
    <x v="604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m/>
    <x v="1"/>
    <s v="plays"/>
    <x v="60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m/>
    <x v="1"/>
    <s v="plays"/>
    <x v="604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m/>
    <x v="1"/>
    <s v="plays"/>
    <x v="604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604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m/>
    <x v="1"/>
    <s v="plays"/>
    <x v="604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m/>
    <x v="1"/>
    <s v="plays"/>
    <x v="604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m/>
    <x v="1"/>
    <s v="plays"/>
    <x v="604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m/>
    <x v="1"/>
    <s v="plays"/>
    <x v="604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m/>
    <x v="1"/>
    <s v="plays"/>
    <x v="604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m/>
    <x v="1"/>
    <s v="plays"/>
    <x v="60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60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m/>
    <x v="1"/>
    <s v="plays"/>
    <x v="604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m/>
    <x v="1"/>
    <s v="plays"/>
    <x v="604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m/>
    <x v="1"/>
    <s v="plays"/>
    <x v="604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m/>
    <x v="1"/>
    <s v="plays"/>
    <x v="604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m/>
    <x v="1"/>
    <s v="plays"/>
    <x v="604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604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m/>
    <x v="1"/>
    <s v="plays"/>
    <x v="604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m/>
    <x v="1"/>
    <s v="plays"/>
    <x v="604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m/>
    <x v="1"/>
    <s v="plays"/>
    <x v="604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m/>
    <x v="1"/>
    <s v="plays"/>
    <x v="60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604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m/>
    <x v="1"/>
    <s v="plays"/>
    <x v="604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m/>
    <x v="1"/>
    <s v="plays"/>
    <x v="604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m/>
    <x v="1"/>
    <s v="plays"/>
    <x v="604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m/>
    <x v="1"/>
    <s v="plays"/>
    <x v="604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m/>
    <x v="1"/>
    <s v="plays"/>
    <x v="604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m/>
    <x v="1"/>
    <s v="plays"/>
    <x v="604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m/>
    <x v="1"/>
    <s v="plays"/>
    <x v="604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m/>
    <x v="1"/>
    <s v="plays"/>
    <x v="604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m/>
    <x v="1"/>
    <s v="plays"/>
    <x v="6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m/>
    <x v="1"/>
    <s v="plays"/>
    <x v="604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m/>
    <x v="1"/>
    <s v="plays"/>
    <x v="604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m/>
    <x v="1"/>
    <s v="plays"/>
    <x v="604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m/>
    <x v="1"/>
    <s v="plays"/>
    <x v="60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m/>
    <x v="1"/>
    <s v="plays"/>
    <x v="604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m/>
    <x v="1"/>
    <s v="plays"/>
    <x v="60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m/>
    <x v="1"/>
    <s v="plays"/>
    <x v="604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m/>
    <x v="1"/>
    <s v="plays"/>
    <x v="604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m/>
    <x v="1"/>
    <s v="plays"/>
    <x v="604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m/>
    <x v="1"/>
    <s v="plays"/>
    <x v="60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m/>
    <x v="1"/>
    <s v="plays"/>
    <x v="604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m/>
    <x v="1"/>
    <s v="plays"/>
    <x v="604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m/>
    <x v="1"/>
    <s v="musical"/>
    <x v="60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m/>
    <x v="1"/>
    <s v="musical"/>
    <x v="604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m/>
    <x v="1"/>
    <s v="musical"/>
    <x v="604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m/>
    <x v="1"/>
    <s v="musical"/>
    <x v="604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m/>
    <x v="1"/>
    <s v="musical"/>
    <x v="604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m/>
    <x v="1"/>
    <s v="musical"/>
    <x v="604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m/>
    <x v="1"/>
    <s v="musical"/>
    <x v="604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m/>
    <x v="1"/>
    <s v="musical"/>
    <x v="60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m/>
    <x v="1"/>
    <s v="musical"/>
    <x v="604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m/>
    <x v="1"/>
    <s v="musical"/>
    <x v="6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m/>
    <x v="1"/>
    <s v="musical"/>
    <x v="604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m/>
    <x v="1"/>
    <s v="musical"/>
    <x v="604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m/>
    <x v="1"/>
    <s v="musical"/>
    <x v="604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m/>
    <x v="1"/>
    <s v="musical"/>
    <x v="6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m/>
    <x v="1"/>
    <s v="musical"/>
    <x v="604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m/>
    <x v="1"/>
    <s v="musical"/>
    <x v="604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m/>
    <x v="1"/>
    <s v="musical"/>
    <x v="604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m/>
    <x v="1"/>
    <s v="musical"/>
    <x v="60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m/>
    <x v="1"/>
    <s v="musical"/>
    <x v="604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m/>
    <x v="1"/>
    <s v="musical"/>
    <x v="604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m/>
    <x v="1"/>
    <s v="spaces"/>
    <x v="604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m/>
    <x v="1"/>
    <s v="spaces"/>
    <x v="604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604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m/>
    <x v="1"/>
    <s v="spaces"/>
    <x v="604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604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m/>
    <x v="1"/>
    <s v="spaces"/>
    <x v="604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m/>
    <x v="1"/>
    <s v="spaces"/>
    <x v="604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m/>
    <x v="1"/>
    <s v="spaces"/>
    <x v="60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m/>
    <x v="1"/>
    <s v="spaces"/>
    <x v="604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604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m/>
    <x v="1"/>
    <s v="spaces"/>
    <x v="604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m/>
    <x v="1"/>
    <s v="spaces"/>
    <x v="604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m/>
    <x v="1"/>
    <s v="spaces"/>
    <x v="604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604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m/>
    <x v="1"/>
    <s v="spaces"/>
    <x v="604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m/>
    <x v="1"/>
    <s v="spaces"/>
    <x v="604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m/>
    <x v="1"/>
    <s v="spaces"/>
    <x v="604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60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604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604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m/>
    <x v="1"/>
    <s v="plays"/>
    <x v="604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m/>
    <x v="1"/>
    <s v="plays"/>
    <x v="604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m/>
    <x v="1"/>
    <s v="plays"/>
    <x v="6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m/>
    <x v="1"/>
    <s v="plays"/>
    <x v="604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m/>
    <x v="1"/>
    <s v="plays"/>
    <x v="604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m/>
    <x v="1"/>
    <s v="plays"/>
    <x v="604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m/>
    <x v="1"/>
    <s v="plays"/>
    <x v="604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m/>
    <x v="1"/>
    <s v="plays"/>
    <x v="60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m/>
    <x v="1"/>
    <s v="plays"/>
    <x v="604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m/>
    <x v="1"/>
    <s v="plays"/>
    <x v="604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m/>
    <x v="1"/>
    <s v="plays"/>
    <x v="604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m/>
    <x v="1"/>
    <s v="plays"/>
    <x v="604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m/>
    <x v="1"/>
    <s v="plays"/>
    <x v="604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m/>
    <x v="1"/>
    <s v="plays"/>
    <x v="604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m/>
    <x v="1"/>
    <s v="plays"/>
    <x v="604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m/>
    <x v="1"/>
    <s v="plays"/>
    <x v="604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m/>
    <x v="1"/>
    <s v="plays"/>
    <x v="604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m/>
    <x v="1"/>
    <s v="plays"/>
    <x v="60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m/>
    <x v="1"/>
    <s v="plays"/>
    <x v="604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m/>
    <x v="1"/>
    <s v="plays"/>
    <x v="604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m/>
    <x v="1"/>
    <s v="spaces"/>
    <x v="604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m/>
    <x v="1"/>
    <s v="spaces"/>
    <x v="604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m/>
    <x v="1"/>
    <s v="spaces"/>
    <x v="604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m/>
    <x v="1"/>
    <s v="spaces"/>
    <x v="604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m/>
    <x v="1"/>
    <s v="spaces"/>
    <x v="604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m/>
    <x v="1"/>
    <s v="spaces"/>
    <x v="604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m/>
    <x v="1"/>
    <s v="spaces"/>
    <x v="604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m/>
    <x v="1"/>
    <s v="spaces"/>
    <x v="60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m/>
    <x v="1"/>
    <s v="spaces"/>
    <x v="604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m/>
    <x v="1"/>
    <s v="spaces"/>
    <x v="604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m/>
    <x v="1"/>
    <s v="spaces"/>
    <x v="604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m/>
    <x v="1"/>
    <s v="spaces"/>
    <x v="604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m/>
    <x v="1"/>
    <s v="spaces"/>
    <x v="604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m/>
    <x v="1"/>
    <s v="spaces"/>
    <x v="604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m/>
    <x v="1"/>
    <s v="spaces"/>
    <x v="604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m/>
    <x v="1"/>
    <s v="spaces"/>
    <x v="604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m/>
    <x v="1"/>
    <s v="spaces"/>
    <x v="604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m/>
    <x v="1"/>
    <s v="spaces"/>
    <x v="60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m/>
    <x v="1"/>
    <s v="spaces"/>
    <x v="604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m/>
    <x v="1"/>
    <s v="spaces"/>
    <x v="604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m/>
    <x v="1"/>
    <s v="spaces"/>
    <x v="604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m/>
    <x v="1"/>
    <s v="spaces"/>
    <x v="604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m/>
    <x v="1"/>
    <s v="spaces"/>
    <x v="604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m/>
    <x v="1"/>
    <s v="spaces"/>
    <x v="60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m/>
    <x v="1"/>
    <s v="spaces"/>
    <x v="604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m/>
    <x v="1"/>
    <s v="spaces"/>
    <x v="604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m/>
    <x v="1"/>
    <s v="spaces"/>
    <x v="604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m/>
    <x v="1"/>
    <s v="spaces"/>
    <x v="604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m/>
    <x v="1"/>
    <s v="spaces"/>
    <x v="6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m/>
    <x v="1"/>
    <s v="spaces"/>
    <x v="604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m/>
    <x v="1"/>
    <s v="spaces"/>
    <x v="604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m/>
    <x v="1"/>
    <s v="spaces"/>
    <x v="604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m/>
    <x v="1"/>
    <s v="spaces"/>
    <x v="604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m/>
    <x v="1"/>
    <s v="spaces"/>
    <x v="604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m/>
    <x v="1"/>
    <s v="spaces"/>
    <x v="604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m/>
    <x v="1"/>
    <s v="spaces"/>
    <x v="604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m/>
    <x v="1"/>
    <s v="spaces"/>
    <x v="604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m/>
    <x v="1"/>
    <s v="spaces"/>
    <x v="604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m/>
    <x v="1"/>
    <s v="spaces"/>
    <x v="60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m/>
    <x v="1"/>
    <s v="spaces"/>
    <x v="604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m/>
    <x v="1"/>
    <s v="spaces"/>
    <x v="604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m/>
    <x v="1"/>
    <s v="spaces"/>
    <x v="604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m/>
    <x v="1"/>
    <s v="spaces"/>
    <x v="604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m/>
    <x v="1"/>
    <s v="spaces"/>
    <x v="604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m/>
    <x v="1"/>
    <s v="spaces"/>
    <x v="604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m/>
    <x v="1"/>
    <s v="spaces"/>
    <x v="604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m/>
    <x v="1"/>
    <s v="spaces"/>
    <x v="604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m/>
    <x v="1"/>
    <s v="spaces"/>
    <x v="604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m/>
    <x v="1"/>
    <s v="spaces"/>
    <x v="60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m/>
    <x v="1"/>
    <s v="spaces"/>
    <x v="604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m/>
    <x v="1"/>
    <s v="spaces"/>
    <x v="604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m/>
    <x v="1"/>
    <s v="spaces"/>
    <x v="604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m/>
    <x v="1"/>
    <s v="spaces"/>
    <x v="604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m/>
    <x v="1"/>
    <s v="spaces"/>
    <x v="604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m/>
    <x v="1"/>
    <s v="spaces"/>
    <x v="604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m/>
    <x v="1"/>
    <s v="spaces"/>
    <x v="604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m/>
    <x v="1"/>
    <s v="spaces"/>
    <x v="604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m/>
    <x v="1"/>
    <s v="spaces"/>
    <x v="604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m/>
    <x v="1"/>
    <s v="spaces"/>
    <x v="60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m/>
    <x v="1"/>
    <s v="spaces"/>
    <x v="604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m/>
    <x v="1"/>
    <s v="spaces"/>
    <x v="604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m/>
    <x v="1"/>
    <s v="spaces"/>
    <x v="604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m/>
    <x v="1"/>
    <s v="spaces"/>
    <x v="604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m/>
    <x v="1"/>
    <s v="spaces"/>
    <x v="604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m/>
    <x v="1"/>
    <s v="spaces"/>
    <x v="604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m/>
    <x v="1"/>
    <s v="spaces"/>
    <x v="604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m/>
    <x v="1"/>
    <s v="spaces"/>
    <x v="604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m/>
    <x v="1"/>
    <s v="spaces"/>
    <x v="604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m/>
    <x v="1"/>
    <s v="spaces"/>
    <x v="60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m/>
    <x v="1"/>
    <s v="spaces"/>
    <x v="604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m/>
    <x v="1"/>
    <s v="spaces"/>
    <x v="604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m/>
    <x v="1"/>
    <s v="spaces"/>
    <x v="604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m/>
    <x v="1"/>
    <s v="spaces"/>
    <x v="604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604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m/>
    <x v="1"/>
    <s v="spaces"/>
    <x v="604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60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604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m/>
    <x v="1"/>
    <s v="spaces"/>
    <x v="604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m/>
    <x v="1"/>
    <s v="spaces"/>
    <x v="60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m/>
    <x v="1"/>
    <s v="spaces"/>
    <x v="60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604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m/>
    <x v="1"/>
    <s v="spaces"/>
    <x v="604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m/>
    <x v="1"/>
    <s v="spaces"/>
    <x v="604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m/>
    <x v="1"/>
    <s v="spaces"/>
    <x v="604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m/>
    <x v="1"/>
    <s v="spaces"/>
    <x v="604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m/>
    <x v="1"/>
    <s v="spaces"/>
    <x v="604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m/>
    <x v="1"/>
    <s v="spaces"/>
    <x v="604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m/>
    <x v="1"/>
    <s v="spaces"/>
    <x v="604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m/>
    <x v="1"/>
    <s v="spaces"/>
    <x v="60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m/>
    <x v="1"/>
    <s v="spaces"/>
    <x v="604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m/>
    <x v="1"/>
    <s v="spaces"/>
    <x v="604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m/>
    <x v="1"/>
    <s v="spaces"/>
    <x v="604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m/>
    <x v="1"/>
    <s v="spaces"/>
    <x v="604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m/>
    <x v="1"/>
    <s v="spaces"/>
    <x v="604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m/>
    <x v="1"/>
    <s v="spaces"/>
    <x v="604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m/>
    <x v="1"/>
    <s v="spaces"/>
    <x v="604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m/>
    <x v="1"/>
    <s v="spaces"/>
    <x v="604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m/>
    <x v="1"/>
    <s v="spaces"/>
    <x v="604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m/>
    <x v="1"/>
    <s v="spaces"/>
    <x v="60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m/>
    <x v="1"/>
    <s v="spaces"/>
    <x v="60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m/>
    <x v="1"/>
    <s v="spaces"/>
    <x v="604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604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m/>
    <x v="1"/>
    <s v="spaces"/>
    <x v="604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m/>
    <x v="1"/>
    <s v="spaces"/>
    <x v="604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m/>
    <x v="1"/>
    <s v="spaces"/>
    <x v="604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m/>
    <x v="1"/>
    <s v="spaces"/>
    <x v="604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m/>
    <x v="1"/>
    <s v="spaces"/>
    <x v="604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m/>
    <x v="1"/>
    <s v="spaces"/>
    <x v="604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m/>
    <x v="1"/>
    <s v="spaces"/>
    <x v="60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m/>
    <x v="1"/>
    <s v="spaces"/>
    <x v="604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m/>
    <x v="1"/>
    <s v="spaces"/>
    <x v="604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m/>
    <x v="1"/>
    <s v="spaces"/>
    <x v="604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m/>
    <x v="1"/>
    <s v="spaces"/>
    <x v="604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m/>
    <x v="1"/>
    <s v="spaces"/>
    <x v="604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m/>
    <x v="1"/>
    <s v="spaces"/>
    <x v="604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m/>
    <x v="1"/>
    <s v="spaces"/>
    <x v="604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m/>
    <x v="1"/>
    <s v="spaces"/>
    <x v="604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m/>
    <x v="1"/>
    <s v="spaces"/>
    <x v="604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m/>
    <x v="1"/>
    <s v="spaces"/>
    <x v="604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m/>
    <x v="1"/>
    <s v="spaces"/>
    <x v="60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m/>
    <x v="1"/>
    <s v="spaces"/>
    <x v="604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m/>
    <x v="1"/>
    <s v="spaces"/>
    <x v="604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m/>
    <x v="1"/>
    <s v="spaces"/>
    <x v="604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m/>
    <x v="1"/>
    <s v="spaces"/>
    <x v="604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m/>
    <x v="1"/>
    <s v="spaces"/>
    <x v="604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m/>
    <x v="1"/>
    <s v="spaces"/>
    <x v="604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m/>
    <x v="1"/>
    <s v="spaces"/>
    <x v="604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m/>
    <x v="1"/>
    <s v="spaces"/>
    <x v="60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m/>
    <x v="1"/>
    <s v="spaces"/>
    <x v="604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m/>
    <x v="1"/>
    <s v="spaces"/>
    <x v="6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m/>
    <x v="1"/>
    <s v="spaces"/>
    <x v="604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m/>
    <x v="1"/>
    <s v="spaces"/>
    <x v="60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m/>
    <x v="1"/>
    <s v="spaces"/>
    <x v="604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604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m/>
    <x v="1"/>
    <s v="spaces"/>
    <x v="604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m/>
    <x v="1"/>
    <s v="spaces"/>
    <x v="604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m/>
    <x v="1"/>
    <s v="spaces"/>
    <x v="604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m/>
    <x v="1"/>
    <s v="spaces"/>
    <x v="604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m/>
    <x v="1"/>
    <s v="spaces"/>
    <x v="604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m/>
    <x v="1"/>
    <s v="spaces"/>
    <x v="60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m/>
    <x v="1"/>
    <s v="spaces"/>
    <x v="604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m/>
    <x v="1"/>
    <s v="spaces"/>
    <x v="604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m/>
    <x v="1"/>
    <s v="spaces"/>
    <x v="604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m/>
    <x v="1"/>
    <s v="spaces"/>
    <x v="604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604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m/>
    <x v="1"/>
    <s v="spaces"/>
    <x v="604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604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m/>
    <x v="1"/>
    <s v="plays"/>
    <x v="604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m/>
    <x v="1"/>
    <s v="plays"/>
    <x v="604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m/>
    <x v="1"/>
    <s v="plays"/>
    <x v="60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m/>
    <x v="1"/>
    <s v="plays"/>
    <x v="604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m/>
    <x v="1"/>
    <s v="plays"/>
    <x v="604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m/>
    <x v="1"/>
    <s v="plays"/>
    <x v="60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m/>
    <x v="1"/>
    <s v="plays"/>
    <x v="604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m/>
    <x v="1"/>
    <s v="plays"/>
    <x v="604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m/>
    <x v="1"/>
    <s v="plays"/>
    <x v="604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m/>
    <x v="1"/>
    <s v="plays"/>
    <x v="604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604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m/>
    <x v="1"/>
    <s v="plays"/>
    <x v="604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m/>
    <x v="1"/>
    <s v="plays"/>
    <x v="60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m/>
    <x v="1"/>
    <s v="plays"/>
    <x v="604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m/>
    <x v="1"/>
    <s v="plays"/>
    <x v="604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604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m/>
    <x v="1"/>
    <s v="plays"/>
    <x v="604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60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m/>
    <x v="1"/>
    <s v="plays"/>
    <x v="604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m/>
    <x v="1"/>
    <s v="plays"/>
    <x v="604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m/>
    <x v="1"/>
    <s v="plays"/>
    <x v="604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m/>
    <x v="1"/>
    <s v="plays"/>
    <x v="604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m/>
    <x v="1"/>
    <s v="plays"/>
    <x v="60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m/>
    <x v="1"/>
    <s v="plays"/>
    <x v="60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m/>
    <x v="1"/>
    <s v="plays"/>
    <x v="604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m/>
    <x v="1"/>
    <s v="plays"/>
    <x v="604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m/>
    <x v="1"/>
    <s v="plays"/>
    <x v="604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m/>
    <x v="1"/>
    <s v="plays"/>
    <x v="604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m/>
    <x v="1"/>
    <s v="plays"/>
    <x v="60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m/>
    <x v="1"/>
    <s v="plays"/>
    <x v="604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m/>
    <x v="1"/>
    <s v="plays"/>
    <x v="604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m/>
    <x v="1"/>
    <s v="plays"/>
    <x v="604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m/>
    <x v="1"/>
    <s v="plays"/>
    <x v="60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m/>
    <x v="1"/>
    <s v="plays"/>
    <x v="604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m/>
    <x v="1"/>
    <s v="plays"/>
    <x v="604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m/>
    <x v="1"/>
    <s v="plays"/>
    <x v="604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m/>
    <x v="1"/>
    <s v="plays"/>
    <x v="604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m/>
    <x v="1"/>
    <s v="plays"/>
    <x v="604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m/>
    <x v="1"/>
    <s v="plays"/>
    <x v="604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m/>
    <x v="1"/>
    <s v="plays"/>
    <x v="604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m/>
    <x v="1"/>
    <s v="plays"/>
    <x v="604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m/>
    <x v="1"/>
    <s v="plays"/>
    <x v="604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m/>
    <x v="1"/>
    <s v="plays"/>
    <x v="604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m/>
    <x v="1"/>
    <s v="plays"/>
    <x v="60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m/>
    <x v="1"/>
    <s v="plays"/>
    <x v="604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m/>
    <x v="1"/>
    <s v="plays"/>
    <x v="604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m/>
    <x v="1"/>
    <s v="plays"/>
    <x v="604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m/>
    <x v="1"/>
    <s v="plays"/>
    <x v="604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m/>
    <x v="1"/>
    <s v="plays"/>
    <x v="604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m/>
    <x v="1"/>
    <s v="plays"/>
    <x v="604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m/>
    <x v="1"/>
    <s v="plays"/>
    <x v="604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m/>
    <x v="1"/>
    <s v="plays"/>
    <x v="60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m/>
    <x v="1"/>
    <s v="plays"/>
    <x v="604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m/>
    <x v="1"/>
    <s v="plays"/>
    <x v="60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m/>
    <x v="1"/>
    <s v="plays"/>
    <x v="604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m/>
    <x v="1"/>
    <s v="plays"/>
    <x v="604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m/>
    <x v="1"/>
    <s v="plays"/>
    <x v="604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m/>
    <x v="1"/>
    <s v="plays"/>
    <x v="604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m/>
    <x v="1"/>
    <s v="plays"/>
    <x v="604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m/>
    <x v="1"/>
    <s v="plays"/>
    <x v="604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m/>
    <x v="1"/>
    <s v="musical"/>
    <x v="604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m/>
    <x v="1"/>
    <s v="musical"/>
    <x v="604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604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m/>
    <x v="1"/>
    <s v="musical"/>
    <x v="60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m/>
    <x v="1"/>
    <s v="musical"/>
    <x v="604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m/>
    <x v="1"/>
    <s v="musical"/>
    <x v="604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604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m/>
    <x v="1"/>
    <s v="musical"/>
    <x v="604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m/>
    <x v="1"/>
    <s v="musical"/>
    <x v="604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m/>
    <x v="1"/>
    <s v="musical"/>
    <x v="604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m/>
    <x v="1"/>
    <s v="musical"/>
    <x v="604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m/>
    <x v="1"/>
    <s v="musical"/>
    <x v="604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m/>
    <x v="1"/>
    <s v="musical"/>
    <x v="604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m/>
    <x v="1"/>
    <s v="musical"/>
    <x v="60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m/>
    <x v="1"/>
    <s v="musical"/>
    <x v="604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m/>
    <x v="1"/>
    <s v="musical"/>
    <x v="604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604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m/>
    <x v="1"/>
    <s v="musical"/>
    <x v="604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604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m/>
    <x v="1"/>
    <s v="musical"/>
    <x v="604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m/>
    <x v="1"/>
    <s v="plays"/>
    <x v="604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m/>
    <x v="1"/>
    <s v="plays"/>
    <x v="604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m/>
    <x v="1"/>
    <s v="plays"/>
    <x v="604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m/>
    <x v="1"/>
    <s v="plays"/>
    <x v="6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m/>
    <x v="1"/>
    <s v="plays"/>
    <x v="604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m/>
    <x v="1"/>
    <s v="plays"/>
    <x v="604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m/>
    <x v="1"/>
    <s v="plays"/>
    <x v="604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m/>
    <x v="1"/>
    <s v="plays"/>
    <x v="604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m/>
    <x v="1"/>
    <s v="plays"/>
    <x v="604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m/>
    <x v="1"/>
    <s v="plays"/>
    <x v="60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m/>
    <x v="1"/>
    <s v="plays"/>
    <x v="604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m/>
    <x v="1"/>
    <s v="plays"/>
    <x v="604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m/>
    <x v="1"/>
    <s v="plays"/>
    <x v="604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m/>
    <x v="1"/>
    <s v="plays"/>
    <x v="60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m/>
    <x v="1"/>
    <s v="plays"/>
    <x v="604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m/>
    <x v="1"/>
    <s v="plays"/>
    <x v="604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m/>
    <x v="1"/>
    <s v="plays"/>
    <x v="604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m/>
    <x v="1"/>
    <s v="plays"/>
    <x v="604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m/>
    <x v="1"/>
    <s v="plays"/>
    <x v="604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m/>
    <x v="1"/>
    <s v="plays"/>
    <x v="604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m/>
    <x v="1"/>
    <s v="plays"/>
    <x v="604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m/>
    <x v="1"/>
    <s v="plays"/>
    <x v="604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m/>
    <x v="1"/>
    <s v="plays"/>
    <x v="604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m/>
    <x v="1"/>
    <s v="plays"/>
    <x v="604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m/>
    <x v="1"/>
    <s v="plays"/>
    <x v="60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m/>
    <x v="1"/>
    <s v="plays"/>
    <x v="604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m/>
    <x v="1"/>
    <s v="plays"/>
    <x v="604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m/>
    <x v="1"/>
    <s v="plays"/>
    <x v="604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m/>
    <x v="1"/>
    <s v="plays"/>
    <x v="604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m/>
    <x v="1"/>
    <s v="plays"/>
    <x v="604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m/>
    <x v="1"/>
    <s v="plays"/>
    <x v="604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m/>
    <x v="1"/>
    <s v="plays"/>
    <x v="604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m/>
    <x v="1"/>
    <s v="plays"/>
    <x v="604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m/>
    <x v="1"/>
    <s v="plays"/>
    <x v="604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m/>
    <x v="1"/>
    <s v="plays"/>
    <x v="60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m/>
    <x v="1"/>
    <s v="plays"/>
    <x v="604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m/>
    <x v="1"/>
    <s v="plays"/>
    <x v="604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m/>
    <x v="1"/>
    <s v="plays"/>
    <x v="604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m/>
    <x v="1"/>
    <s v="plays"/>
    <x v="604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m/>
    <x v="1"/>
    <s v="plays"/>
    <x v="604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m/>
    <x v="1"/>
    <s v="plays"/>
    <x v="604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m/>
    <x v="1"/>
    <s v="plays"/>
    <x v="60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m/>
    <x v="1"/>
    <s v="plays"/>
    <x v="60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m/>
    <x v="1"/>
    <s v="plays"/>
    <x v="604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m/>
    <x v="1"/>
    <s v="plays"/>
    <x v="60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m/>
    <x v="1"/>
    <s v="plays"/>
    <x v="604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m/>
    <x v="1"/>
    <s v="plays"/>
    <x v="604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m/>
    <x v="1"/>
    <s v="plays"/>
    <x v="604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m/>
    <x v="1"/>
    <s v="plays"/>
    <x v="604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m/>
    <x v="1"/>
    <s v="plays"/>
    <x v="604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m/>
    <x v="1"/>
    <s v="plays"/>
    <x v="604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m/>
    <x v="1"/>
    <s v="plays"/>
    <x v="604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m/>
    <x v="1"/>
    <s v="plays"/>
    <x v="604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m/>
    <x v="1"/>
    <s v="plays"/>
    <x v="604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m/>
    <x v="1"/>
    <s v="plays"/>
    <x v="60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m/>
    <x v="1"/>
    <s v="plays"/>
    <x v="604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m/>
    <x v="1"/>
    <s v="plays"/>
    <x v="604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m/>
    <x v="1"/>
    <s v="plays"/>
    <x v="604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m/>
    <x v="1"/>
    <s v="plays"/>
    <x v="604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m/>
    <x v="1"/>
    <s v="plays"/>
    <x v="604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m/>
    <x v="1"/>
    <s v="plays"/>
    <x v="604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m/>
    <x v="1"/>
    <s v="plays"/>
    <x v="604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m/>
    <x v="1"/>
    <s v="plays"/>
    <x v="604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m/>
    <x v="1"/>
    <s v="plays"/>
    <x v="604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m/>
    <x v="1"/>
    <s v="plays"/>
    <x v="60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m/>
    <x v="1"/>
    <s v="plays"/>
    <x v="604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m/>
    <x v="1"/>
    <s v="plays"/>
    <x v="604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m/>
    <x v="1"/>
    <s v="plays"/>
    <x v="604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m/>
    <x v="1"/>
    <s v="plays"/>
    <x v="604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m/>
    <x v="1"/>
    <s v="plays"/>
    <x v="604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m/>
    <x v="1"/>
    <s v="plays"/>
    <x v="604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m/>
    <x v="1"/>
    <s v="plays"/>
    <x v="604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m/>
    <x v="1"/>
    <s v="plays"/>
    <x v="604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m/>
    <x v="1"/>
    <s v="plays"/>
    <x v="604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m/>
    <x v="1"/>
    <s v="plays"/>
    <x v="60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m/>
    <x v="1"/>
    <s v="plays"/>
    <x v="604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m/>
    <x v="1"/>
    <s v="plays"/>
    <x v="604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m/>
    <x v="1"/>
    <s v="plays"/>
    <x v="604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m/>
    <x v="1"/>
    <s v="plays"/>
    <x v="604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m/>
    <x v="1"/>
    <s v="plays"/>
    <x v="604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m/>
    <x v="1"/>
    <s v="plays"/>
    <x v="604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m/>
    <x v="1"/>
    <s v="plays"/>
    <x v="604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m/>
    <x v="1"/>
    <s v="plays"/>
    <x v="604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m/>
    <x v="1"/>
    <s v="plays"/>
    <x v="604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m/>
    <x v="1"/>
    <s v="plays"/>
    <x v="60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m/>
    <x v="1"/>
    <s v="plays"/>
    <x v="604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m/>
    <x v="1"/>
    <s v="plays"/>
    <x v="60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m/>
    <x v="1"/>
    <s v="plays"/>
    <x v="604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m/>
    <x v="1"/>
    <s v="plays"/>
    <x v="604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m/>
    <x v="1"/>
    <s v="plays"/>
    <x v="604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m/>
    <x v="1"/>
    <s v="plays"/>
    <x v="604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m/>
    <x v="1"/>
    <s v="plays"/>
    <x v="604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m/>
    <x v="1"/>
    <s v="plays"/>
    <x v="604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m/>
    <x v="1"/>
    <s v="plays"/>
    <x v="604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m/>
    <x v="1"/>
    <s v="plays"/>
    <x v="60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m/>
    <x v="1"/>
    <s v="plays"/>
    <x v="6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m/>
    <x v="1"/>
    <s v="plays"/>
    <x v="604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m/>
    <x v="1"/>
    <s v="plays"/>
    <x v="604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m/>
    <x v="1"/>
    <s v="plays"/>
    <x v="604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m/>
    <x v="1"/>
    <s v="plays"/>
    <x v="604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m/>
    <x v="1"/>
    <s v="plays"/>
    <x v="604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m/>
    <x v="1"/>
    <s v="plays"/>
    <x v="604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m/>
    <x v="1"/>
    <s v="plays"/>
    <x v="604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m/>
    <x v="1"/>
    <s v="plays"/>
    <x v="604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m/>
    <x v="1"/>
    <s v="plays"/>
    <x v="6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m/>
    <x v="1"/>
    <s v="plays"/>
    <x v="604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m/>
    <x v="1"/>
    <s v="plays"/>
    <x v="604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m/>
    <x v="1"/>
    <s v="plays"/>
    <x v="604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m/>
    <x v="1"/>
    <s v="plays"/>
    <x v="604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m/>
    <x v="1"/>
    <s v="plays"/>
    <x v="6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m/>
    <x v="1"/>
    <s v="plays"/>
    <x v="604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m/>
    <x v="1"/>
    <s v="plays"/>
    <x v="604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m/>
    <x v="1"/>
    <s v="plays"/>
    <x v="604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m/>
    <x v="1"/>
    <s v="plays"/>
    <x v="604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m/>
    <x v="1"/>
    <s v="plays"/>
    <x v="60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m/>
    <x v="1"/>
    <s v="plays"/>
    <x v="604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m/>
    <x v="1"/>
    <s v="plays"/>
    <x v="604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m/>
    <x v="1"/>
    <s v="plays"/>
    <x v="604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m/>
    <x v="1"/>
    <s v="plays"/>
    <x v="604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m/>
    <x v="1"/>
    <s v="plays"/>
    <x v="604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m/>
    <x v="1"/>
    <s v="plays"/>
    <x v="604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m/>
    <x v="1"/>
    <s v="plays"/>
    <x v="604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m/>
    <x v="1"/>
    <s v="plays"/>
    <x v="604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m/>
    <x v="1"/>
    <s v="plays"/>
    <x v="604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m/>
    <x v="1"/>
    <s v="plays"/>
    <x v="60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m/>
    <x v="1"/>
    <s v="plays"/>
    <x v="604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m/>
    <x v="1"/>
    <s v="plays"/>
    <x v="604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m/>
    <x v="1"/>
    <s v="plays"/>
    <x v="604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m/>
    <x v="1"/>
    <s v="plays"/>
    <x v="604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m/>
    <x v="1"/>
    <s v="plays"/>
    <x v="604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m/>
    <x v="1"/>
    <s v="plays"/>
    <x v="604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m/>
    <x v="1"/>
    <s v="plays"/>
    <x v="604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m/>
    <x v="1"/>
    <s v="plays"/>
    <x v="60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m/>
    <x v="1"/>
    <s v="plays"/>
    <x v="604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m/>
    <x v="1"/>
    <s v="plays"/>
    <x v="60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m/>
    <x v="1"/>
    <s v="plays"/>
    <x v="604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m/>
    <x v="1"/>
    <s v="plays"/>
    <x v="604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m/>
    <x v="1"/>
    <s v="plays"/>
    <x v="604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m/>
    <x v="1"/>
    <s v="plays"/>
    <x v="604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m/>
    <x v="1"/>
    <s v="plays"/>
    <x v="604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m/>
    <x v="1"/>
    <s v="plays"/>
    <x v="604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m/>
    <x v="1"/>
    <s v="plays"/>
    <x v="604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m/>
    <x v="1"/>
    <s v="plays"/>
    <x v="604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m/>
    <x v="1"/>
    <s v="plays"/>
    <x v="604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m/>
    <x v="1"/>
    <s v="plays"/>
    <x v="60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m/>
    <x v="1"/>
    <s v="plays"/>
    <x v="604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m/>
    <x v="1"/>
    <s v="plays"/>
    <x v="604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m/>
    <x v="1"/>
    <s v="plays"/>
    <x v="604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m/>
    <x v="1"/>
    <s v="plays"/>
    <x v="604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m/>
    <x v="1"/>
    <s v="plays"/>
    <x v="604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m/>
    <x v="1"/>
    <s v="plays"/>
    <x v="604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m/>
    <x v="1"/>
    <s v="plays"/>
    <x v="60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m/>
    <x v="1"/>
    <s v="plays"/>
    <x v="604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m/>
    <x v="1"/>
    <s v="plays"/>
    <x v="604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m/>
    <x v="1"/>
    <s v="plays"/>
    <x v="60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m/>
    <x v="1"/>
    <s v="plays"/>
    <x v="604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m/>
    <x v="1"/>
    <s v="plays"/>
    <x v="604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m/>
    <x v="1"/>
    <s v="plays"/>
    <x v="604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m/>
    <x v="1"/>
    <s v="plays"/>
    <x v="604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m/>
    <x v="1"/>
    <s v="plays"/>
    <x v="60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m/>
    <x v="1"/>
    <s v="plays"/>
    <x v="604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m/>
    <x v="1"/>
    <s v="plays"/>
    <x v="604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m/>
    <x v="1"/>
    <s v="plays"/>
    <x v="604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m/>
    <x v="1"/>
    <s v="plays"/>
    <x v="604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m/>
    <x v="1"/>
    <s v="plays"/>
    <x v="604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m/>
    <x v="1"/>
    <s v="plays"/>
    <x v="604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m/>
    <x v="1"/>
    <s v="plays"/>
    <x v="60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m/>
    <x v="1"/>
    <s v="plays"/>
    <x v="604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m/>
    <x v="1"/>
    <s v="plays"/>
    <x v="60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m/>
    <x v="1"/>
    <s v="plays"/>
    <x v="604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m/>
    <x v="1"/>
    <s v="plays"/>
    <x v="604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m/>
    <x v="1"/>
    <s v="plays"/>
    <x v="604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m/>
    <x v="1"/>
    <s v="plays"/>
    <x v="604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m/>
    <x v="1"/>
    <s v="plays"/>
    <x v="604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m/>
    <x v="1"/>
    <s v="plays"/>
    <x v="604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m/>
    <x v="1"/>
    <s v="plays"/>
    <x v="604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m/>
    <x v="1"/>
    <s v="plays"/>
    <x v="60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m/>
    <x v="1"/>
    <s v="plays"/>
    <x v="604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m/>
    <x v="1"/>
    <s v="plays"/>
    <x v="604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m/>
    <x v="1"/>
    <s v="plays"/>
    <x v="604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m/>
    <x v="1"/>
    <s v="plays"/>
    <x v="604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m/>
    <x v="1"/>
    <s v="plays"/>
    <x v="604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m/>
    <x v="1"/>
    <s v="plays"/>
    <x v="604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m/>
    <x v="1"/>
    <s v="plays"/>
    <x v="604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m/>
    <x v="1"/>
    <s v="plays"/>
    <x v="604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m/>
    <x v="1"/>
    <s v="plays"/>
    <x v="604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m/>
    <x v="1"/>
    <s v="plays"/>
    <x v="60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m/>
    <x v="1"/>
    <s v="plays"/>
    <x v="604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m/>
    <x v="1"/>
    <s v="plays"/>
    <x v="604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m/>
    <x v="1"/>
    <s v="plays"/>
    <x v="604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m/>
    <x v="1"/>
    <s v="plays"/>
    <x v="604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m/>
    <x v="1"/>
    <s v="plays"/>
    <x v="604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m/>
    <x v="1"/>
    <s v="plays"/>
    <x v="60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m/>
    <x v="1"/>
    <s v="plays"/>
    <x v="604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m/>
    <x v="1"/>
    <s v="plays"/>
    <x v="604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m/>
    <x v="1"/>
    <s v="plays"/>
    <x v="60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m/>
    <x v="1"/>
    <s v="plays"/>
    <x v="604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m/>
    <x v="1"/>
    <s v="plays"/>
    <x v="60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m/>
    <x v="1"/>
    <s v="plays"/>
    <x v="604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m/>
    <x v="1"/>
    <s v="plays"/>
    <x v="604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m/>
    <x v="1"/>
    <s v="plays"/>
    <x v="60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m/>
    <x v="1"/>
    <s v="plays"/>
    <x v="604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m/>
    <x v="1"/>
    <s v="plays"/>
    <x v="604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m/>
    <x v="1"/>
    <s v="plays"/>
    <x v="604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m/>
    <x v="1"/>
    <s v="plays"/>
    <x v="604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m/>
    <x v="1"/>
    <s v="plays"/>
    <x v="604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m/>
    <x v="1"/>
    <s v="plays"/>
    <x v="604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m/>
    <x v="1"/>
    <s v="plays"/>
    <x v="6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m/>
    <x v="1"/>
    <s v="plays"/>
    <x v="604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m/>
    <x v="1"/>
    <s v="plays"/>
    <x v="604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m/>
    <x v="1"/>
    <s v="plays"/>
    <x v="604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m/>
    <x v="1"/>
    <s v="plays"/>
    <x v="604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m/>
    <x v="1"/>
    <s v="plays"/>
    <x v="604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m/>
    <x v="1"/>
    <s v="plays"/>
    <x v="604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m/>
    <x v="1"/>
    <s v="plays"/>
    <x v="604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m/>
    <x v="1"/>
    <s v="plays"/>
    <x v="604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m/>
    <x v="1"/>
    <s v="plays"/>
    <x v="604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m/>
    <x v="1"/>
    <s v="plays"/>
    <x v="604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m/>
    <x v="1"/>
    <s v="plays"/>
    <x v="60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m/>
    <x v="1"/>
    <s v="plays"/>
    <x v="604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m/>
    <x v="1"/>
    <s v="plays"/>
    <x v="604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m/>
    <x v="1"/>
    <s v="plays"/>
    <x v="604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m/>
    <x v="1"/>
    <s v="plays"/>
    <x v="604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m/>
    <x v="1"/>
    <s v="plays"/>
    <x v="604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m/>
    <x v="1"/>
    <s v="plays"/>
    <x v="604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m/>
    <x v="1"/>
    <s v="plays"/>
    <x v="604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m/>
    <x v="1"/>
    <s v="plays"/>
    <x v="604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m/>
    <x v="1"/>
    <s v="plays"/>
    <x v="604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m/>
    <x v="1"/>
    <s v="plays"/>
    <x v="60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m/>
    <x v="1"/>
    <s v="plays"/>
    <x v="604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m/>
    <x v="1"/>
    <s v="plays"/>
    <x v="604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m/>
    <x v="1"/>
    <s v="plays"/>
    <x v="604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m/>
    <x v="1"/>
    <s v="plays"/>
    <x v="604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m/>
    <x v="1"/>
    <s v="plays"/>
    <x v="604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m/>
    <x v="1"/>
    <s v="plays"/>
    <x v="604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m/>
    <x v="1"/>
    <s v="plays"/>
    <x v="604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m/>
    <x v="1"/>
    <s v="plays"/>
    <x v="604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m/>
    <x v="1"/>
    <s v="plays"/>
    <x v="604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m/>
    <x v="1"/>
    <s v="plays"/>
    <x v="60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m/>
    <x v="1"/>
    <s v="plays"/>
    <x v="604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m/>
    <x v="1"/>
    <s v="plays"/>
    <x v="604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m/>
    <x v="1"/>
    <s v="plays"/>
    <x v="604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m/>
    <x v="1"/>
    <s v="plays"/>
    <x v="604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m/>
    <x v="1"/>
    <s v="plays"/>
    <x v="604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m/>
    <x v="1"/>
    <s v="plays"/>
    <x v="604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m/>
    <x v="1"/>
    <s v="plays"/>
    <x v="604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m/>
    <x v="1"/>
    <s v="plays"/>
    <x v="604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m/>
    <x v="1"/>
    <s v="plays"/>
    <x v="604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m/>
    <x v="1"/>
    <s v="plays"/>
    <x v="60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m/>
    <x v="1"/>
    <s v="plays"/>
    <x v="604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m/>
    <x v="1"/>
    <s v="plays"/>
    <x v="604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m/>
    <x v="1"/>
    <s v="plays"/>
    <x v="604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m/>
    <x v="1"/>
    <s v="plays"/>
    <x v="604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m/>
    <x v="1"/>
    <s v="plays"/>
    <x v="604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m/>
    <x v="1"/>
    <s v="plays"/>
    <x v="604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m/>
    <x v="1"/>
    <s v="plays"/>
    <x v="604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m/>
    <x v="1"/>
    <s v="plays"/>
    <x v="604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m/>
    <x v="1"/>
    <s v="plays"/>
    <x v="604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m/>
    <x v="1"/>
    <s v="plays"/>
    <x v="60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m/>
    <x v="1"/>
    <s v="plays"/>
    <x v="604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m/>
    <x v="1"/>
    <s v="plays"/>
    <x v="604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m/>
    <x v="1"/>
    <s v="plays"/>
    <x v="604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m/>
    <x v="1"/>
    <s v="plays"/>
    <x v="604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m/>
    <x v="1"/>
    <s v="plays"/>
    <x v="604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m/>
    <x v="1"/>
    <s v="plays"/>
    <x v="604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m/>
    <x v="1"/>
    <s v="plays"/>
    <x v="604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m/>
    <x v="1"/>
    <s v="plays"/>
    <x v="604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m/>
    <x v="1"/>
    <s v="plays"/>
    <x v="604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m/>
    <x v="1"/>
    <s v="plays"/>
    <x v="60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m/>
    <x v="1"/>
    <s v="plays"/>
    <x v="604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m/>
    <x v="1"/>
    <s v="plays"/>
    <x v="604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m/>
    <x v="1"/>
    <s v="plays"/>
    <x v="604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m/>
    <x v="1"/>
    <s v="plays"/>
    <x v="604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m/>
    <x v="1"/>
    <s v="plays"/>
    <x v="604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m/>
    <x v="1"/>
    <s v="plays"/>
    <x v="604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m/>
    <x v="1"/>
    <s v="plays"/>
    <x v="604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m/>
    <x v="1"/>
    <s v="plays"/>
    <x v="604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m/>
    <x v="1"/>
    <s v="plays"/>
    <x v="604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m/>
    <x v="1"/>
    <s v="plays"/>
    <x v="60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m/>
    <x v="1"/>
    <s v="plays"/>
    <x v="604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m/>
    <x v="1"/>
    <s v="plays"/>
    <x v="604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m/>
    <x v="1"/>
    <s v="plays"/>
    <x v="604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m/>
    <x v="1"/>
    <s v="plays"/>
    <x v="60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m/>
    <x v="1"/>
    <s v="plays"/>
    <x v="60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m/>
    <x v="1"/>
    <s v="plays"/>
    <x v="604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m/>
    <x v="1"/>
    <s v="plays"/>
    <x v="604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m/>
    <x v="1"/>
    <s v="plays"/>
    <x v="604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m/>
    <x v="1"/>
    <s v="plays"/>
    <x v="604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m/>
    <x v="1"/>
    <s v="plays"/>
    <x v="60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m/>
    <x v="1"/>
    <s v="plays"/>
    <x v="604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m/>
    <x v="1"/>
    <s v="plays"/>
    <x v="604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m/>
    <x v="1"/>
    <s v="plays"/>
    <x v="604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m/>
    <x v="1"/>
    <s v="plays"/>
    <x v="604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m/>
    <x v="1"/>
    <s v="plays"/>
    <x v="604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m/>
    <x v="1"/>
    <s v="plays"/>
    <x v="604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m/>
    <x v="1"/>
    <s v="plays"/>
    <x v="604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m/>
    <x v="1"/>
    <s v="plays"/>
    <x v="604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m/>
    <x v="1"/>
    <s v="plays"/>
    <x v="604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m/>
    <x v="1"/>
    <s v="plays"/>
    <x v="60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m/>
    <x v="1"/>
    <s v="plays"/>
    <x v="604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m/>
    <x v="1"/>
    <s v="plays"/>
    <x v="604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m/>
    <x v="1"/>
    <s v="plays"/>
    <x v="604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m/>
    <x v="1"/>
    <s v="plays"/>
    <x v="604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m/>
    <x v="1"/>
    <s v="plays"/>
    <x v="604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m/>
    <x v="1"/>
    <s v="plays"/>
    <x v="604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m/>
    <x v="1"/>
    <s v="plays"/>
    <x v="604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m/>
    <x v="1"/>
    <s v="plays"/>
    <x v="604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m/>
    <x v="1"/>
    <s v="plays"/>
    <x v="604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m/>
    <x v="1"/>
    <s v="plays"/>
    <x v="6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m/>
    <x v="1"/>
    <s v="plays"/>
    <x v="604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m/>
    <x v="1"/>
    <s v="plays"/>
    <x v="604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m/>
    <x v="1"/>
    <s v="plays"/>
    <x v="604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m/>
    <x v="1"/>
    <s v="plays"/>
    <x v="604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m/>
    <x v="1"/>
    <s v="plays"/>
    <x v="604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m/>
    <x v="1"/>
    <s v="plays"/>
    <x v="604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m/>
    <x v="1"/>
    <s v="plays"/>
    <x v="604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m/>
    <x v="1"/>
    <s v="plays"/>
    <x v="604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m/>
    <x v="1"/>
    <s v="plays"/>
    <x v="604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m/>
    <x v="1"/>
    <s v="plays"/>
    <x v="604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m/>
    <x v="1"/>
    <s v="plays"/>
    <x v="60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m/>
    <x v="1"/>
    <s v="plays"/>
    <x v="604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m/>
    <x v="1"/>
    <s v="plays"/>
    <x v="604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m/>
    <x v="1"/>
    <s v="plays"/>
    <x v="604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m/>
    <x v="1"/>
    <s v="plays"/>
    <x v="60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m/>
    <x v="1"/>
    <s v="plays"/>
    <x v="604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m/>
    <x v="1"/>
    <s v="plays"/>
    <x v="604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m/>
    <x v="1"/>
    <s v="plays"/>
    <x v="604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m/>
    <x v="1"/>
    <s v="plays"/>
    <x v="6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m/>
    <x v="1"/>
    <s v="plays"/>
    <x v="604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m/>
    <x v="1"/>
    <s v="plays"/>
    <x v="604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m/>
    <x v="1"/>
    <s v="plays"/>
    <x v="60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m/>
    <x v="1"/>
    <s v="plays"/>
    <x v="604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m/>
    <x v="1"/>
    <s v="plays"/>
    <x v="604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m/>
    <x v="1"/>
    <s v="plays"/>
    <x v="604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m/>
    <x v="1"/>
    <s v="plays"/>
    <x v="604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m/>
    <x v="1"/>
    <s v="plays"/>
    <x v="604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m/>
    <x v="1"/>
    <s v="plays"/>
    <x v="604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m/>
    <x v="1"/>
    <s v="plays"/>
    <x v="604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m/>
    <x v="1"/>
    <s v="plays"/>
    <x v="604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m/>
    <x v="1"/>
    <s v="plays"/>
    <x v="604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m/>
    <x v="1"/>
    <s v="plays"/>
    <x v="60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m/>
    <x v="1"/>
    <s v="plays"/>
    <x v="604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m/>
    <x v="1"/>
    <s v="plays"/>
    <x v="604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m/>
    <x v="1"/>
    <s v="plays"/>
    <x v="604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m/>
    <x v="1"/>
    <s v="plays"/>
    <x v="60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m/>
    <x v="1"/>
    <s v="plays"/>
    <x v="604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m/>
    <x v="1"/>
    <s v="plays"/>
    <x v="604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m/>
    <x v="1"/>
    <s v="plays"/>
    <x v="60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m/>
    <x v="1"/>
    <s v="plays"/>
    <x v="60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m/>
    <x v="1"/>
    <s v="plays"/>
    <x v="604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m/>
    <x v="1"/>
    <s v="plays"/>
    <x v="60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m/>
    <x v="1"/>
    <s v="plays"/>
    <x v="604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m/>
    <x v="1"/>
    <s v="plays"/>
    <x v="604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m/>
    <x v="1"/>
    <s v="plays"/>
    <x v="604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m/>
    <x v="1"/>
    <s v="plays"/>
    <x v="604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m/>
    <x v="1"/>
    <s v="plays"/>
    <x v="604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m/>
    <x v="1"/>
    <s v="plays"/>
    <x v="604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m/>
    <x v="1"/>
    <s v="plays"/>
    <x v="604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m/>
    <x v="1"/>
    <s v="plays"/>
    <x v="604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m/>
    <x v="1"/>
    <s v="plays"/>
    <x v="60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m/>
    <x v="1"/>
    <s v="plays"/>
    <x v="60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m/>
    <x v="1"/>
    <s v="plays"/>
    <x v="604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m/>
    <x v="1"/>
    <s v="plays"/>
    <x v="604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m/>
    <x v="1"/>
    <s v="plays"/>
    <x v="604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m/>
    <x v="1"/>
    <s v="plays"/>
    <x v="604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m/>
    <x v="1"/>
    <s v="plays"/>
    <x v="604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m/>
    <x v="1"/>
    <s v="plays"/>
    <x v="604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m/>
    <x v="1"/>
    <s v="plays"/>
    <x v="604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m/>
    <x v="1"/>
    <s v="plays"/>
    <x v="60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m/>
    <x v="1"/>
    <s v="plays"/>
    <x v="604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m/>
    <x v="1"/>
    <s v="plays"/>
    <x v="60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m/>
    <x v="1"/>
    <s v="plays"/>
    <x v="604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m/>
    <x v="1"/>
    <s v="plays"/>
    <x v="604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m/>
    <x v="1"/>
    <s v="plays"/>
    <x v="604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m/>
    <x v="1"/>
    <s v="plays"/>
    <x v="604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m/>
    <x v="1"/>
    <s v="plays"/>
    <x v="604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m/>
    <x v="1"/>
    <s v="plays"/>
    <x v="60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m/>
    <x v="1"/>
    <s v="plays"/>
    <x v="604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m/>
    <x v="1"/>
    <s v="plays"/>
    <x v="604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m/>
    <x v="1"/>
    <s v="plays"/>
    <x v="604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m/>
    <x v="1"/>
    <s v="plays"/>
    <x v="60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m/>
    <x v="1"/>
    <s v="plays"/>
    <x v="604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m/>
    <x v="1"/>
    <s v="plays"/>
    <x v="60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m/>
    <x v="1"/>
    <s v="plays"/>
    <x v="604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m/>
    <x v="1"/>
    <s v="plays"/>
    <x v="604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m/>
    <x v="1"/>
    <s v="plays"/>
    <x v="604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m/>
    <x v="1"/>
    <s v="plays"/>
    <x v="604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m/>
    <x v="1"/>
    <s v="plays"/>
    <x v="604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m/>
    <x v="1"/>
    <s v="plays"/>
    <x v="604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m/>
    <x v="1"/>
    <s v="plays"/>
    <x v="604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m/>
    <x v="1"/>
    <s v="plays"/>
    <x v="60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m/>
    <x v="1"/>
    <s v="plays"/>
    <x v="604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m/>
    <x v="1"/>
    <s v="plays"/>
    <x v="60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m/>
    <x v="1"/>
    <s v="plays"/>
    <x v="604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m/>
    <x v="1"/>
    <s v="plays"/>
    <x v="604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m/>
    <x v="1"/>
    <s v="plays"/>
    <x v="604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m/>
    <x v="1"/>
    <s v="plays"/>
    <x v="604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m/>
    <x v="1"/>
    <s v="plays"/>
    <x v="604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m/>
    <x v="1"/>
    <s v="plays"/>
    <x v="604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m/>
    <x v="1"/>
    <s v="plays"/>
    <x v="604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m/>
    <x v="1"/>
    <s v="plays"/>
    <x v="60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m/>
    <x v="1"/>
    <s v="plays"/>
    <x v="604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m/>
    <x v="1"/>
    <s v="plays"/>
    <x v="604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m/>
    <x v="1"/>
    <s v="plays"/>
    <x v="604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m/>
    <x v="1"/>
    <s v="plays"/>
    <x v="604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m/>
    <x v="1"/>
    <s v="plays"/>
    <x v="60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m/>
    <x v="1"/>
    <s v="plays"/>
    <x v="604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m/>
    <x v="1"/>
    <s v="plays"/>
    <x v="604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m/>
    <x v="1"/>
    <s v="plays"/>
    <x v="60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m/>
    <x v="1"/>
    <s v="plays"/>
    <x v="604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m/>
    <x v="1"/>
    <s v="plays"/>
    <x v="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m/>
    <x v="1"/>
    <s v="plays"/>
    <x v="604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m/>
    <x v="1"/>
    <s v="plays"/>
    <x v="604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m/>
    <x v="1"/>
    <s v="plays"/>
    <x v="604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m/>
    <x v="1"/>
    <s v="plays"/>
    <x v="604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m/>
    <x v="1"/>
    <s v="plays"/>
    <x v="604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m/>
    <x v="1"/>
    <s v="plays"/>
    <x v="604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m/>
    <x v="1"/>
    <s v="plays"/>
    <x v="604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m/>
    <x v="1"/>
    <s v="plays"/>
    <x v="604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m/>
    <x v="1"/>
    <s v="plays"/>
    <x v="604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60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m/>
    <x v="1"/>
    <s v="musical"/>
    <x v="604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m/>
    <x v="1"/>
    <s v="musical"/>
    <x v="604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m/>
    <x v="1"/>
    <s v="musical"/>
    <x v="604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m/>
    <x v="1"/>
    <s v="musical"/>
    <x v="604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m/>
    <x v="1"/>
    <s v="musical"/>
    <x v="604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m/>
    <x v="1"/>
    <s v="musical"/>
    <x v="604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m/>
    <x v="1"/>
    <s v="musical"/>
    <x v="604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604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m/>
    <x v="1"/>
    <s v="musical"/>
    <x v="604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m/>
    <x v="1"/>
    <s v="musical"/>
    <x v="60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m/>
    <x v="1"/>
    <s v="musical"/>
    <x v="604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m/>
    <x v="1"/>
    <s v="musical"/>
    <x v="604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604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m/>
    <x v="1"/>
    <s v="musical"/>
    <x v="604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604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m/>
    <x v="1"/>
    <s v="musical"/>
    <x v="604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m/>
    <x v="1"/>
    <s v="musical"/>
    <x v="604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m/>
    <x v="1"/>
    <s v="musical"/>
    <x v="604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m/>
    <x v="1"/>
    <s v="musical"/>
    <x v="604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m/>
    <x v="1"/>
    <s v="plays"/>
    <x v="60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m/>
    <x v="1"/>
    <s v="plays"/>
    <x v="60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m/>
    <x v="1"/>
    <s v="plays"/>
    <x v="60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m/>
    <x v="1"/>
    <s v="plays"/>
    <x v="604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m/>
    <x v="1"/>
    <s v="plays"/>
    <x v="604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m/>
    <x v="1"/>
    <s v="plays"/>
    <x v="604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m/>
    <x v="1"/>
    <s v="plays"/>
    <x v="604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m/>
    <x v="1"/>
    <s v="plays"/>
    <x v="604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m/>
    <x v="1"/>
    <s v="plays"/>
    <x v="604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m/>
    <x v="1"/>
    <s v="plays"/>
    <x v="604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m/>
    <x v="1"/>
    <s v="plays"/>
    <x v="60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m/>
    <x v="1"/>
    <s v="plays"/>
    <x v="604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m/>
    <x v="1"/>
    <s v="plays"/>
    <x v="604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m/>
    <x v="1"/>
    <s v="plays"/>
    <x v="604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m/>
    <x v="1"/>
    <s v="plays"/>
    <x v="60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m/>
    <x v="1"/>
    <s v="plays"/>
    <x v="604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m/>
    <x v="1"/>
    <s v="plays"/>
    <x v="604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m/>
    <x v="1"/>
    <s v="plays"/>
    <x v="604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m/>
    <x v="1"/>
    <s v="plays"/>
    <x v="604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m/>
    <x v="1"/>
    <s v="plays"/>
    <x v="604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m/>
    <x v="1"/>
    <s v="plays"/>
    <x v="60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m/>
    <x v="1"/>
    <s v="plays"/>
    <x v="604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m/>
    <x v="1"/>
    <s v="plays"/>
    <x v="604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m/>
    <x v="1"/>
    <s v="plays"/>
    <x v="604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m/>
    <x v="1"/>
    <s v="plays"/>
    <x v="6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m/>
    <x v="1"/>
    <s v="plays"/>
    <x v="604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m/>
    <x v="1"/>
    <s v="plays"/>
    <x v="604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m/>
    <x v="1"/>
    <s v="plays"/>
    <x v="604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m/>
    <x v="1"/>
    <s v="plays"/>
    <x v="60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m/>
    <x v="1"/>
    <s v="plays"/>
    <x v="604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m/>
    <x v="1"/>
    <s v="plays"/>
    <x v="60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m/>
    <x v="1"/>
    <s v="plays"/>
    <x v="604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m/>
    <x v="1"/>
    <s v="plays"/>
    <x v="60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m/>
    <x v="1"/>
    <s v="plays"/>
    <x v="604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m/>
    <x v="1"/>
    <s v="plays"/>
    <x v="604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m/>
    <x v="1"/>
    <s v="plays"/>
    <x v="604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m/>
    <x v="1"/>
    <s v="plays"/>
    <x v="604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m/>
    <x v="1"/>
    <s v="plays"/>
    <x v="604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m/>
    <x v="1"/>
    <s v="plays"/>
    <x v="604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m/>
    <x v="1"/>
    <s v="plays"/>
    <x v="604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m/>
    <x v="1"/>
    <s v="plays"/>
    <x v="60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m/>
    <x v="1"/>
    <s v="plays"/>
    <x v="604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m/>
    <x v="1"/>
    <s v="plays"/>
    <x v="604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m/>
    <x v="1"/>
    <s v="plays"/>
    <x v="604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m/>
    <x v="1"/>
    <s v="plays"/>
    <x v="604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m/>
    <x v="1"/>
    <s v="plays"/>
    <x v="604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m/>
    <x v="1"/>
    <s v="plays"/>
    <x v="604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m/>
    <x v="1"/>
    <s v="plays"/>
    <x v="604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m/>
    <x v="1"/>
    <s v="plays"/>
    <x v="604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m/>
    <x v="1"/>
    <s v="plays"/>
    <x v="604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m/>
    <x v="1"/>
    <s v="plays"/>
    <x v="60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m/>
    <x v="1"/>
    <s v="plays"/>
    <x v="604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m/>
    <x v="1"/>
    <s v="plays"/>
    <x v="604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m/>
    <x v="1"/>
    <s v="plays"/>
    <x v="604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m/>
    <x v="1"/>
    <s v="plays"/>
    <x v="604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m/>
    <x v="1"/>
    <s v="plays"/>
    <x v="604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m/>
    <x v="1"/>
    <s v="plays"/>
    <x v="60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m/>
    <x v="1"/>
    <s v="plays"/>
    <x v="604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m/>
    <x v="1"/>
    <s v="plays"/>
    <x v="604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m/>
    <x v="1"/>
    <s v="plays"/>
    <x v="604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m/>
    <x v="1"/>
    <s v="plays"/>
    <x v="60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m/>
    <x v="1"/>
    <s v="plays"/>
    <x v="604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m/>
    <x v="1"/>
    <s v="plays"/>
    <x v="604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m/>
    <x v="1"/>
    <s v="plays"/>
    <x v="60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m/>
    <x v="1"/>
    <s v="plays"/>
    <x v="604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m/>
    <x v="1"/>
    <s v="plays"/>
    <x v="604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m/>
    <x v="1"/>
    <s v="plays"/>
    <x v="604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m/>
    <x v="1"/>
    <s v="plays"/>
    <x v="604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m/>
    <x v="1"/>
    <s v="plays"/>
    <x v="604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m/>
    <x v="1"/>
    <s v="plays"/>
    <x v="604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m/>
    <x v="1"/>
    <s v="plays"/>
    <x v="604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m/>
    <x v="1"/>
    <s v="plays"/>
    <x v="6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m/>
    <x v="1"/>
    <s v="plays"/>
    <x v="604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m/>
    <x v="1"/>
    <s v="plays"/>
    <x v="6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m/>
    <x v="1"/>
    <s v="plays"/>
    <x v="604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m/>
    <x v="1"/>
    <s v="plays"/>
    <x v="604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m/>
    <x v="1"/>
    <s v="plays"/>
    <x v="604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m/>
    <x v="1"/>
    <s v="plays"/>
    <x v="604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m/>
    <x v="1"/>
    <s v="plays"/>
    <x v="604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m/>
    <x v="1"/>
    <s v="plays"/>
    <x v="604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m/>
    <x v="1"/>
    <s v="plays"/>
    <x v="604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m/>
    <x v="1"/>
    <s v="plays"/>
    <x v="60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m/>
    <x v="1"/>
    <s v="plays"/>
    <x v="604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m/>
    <x v="1"/>
    <s v="plays"/>
    <x v="604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m/>
    <x v="1"/>
    <s v="plays"/>
    <x v="604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604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m/>
    <x v="1"/>
    <s v="plays"/>
    <x v="604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m/>
    <x v="1"/>
    <s v="plays"/>
    <x v="604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m/>
    <x v="1"/>
    <s v="plays"/>
    <x v="604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m/>
    <x v="1"/>
    <s v="plays"/>
    <x v="604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m/>
    <x v="1"/>
    <s v="plays"/>
    <x v="604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m/>
    <x v="1"/>
    <s v="plays"/>
    <x v="60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m/>
    <x v="1"/>
    <s v="plays"/>
    <x v="604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604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m/>
    <x v="1"/>
    <s v="plays"/>
    <x v="6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60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604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m/>
    <x v="1"/>
    <s v="plays"/>
    <x v="604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m/>
    <x v="1"/>
    <s v="plays"/>
    <x v="604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m/>
    <x v="1"/>
    <s v="plays"/>
    <x v="604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m/>
    <x v="1"/>
    <s v="musical"/>
    <x v="604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m/>
    <x v="1"/>
    <s v="musical"/>
    <x v="60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m/>
    <x v="1"/>
    <s v="musical"/>
    <x v="604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m/>
    <x v="1"/>
    <s v="musical"/>
    <x v="604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m/>
    <x v="1"/>
    <s v="musical"/>
    <x v="604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m/>
    <x v="1"/>
    <s v="musical"/>
    <x v="604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m/>
    <x v="1"/>
    <s v="musical"/>
    <x v="604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m/>
    <x v="1"/>
    <s v="musical"/>
    <x v="604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m/>
    <x v="1"/>
    <s v="musical"/>
    <x v="604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m/>
    <x v="1"/>
    <s v="musical"/>
    <x v="604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m/>
    <x v="1"/>
    <s v="musical"/>
    <x v="604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m/>
    <x v="1"/>
    <s v="musical"/>
    <x v="60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m/>
    <x v="1"/>
    <s v="musical"/>
    <x v="604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m/>
    <x v="1"/>
    <s v="musical"/>
    <x v="604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m/>
    <x v="1"/>
    <s v="musical"/>
    <x v="604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m/>
    <x v="1"/>
    <s v="musical"/>
    <x v="604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m/>
    <x v="1"/>
    <s v="musical"/>
    <x v="604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m/>
    <x v="1"/>
    <s v="musical"/>
    <x v="604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m/>
    <x v="1"/>
    <s v="musical"/>
    <x v="604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m/>
    <x v="1"/>
    <s v="musical"/>
    <x v="604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m/>
    <x v="1"/>
    <s v="musical"/>
    <x v="604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m/>
    <x v="1"/>
    <s v="musical"/>
    <x v="604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m/>
    <x v="1"/>
    <s v="musical"/>
    <x v="60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m/>
    <x v="1"/>
    <s v="musical"/>
    <x v="604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m/>
    <x v="1"/>
    <s v="musical"/>
    <x v="604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m/>
    <x v="1"/>
    <s v="musical"/>
    <x v="604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m/>
    <x v="1"/>
    <s v="musical"/>
    <x v="604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m/>
    <x v="1"/>
    <s v="musical"/>
    <x v="604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m/>
    <x v="1"/>
    <s v="musical"/>
    <x v="604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m/>
    <x v="1"/>
    <s v="musical"/>
    <x v="604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m/>
    <x v="1"/>
    <s v="musical"/>
    <x v="604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m/>
    <x v="1"/>
    <s v="musical"/>
    <x v="604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m/>
    <x v="1"/>
    <s v="musical"/>
    <x v="60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m/>
    <x v="1"/>
    <s v="musical"/>
    <x v="604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m/>
    <x v="1"/>
    <s v="musical"/>
    <x v="604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m/>
    <x v="1"/>
    <s v="musical"/>
    <x v="604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m/>
    <x v="1"/>
    <s v="musical"/>
    <x v="604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m/>
    <x v="1"/>
    <s v="musical"/>
    <x v="604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m/>
    <x v="1"/>
    <s v="musical"/>
    <x v="604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m/>
    <x v="1"/>
    <s v="musical"/>
    <x v="60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m/>
    <x v="1"/>
    <s v="musical"/>
    <x v="604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m/>
    <x v="1"/>
    <s v="musical"/>
    <x v="604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604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60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m/>
    <x v="1"/>
    <s v="musical"/>
    <x v="604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m/>
    <x v="1"/>
    <s v="musical"/>
    <x v="604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m/>
    <x v="1"/>
    <s v="musical"/>
    <x v="60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m/>
    <x v="1"/>
    <s v="musical"/>
    <x v="604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m/>
    <x v="1"/>
    <s v="musical"/>
    <x v="604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m/>
    <x v="1"/>
    <s v="musical"/>
    <x v="604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m/>
    <x v="1"/>
    <s v="musical"/>
    <x v="604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m/>
    <x v="1"/>
    <s v="musical"/>
    <x v="604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m/>
    <x v="1"/>
    <s v="musical"/>
    <x v="604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m/>
    <x v="1"/>
    <s v="musical"/>
    <x v="60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604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m/>
    <x v="1"/>
    <s v="musical"/>
    <x v="604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604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m/>
    <x v="1"/>
    <s v="musical"/>
    <x v="604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m/>
    <x v="1"/>
    <s v="musical"/>
    <x v="604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m/>
    <x v="1"/>
    <s v="musical"/>
    <x v="604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m/>
    <x v="1"/>
    <s v="plays"/>
    <x v="604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m/>
    <x v="1"/>
    <s v="plays"/>
    <x v="604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m/>
    <x v="1"/>
    <s v="plays"/>
    <x v="604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m/>
    <x v="1"/>
    <s v="plays"/>
    <x v="60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m/>
    <x v="1"/>
    <s v="plays"/>
    <x v="604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m/>
    <x v="1"/>
    <s v="plays"/>
    <x v="604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m/>
    <x v="1"/>
    <s v="plays"/>
    <x v="604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m/>
    <x v="1"/>
    <s v="plays"/>
    <x v="604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m/>
    <x v="1"/>
    <s v="plays"/>
    <x v="604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m/>
    <x v="1"/>
    <s v="plays"/>
    <x v="604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m/>
    <x v="1"/>
    <s v="plays"/>
    <x v="604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m/>
    <x v="1"/>
    <s v="plays"/>
    <x v="604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m/>
    <x v="1"/>
    <s v="plays"/>
    <x v="604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m/>
    <x v="1"/>
    <s v="plays"/>
    <x v="604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m/>
    <x v="1"/>
    <s v="plays"/>
    <x v="604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m/>
    <x v="1"/>
    <s v="plays"/>
    <x v="6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m/>
    <x v="1"/>
    <s v="plays"/>
    <x v="604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m/>
    <x v="1"/>
    <s v="plays"/>
    <x v="60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m/>
    <x v="1"/>
    <s v="plays"/>
    <x v="60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m/>
    <x v="1"/>
    <s v="plays"/>
    <x v="604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m/>
    <x v="1"/>
    <s v="plays"/>
    <x v="604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m/>
    <x v="1"/>
    <s v="plays"/>
    <x v="604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m/>
    <x v="1"/>
    <s v="plays"/>
    <x v="604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m/>
    <x v="1"/>
    <s v="plays"/>
    <x v="604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m/>
    <x v="1"/>
    <s v="plays"/>
    <x v="604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m/>
    <x v="1"/>
    <s v="plays"/>
    <x v="60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m/>
    <x v="1"/>
    <s v="plays"/>
    <x v="604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m/>
    <x v="1"/>
    <s v="plays"/>
    <x v="604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m/>
    <x v="1"/>
    <s v="plays"/>
    <x v="604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m/>
    <x v="1"/>
    <s v="plays"/>
    <x v="604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m/>
    <x v="1"/>
    <s v="plays"/>
    <x v="604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m/>
    <x v="1"/>
    <s v="plays"/>
    <x v="60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m/>
    <x v="1"/>
    <s v="plays"/>
    <x v="604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m/>
    <x v="1"/>
    <s v="plays"/>
    <x v="604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m/>
    <x v="1"/>
    <s v="plays"/>
    <x v="604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m/>
    <x v="1"/>
    <s v="plays"/>
    <x v="60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m/>
    <x v="1"/>
    <s v="plays"/>
    <x v="604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m/>
    <x v="1"/>
    <s v="plays"/>
    <x v="60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m/>
    <x v="1"/>
    <s v="plays"/>
    <x v="604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m/>
    <x v="1"/>
    <s v="plays"/>
    <x v="604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m/>
    <x v="1"/>
    <s v="plays"/>
    <x v="604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m/>
    <x v="1"/>
    <s v="plays"/>
    <x v="60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m/>
    <x v="1"/>
    <s v="plays"/>
    <x v="604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m/>
    <x v="1"/>
    <s v="plays"/>
    <x v="604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m/>
    <x v="1"/>
    <s v="plays"/>
    <x v="604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m/>
    <x v="1"/>
    <s v="plays"/>
    <x v="60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m/>
    <x v="1"/>
    <s v="plays"/>
    <x v="604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m/>
    <x v="1"/>
    <s v="plays"/>
    <x v="604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m/>
    <x v="1"/>
    <s v="plays"/>
    <x v="604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m/>
    <x v="1"/>
    <s v="plays"/>
    <x v="604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m/>
    <x v="1"/>
    <s v="plays"/>
    <x v="604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m/>
    <x v="1"/>
    <s v="plays"/>
    <x v="604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m/>
    <x v="1"/>
    <s v="plays"/>
    <x v="604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m/>
    <x v="1"/>
    <s v="plays"/>
    <x v="604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m/>
    <x v="1"/>
    <s v="plays"/>
    <x v="604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60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m/>
    <x v="1"/>
    <s v="plays"/>
    <x v="60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m/>
    <x v="1"/>
    <s v="plays"/>
    <x v="604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m/>
    <x v="1"/>
    <s v="plays"/>
    <x v="604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m/>
    <x v="1"/>
    <s v="plays"/>
    <x v="604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m/>
    <x v="1"/>
    <s v="musical"/>
    <x v="604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m/>
    <x v="1"/>
    <s v="musical"/>
    <x v="604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m/>
    <x v="1"/>
    <s v="musical"/>
    <x v="604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m/>
    <x v="1"/>
    <s v="musical"/>
    <x v="604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604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60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604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604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m/>
    <x v="1"/>
    <s v="musical"/>
    <x v="604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m/>
    <x v="1"/>
    <s v="musical"/>
    <x v="604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m/>
    <x v="1"/>
    <s v="musical"/>
    <x v="604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604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m/>
    <x v="1"/>
    <s v="musical"/>
    <x v="604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m/>
    <x v="1"/>
    <s v="musical"/>
    <x v="604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604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604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60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604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604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m/>
    <x v="1"/>
    <s v="musical"/>
    <x v="604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m/>
    <x v="1"/>
    <s v="plays"/>
    <x v="604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m/>
    <x v="1"/>
    <s v="plays"/>
    <x v="604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m/>
    <x v="1"/>
    <s v="plays"/>
    <x v="60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m/>
    <x v="1"/>
    <s v="plays"/>
    <x v="60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604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m/>
    <x v="1"/>
    <s v="plays"/>
    <x v="604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m/>
    <x v="1"/>
    <s v="plays"/>
    <x v="60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m/>
    <x v="1"/>
    <s v="plays"/>
    <x v="604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m/>
    <x v="1"/>
    <s v="plays"/>
    <x v="604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m/>
    <x v="1"/>
    <s v="plays"/>
    <x v="604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m/>
    <x v="1"/>
    <s v="plays"/>
    <x v="604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m/>
    <x v="1"/>
    <s v="plays"/>
    <x v="604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m/>
    <x v="1"/>
    <s v="plays"/>
    <x v="604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m/>
    <x v="1"/>
    <s v="plays"/>
    <x v="604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m/>
    <x v="1"/>
    <s v="plays"/>
    <x v="604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604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m/>
    <x v="1"/>
    <s v="plays"/>
    <x v="60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m/>
    <x v="1"/>
    <s v="plays"/>
    <x v="604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m/>
    <x v="1"/>
    <s v="plays"/>
    <x v="604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m/>
    <x v="1"/>
    <s v="plays"/>
    <x v="604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m/>
    <x v="1"/>
    <s v="plays"/>
    <x v="604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m/>
    <x v="1"/>
    <s v="plays"/>
    <x v="604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m/>
    <x v="1"/>
    <s v="plays"/>
    <x v="604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m/>
    <x v="1"/>
    <s v="plays"/>
    <x v="604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m/>
    <x v="1"/>
    <s v="plays"/>
    <x v="604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m/>
    <x v="1"/>
    <s v="plays"/>
    <x v="604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m/>
    <x v="1"/>
    <s v="plays"/>
    <x v="60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m/>
    <x v="1"/>
    <s v="plays"/>
    <x v="604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604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m/>
    <x v="1"/>
    <s v="plays"/>
    <x v="604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m/>
    <x v="1"/>
    <s v="plays"/>
    <x v="604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m/>
    <x v="1"/>
    <s v="plays"/>
    <x v="604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m/>
    <x v="1"/>
    <s v="plays"/>
    <x v="604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604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m/>
    <x v="1"/>
    <s v="plays"/>
    <x v="604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m/>
    <x v="1"/>
    <s v="plays"/>
    <x v="604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m/>
    <x v="1"/>
    <s v="plays"/>
    <x v="6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m/>
    <x v="1"/>
    <s v="plays"/>
    <x v="604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m/>
    <x v="1"/>
    <s v="plays"/>
    <x v="604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m/>
    <x v="1"/>
    <s v="plays"/>
    <x v="6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m/>
    <x v="1"/>
    <s v="plays"/>
    <x v="604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m/>
    <x v="1"/>
    <s v="plays"/>
    <x v="604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604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604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m/>
    <x v="1"/>
    <s v="plays"/>
    <x v="60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m/>
    <x v="1"/>
    <s v="plays"/>
    <x v="604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m/>
    <x v="1"/>
    <s v="plays"/>
    <x v="60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m/>
    <x v="1"/>
    <s v="plays"/>
    <x v="604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604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m/>
    <x v="1"/>
    <s v="plays"/>
    <x v="604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m/>
    <x v="1"/>
    <s v="plays"/>
    <x v="60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m/>
    <x v="1"/>
    <s v="plays"/>
    <x v="604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m/>
    <x v="1"/>
    <s v="plays"/>
    <x v="604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m/>
    <x v="1"/>
    <s v="plays"/>
    <x v="604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60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m/>
    <x v="1"/>
    <s v="plays"/>
    <x v="604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60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m/>
    <x v="1"/>
    <s v="plays"/>
    <x v="604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m/>
    <x v="1"/>
    <s v="plays"/>
    <x v="604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m/>
    <x v="1"/>
    <s v="plays"/>
    <x v="60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604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m/>
    <x v="1"/>
    <s v="plays"/>
    <x v="604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m/>
    <x v="1"/>
    <s v="plays"/>
    <x v="604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m/>
    <x v="1"/>
    <s v="plays"/>
    <x v="604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m/>
    <x v="1"/>
    <s v="plays"/>
    <x v="604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604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60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m/>
    <x v="1"/>
    <s v="plays"/>
    <x v="604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604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m/>
    <x v="1"/>
    <s v="plays"/>
    <x v="60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m/>
    <x v="1"/>
    <s v="plays"/>
    <x v="604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m/>
    <x v="1"/>
    <s v="plays"/>
    <x v="604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m/>
    <x v="1"/>
    <s v="plays"/>
    <x v="604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m/>
    <x v="1"/>
    <s v="plays"/>
    <x v="604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m/>
    <x v="1"/>
    <s v="plays"/>
    <x v="60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604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m/>
    <x v="1"/>
    <s v="plays"/>
    <x v="60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m/>
    <x v="1"/>
    <s v="plays"/>
    <x v="604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m/>
    <x v="1"/>
    <s v="plays"/>
    <x v="604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m/>
    <x v="1"/>
    <s v="plays"/>
    <x v="604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m/>
    <x v="1"/>
    <s v="plays"/>
    <x v="604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m/>
    <x v="1"/>
    <s v="plays"/>
    <x v="604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m/>
    <x v="1"/>
    <s v="plays"/>
    <x v="604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m/>
    <x v="1"/>
    <s v="plays"/>
    <x v="604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m/>
    <x v="1"/>
    <s v="plays"/>
    <x v="60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m/>
    <x v="1"/>
    <s v="plays"/>
    <x v="604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m/>
    <x v="1"/>
    <s v="plays"/>
    <x v="60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604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m/>
    <x v="1"/>
    <s v="plays"/>
    <x v="604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m/>
    <x v="1"/>
    <s v="plays"/>
    <x v="604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m/>
    <x v="1"/>
    <s v="plays"/>
    <x v="604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m/>
    <x v="1"/>
    <s v="plays"/>
    <x v="604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m/>
    <x v="1"/>
    <s v="plays"/>
    <x v="604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m/>
    <x v="1"/>
    <s v="plays"/>
    <x v="604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m/>
    <x v="1"/>
    <s v="plays"/>
    <x v="604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m/>
    <x v="1"/>
    <s v="plays"/>
    <x v="604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m/>
    <x v="1"/>
    <s v="plays"/>
    <x v="60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m/>
    <x v="1"/>
    <s v="plays"/>
    <x v="604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m/>
    <x v="1"/>
    <s v="plays"/>
    <x v="604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m/>
    <x v="1"/>
    <s v="plays"/>
    <x v="604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m/>
    <x v="1"/>
    <s v="plays"/>
    <x v="604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604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m/>
    <x v="1"/>
    <s v="plays"/>
    <x v="604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m/>
    <x v="1"/>
    <s v="plays"/>
    <x v="604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m/>
    <x v="1"/>
    <s v="plays"/>
    <x v="604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m/>
    <x v="1"/>
    <s v="plays"/>
    <x v="604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m/>
    <x v="1"/>
    <s v="plays"/>
    <x v="60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m/>
    <x v="1"/>
    <s v="plays"/>
    <x v="604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m/>
    <x v="1"/>
    <s v="plays"/>
    <x v="604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604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m/>
    <x v="1"/>
    <s v="plays"/>
    <x v="604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m/>
    <x v="1"/>
    <s v="plays"/>
    <x v="604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m/>
    <x v="1"/>
    <s v="plays"/>
    <x v="604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m/>
    <x v="1"/>
    <s v="plays"/>
    <x v="604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m/>
    <x v="1"/>
    <s v="plays"/>
    <x v="604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m/>
    <x v="1"/>
    <s v="plays"/>
    <x v="604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m/>
    <x v="1"/>
    <s v="plays"/>
    <x v="604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m/>
    <x v="1"/>
    <s v="plays"/>
    <x v="60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m/>
    <x v="1"/>
    <s v="plays"/>
    <x v="604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m/>
    <x v="1"/>
    <s v="plays"/>
    <x v="604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m/>
    <x v="1"/>
    <s v="plays"/>
    <x v="604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m/>
    <x v="1"/>
    <s v="plays"/>
    <x v="604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m/>
    <x v="1"/>
    <s v="plays"/>
    <x v="604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m/>
    <x v="1"/>
    <s v="plays"/>
    <x v="604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604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m/>
    <x v="1"/>
    <s v="plays"/>
    <x v="604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604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m/>
    <x v="1"/>
    <s v="plays"/>
    <x v="60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m/>
    <x v="1"/>
    <s v="plays"/>
    <x v="604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m/>
    <x v="1"/>
    <s v="plays"/>
    <x v="60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m/>
    <x v="1"/>
    <s v="plays"/>
    <x v="604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m/>
    <x v="1"/>
    <s v="plays"/>
    <x v="604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m/>
    <x v="1"/>
    <s v="plays"/>
    <x v="604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m/>
    <x v="1"/>
    <s v="plays"/>
    <x v="604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m/>
    <x v="1"/>
    <s v="plays"/>
    <x v="604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604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m/>
    <x v="1"/>
    <s v="plays"/>
    <x v="604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m/>
    <x v="1"/>
    <s v="plays"/>
    <x v="6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604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m/>
    <x v="1"/>
    <s v="plays"/>
    <x v="604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m/>
    <x v="1"/>
    <s v="plays"/>
    <x v="604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604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m/>
    <x v="1"/>
    <s v="plays"/>
    <x v="604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60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m/>
    <x v="1"/>
    <s v="plays"/>
    <x v="604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m/>
    <x v="1"/>
    <s v="plays"/>
    <x v="60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m/>
    <x v="1"/>
    <s v="plays"/>
    <x v="604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m/>
    <x v="1"/>
    <s v="plays"/>
    <x v="60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m/>
    <x v="1"/>
    <s v="plays"/>
    <x v="604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m/>
    <x v="1"/>
    <s v="plays"/>
    <x v="604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m/>
    <x v="1"/>
    <s v="plays"/>
    <x v="604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m/>
    <x v="1"/>
    <s v="plays"/>
    <x v="604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m/>
    <x v="1"/>
    <s v="plays"/>
    <x v="604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m/>
    <x v="1"/>
    <s v="plays"/>
    <x v="60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m/>
    <x v="1"/>
    <s v="plays"/>
    <x v="604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604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m/>
    <x v="1"/>
    <s v="plays"/>
    <x v="604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m/>
    <x v="1"/>
    <s v="plays"/>
    <x v="60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m/>
    <x v="1"/>
    <s v="plays"/>
    <x v="604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m/>
    <x v="1"/>
    <s v="plays"/>
    <x v="604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m/>
    <x v="1"/>
    <s v="plays"/>
    <x v="604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m/>
    <x v="1"/>
    <s v="plays"/>
    <x v="604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m/>
    <x v="1"/>
    <s v="plays"/>
    <x v="604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604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m/>
    <x v="1"/>
    <s v="plays"/>
    <x v="604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m/>
    <x v="1"/>
    <s v="plays"/>
    <x v="604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604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m/>
    <x v="1"/>
    <s v="plays"/>
    <x v="60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m/>
    <x v="1"/>
    <s v="plays"/>
    <x v="604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m/>
    <x v="1"/>
    <s v="plays"/>
    <x v="604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m/>
    <x v="1"/>
    <s v="plays"/>
    <x v="604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m/>
    <x v="1"/>
    <s v="plays"/>
    <x v="604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m/>
    <x v="1"/>
    <s v="plays"/>
    <x v="604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604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m/>
    <x v="1"/>
    <s v="plays"/>
    <x v="604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m/>
    <x v="1"/>
    <s v="plays"/>
    <x v="60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m/>
    <x v="1"/>
    <s v="plays"/>
    <x v="604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m/>
    <x v="1"/>
    <s v="plays"/>
    <x v="604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m/>
    <x v="1"/>
    <s v="plays"/>
    <x v="60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m/>
    <x v="1"/>
    <s v="plays"/>
    <x v="604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m/>
    <x v="1"/>
    <s v="plays"/>
    <x v="604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m/>
    <x v="1"/>
    <s v="plays"/>
    <x v="604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m/>
    <x v="1"/>
    <s v="plays"/>
    <x v="604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604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m/>
    <x v="1"/>
    <s v="plays"/>
    <x v="604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m/>
    <x v="1"/>
    <s v="plays"/>
    <x v="604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m/>
    <x v="1"/>
    <s v="plays"/>
    <x v="604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m/>
    <x v="1"/>
    <s v="plays"/>
    <x v="604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60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m/>
    <x v="1"/>
    <s v="plays"/>
    <x v="60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604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m/>
    <x v="1"/>
    <s v="plays"/>
    <x v="604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604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m/>
    <x v="1"/>
    <s v="plays"/>
    <x v="604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m/>
    <x v="1"/>
    <s v="plays"/>
    <x v="604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m/>
    <x v="1"/>
    <s v="plays"/>
    <x v="604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m/>
    <x v="1"/>
    <s v="plays"/>
    <x v="604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m/>
    <x v="1"/>
    <s v="plays"/>
    <x v="604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m/>
    <x v="1"/>
    <s v="plays"/>
    <x v="60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604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m/>
    <x v="1"/>
    <s v="plays"/>
    <x v="604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m/>
    <x v="1"/>
    <s v="plays"/>
    <x v="604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m/>
    <x v="1"/>
    <s v="plays"/>
    <x v="604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m/>
    <x v="1"/>
    <s v="plays"/>
    <x v="604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m/>
    <x v="1"/>
    <s v="plays"/>
    <x v="604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m/>
    <x v="1"/>
    <s v="plays"/>
    <x v="604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m/>
    <x v="1"/>
    <s v="plays"/>
    <x v="604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m/>
    <x v="1"/>
    <s v="plays"/>
    <x v="604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m/>
    <x v="1"/>
    <s v="plays"/>
    <x v="60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604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604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m/>
    <x v="1"/>
    <s v="plays"/>
    <x v="604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604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604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m/>
    <x v="1"/>
    <s v="plays"/>
    <x v="604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m/>
    <x v="1"/>
    <s v="plays"/>
    <x v="604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m/>
    <x v="1"/>
    <s v="plays"/>
    <x v="60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m/>
    <x v="1"/>
    <s v="plays"/>
    <x v="604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m/>
    <x v="1"/>
    <s v="plays"/>
    <x v="60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m/>
    <x v="1"/>
    <s v="plays"/>
    <x v="604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m/>
    <x v="1"/>
    <s v="plays"/>
    <x v="604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60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m/>
    <x v="1"/>
    <s v="plays"/>
    <x v="604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m/>
    <x v="1"/>
    <s v="plays"/>
    <x v="604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m/>
    <x v="1"/>
    <s v="plays"/>
    <x v="604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m/>
    <x v="1"/>
    <s v="plays"/>
    <x v="604"/>
    <x v="4113"/>
  </r>
  <r>
    <m/>
    <m/>
    <m/>
    <m/>
    <m/>
    <x v="4"/>
    <m/>
    <m/>
    <m/>
    <m/>
    <m/>
    <m/>
    <m/>
    <m/>
    <m/>
    <m/>
    <x v="9"/>
    <m/>
    <x v="604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83B3A-4B54-4FB3-90E0-63FC0383FD5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G27" firstHeaderRow="1" firstDataRow="2" firstDataCol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name" fld="1" subtotal="count" baseField="0" baseItem="0"/>
  </dataFields>
  <chartFormats count="10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BD9E74-E8B0-4F95-A378-580BDF624C75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0:F37" firstHeaderRow="1" firstDataRow="2" firstDataCol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h="1" x="15"/>
        <item x="2"/>
        <item h="1" x="18"/>
        <item x="5"/>
        <item h="1" x="16"/>
        <item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6"/>
  </rowFields>
  <rowItems count="6">
    <i>
      <x v="1"/>
    </i>
    <i>
      <x v="3"/>
    </i>
    <i>
      <x v="5"/>
    </i>
    <i>
      <x v="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showDataAs="percentOfRow" baseField="6" baseItem="0" numFmtId="10"/>
  </dataFields>
  <chartFormats count="1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1AD27-D252-4D7B-B4AB-549552A10567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21:F32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Average of goal" fld="3" subtotal="average" baseField="16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D8B36-6C7F-4BF2-AF17-01C1C25DF89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G15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10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7A6BF-F250-47AF-B937-8B6617EB32D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2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3"/>
  </rowFields>
  <rowItems count="7">
    <i>
      <x v="8"/>
    </i>
    <i>
      <x v="19"/>
    </i>
    <i>
      <x v="24"/>
    </i>
    <i>
      <x v="33"/>
    </i>
    <i>
      <x v="36"/>
    </i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0" hier="-1"/>
    <pageField fld="16" hier="-1"/>
  </pageFields>
  <dataFields count="1">
    <dataField name="Count of name" fld="1" subtotal="count" baseField="0" baseItem="0"/>
  </dataFields>
  <chartFormats count="10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BAAD04-5A2B-4725-B90B-B99306E92121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32:F46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606">
        <item x="603"/>
        <item x="281"/>
        <item x="499"/>
        <item x="429"/>
        <item x="319"/>
        <item x="282"/>
        <item x="244"/>
        <item x="266"/>
        <item x="272"/>
        <item x="363"/>
        <item x="500"/>
        <item x="265"/>
        <item x="252"/>
        <item x="87"/>
        <item x="117"/>
        <item x="260"/>
        <item x="294"/>
        <item x="96"/>
        <item x="313"/>
        <item x="249"/>
        <item x="397"/>
        <item x="247"/>
        <item x="299"/>
        <item x="246"/>
        <item x="102"/>
        <item x="290"/>
        <item x="109"/>
        <item x="262"/>
        <item x="308"/>
        <item x="255"/>
        <item x="104"/>
        <item x="116"/>
        <item x="300"/>
        <item x="107"/>
        <item x="73"/>
        <item x="406"/>
        <item x="84"/>
        <item x="91"/>
        <item x="270"/>
        <item x="283"/>
        <item x="258"/>
        <item x="273"/>
        <item x="501"/>
        <item x="97"/>
        <item x="90"/>
        <item x="118"/>
        <item x="113"/>
        <item x="401"/>
        <item x="462"/>
        <item x="403"/>
        <item x="119"/>
        <item x="70"/>
        <item x="392"/>
        <item x="374"/>
        <item x="85"/>
        <item x="463"/>
        <item x="69"/>
        <item x="82"/>
        <item x="310"/>
        <item x="292"/>
        <item x="268"/>
        <item x="459"/>
        <item x="407"/>
        <item x="391"/>
        <item x="242"/>
        <item x="498"/>
        <item x="76"/>
        <item x="311"/>
        <item x="489"/>
        <item x="248"/>
        <item x="114"/>
        <item x="369"/>
        <item x="284"/>
        <item x="115"/>
        <item x="253"/>
        <item x="444"/>
        <item x="302"/>
        <item x="95"/>
        <item x="305"/>
        <item x="502"/>
        <item x="424"/>
        <item x="106"/>
        <item x="274"/>
        <item x="504"/>
        <item x="455"/>
        <item x="395"/>
        <item x="276"/>
        <item x="379"/>
        <item x="264"/>
        <item x="251"/>
        <item x="477"/>
        <item x="366"/>
        <item x="77"/>
        <item x="508"/>
        <item x="71"/>
        <item x="303"/>
        <item x="261"/>
        <item x="288"/>
        <item x="93"/>
        <item x="396"/>
        <item x="468"/>
        <item x="81"/>
        <item x="67"/>
        <item x="373"/>
        <item x="413"/>
        <item x="412"/>
        <item x="381"/>
        <item x="245"/>
        <item x="315"/>
        <item x="490"/>
        <item x="304"/>
        <item x="309"/>
        <item x="382"/>
        <item x="296"/>
        <item x="466"/>
        <item x="263"/>
        <item x="467"/>
        <item x="481"/>
        <item x="278"/>
        <item x="507"/>
        <item x="287"/>
        <item x="100"/>
        <item x="275"/>
        <item x="72"/>
        <item x="519"/>
        <item x="98"/>
        <item x="101"/>
        <item x="483"/>
        <item x="371"/>
        <item x="307"/>
        <item x="314"/>
        <item x="62"/>
        <item x="256"/>
        <item x="301"/>
        <item x="306"/>
        <item x="447"/>
        <item x="286"/>
        <item x="318"/>
        <item x="511"/>
        <item x="417"/>
        <item x="312"/>
        <item x="75"/>
        <item x="291"/>
        <item x="367"/>
        <item x="240"/>
        <item x="38"/>
        <item x="458"/>
        <item x="330"/>
        <item x="485"/>
        <item x="108"/>
        <item x="89"/>
        <item x="461"/>
        <item x="423"/>
        <item x="250"/>
        <item x="61"/>
        <item x="419"/>
        <item x="64"/>
        <item x="436"/>
        <item x="480"/>
        <item x="506"/>
        <item x="430"/>
        <item x="435"/>
        <item x="285"/>
        <item x="393"/>
        <item x="414"/>
        <item x="449"/>
        <item x="456"/>
        <item x="295"/>
        <item x="289"/>
        <item x="441"/>
        <item x="408"/>
        <item x="110"/>
        <item x="434"/>
        <item x="80"/>
        <item x="317"/>
        <item x="411"/>
        <item x="63"/>
        <item x="271"/>
        <item x="470"/>
        <item x="99"/>
        <item x="451"/>
        <item x="404"/>
        <item x="416"/>
        <item x="443"/>
        <item x="496"/>
        <item x="450"/>
        <item x="243"/>
        <item x="68"/>
        <item x="365"/>
        <item x="375"/>
        <item x="405"/>
        <item x="103"/>
        <item x="389"/>
        <item x="420"/>
        <item x="60"/>
        <item x="53"/>
        <item x="94"/>
        <item x="112"/>
        <item x="471"/>
        <item x="293"/>
        <item x="79"/>
        <item x="298"/>
        <item x="448"/>
        <item x="400"/>
        <item x="383"/>
        <item x="39"/>
        <item x="280"/>
        <item x="460"/>
        <item x="486"/>
        <item x="476"/>
        <item x="6"/>
        <item x="16"/>
        <item x="130"/>
        <item x="428"/>
        <item x="40"/>
        <item x="364"/>
        <item x="88"/>
        <item x="10"/>
        <item x="267"/>
        <item x="465"/>
        <item x="135"/>
        <item x="161"/>
        <item x="494"/>
        <item x="43"/>
        <item x="14"/>
        <item x="12"/>
        <item x="52"/>
        <item x="29"/>
        <item x="156"/>
        <item x="34"/>
        <item x="3"/>
        <item x="362"/>
        <item x="514"/>
        <item x="65"/>
        <item x="457"/>
        <item x="162"/>
        <item x="26"/>
        <item x="30"/>
        <item x="472"/>
        <item x="175"/>
        <item x="184"/>
        <item x="188"/>
        <item x="469"/>
        <item x="422"/>
        <item x="525"/>
        <item x="200"/>
        <item x="18"/>
        <item x="473"/>
        <item x="164"/>
        <item x="152"/>
        <item x="21"/>
        <item x="341"/>
        <item x="198"/>
        <item x="41"/>
        <item x="44"/>
        <item x="352"/>
        <item x="415"/>
        <item x="439"/>
        <item x="192"/>
        <item x="169"/>
        <item x="554"/>
        <item x="158"/>
        <item x="123"/>
        <item x="129"/>
        <item x="543"/>
        <item x="17"/>
        <item x="132"/>
        <item x="343"/>
        <item x="359"/>
        <item x="553"/>
        <item x="27"/>
        <item x="142"/>
        <item x="58"/>
        <item x="479"/>
        <item x="385"/>
        <item x="361"/>
        <item x="454"/>
        <item x="183"/>
        <item x="193"/>
        <item x="355"/>
        <item x="153"/>
        <item x="592"/>
        <item x="598"/>
        <item x="316"/>
        <item x="208"/>
        <item x="560"/>
        <item x="47"/>
        <item x="241"/>
        <item x="497"/>
        <item x="149"/>
        <item x="579"/>
        <item x="601"/>
        <item x="42"/>
        <item x="217"/>
        <item x="22"/>
        <item x="567"/>
        <item x="207"/>
        <item x="384"/>
        <item x="147"/>
        <item x="503"/>
        <item x="573"/>
        <item x="203"/>
        <item x="50"/>
        <item x="540"/>
        <item x="201"/>
        <item x="586"/>
        <item x="563"/>
        <item x="453"/>
        <item x="442"/>
        <item x="83"/>
        <item x="37"/>
        <item x="232"/>
        <item x="173"/>
        <item x="48"/>
        <item x="446"/>
        <item x="214"/>
        <item x="599"/>
        <item x="337"/>
        <item x="368"/>
        <item x="582"/>
        <item x="584"/>
        <item x="172"/>
        <item x="168"/>
        <item x="583"/>
        <item x="140"/>
        <item x="327"/>
        <item x="177"/>
        <item x="558"/>
        <item x="222"/>
        <item x="576"/>
        <item x="221"/>
        <item x="478"/>
        <item x="127"/>
        <item x="36"/>
        <item x="593"/>
        <item x="259"/>
        <item x="144"/>
        <item x="180"/>
        <item x="587"/>
        <item x="121"/>
        <item x="216"/>
        <item x="357"/>
        <item x="57"/>
        <item x="35"/>
        <item x="339"/>
        <item x="398"/>
        <item x="23"/>
        <item x="297"/>
        <item x="595"/>
        <item x="475"/>
        <item x="390"/>
        <item x="174"/>
        <item x="335"/>
        <item x="600"/>
        <item x="452"/>
        <item x="218"/>
        <item x="334"/>
        <item x="124"/>
        <item x="136"/>
        <item x="493"/>
        <item x="345"/>
        <item x="445"/>
        <item x="277"/>
        <item x="150"/>
        <item x="516"/>
        <item x="141"/>
        <item x="111"/>
        <item x="226"/>
        <item x="344"/>
        <item x="228"/>
        <item x="154"/>
        <item x="230"/>
        <item x="56"/>
        <item x="126"/>
        <item x="575"/>
        <item x="151"/>
        <item x="602"/>
        <item x="410"/>
        <item x="234"/>
        <item x="528"/>
        <item x="181"/>
        <item x="530"/>
        <item x="509"/>
        <item x="589"/>
        <item x="549"/>
        <item x="227"/>
        <item x="235"/>
        <item x="224"/>
        <item x="195"/>
        <item x="565"/>
        <item x="209"/>
        <item x="139"/>
        <item x="495"/>
        <item x="19"/>
        <item x="187"/>
        <item x="591"/>
        <item x="0"/>
        <item x="360"/>
        <item x="418"/>
        <item x="155"/>
        <item x="571"/>
        <item x="138"/>
        <item x="324"/>
        <item x="551"/>
        <item x="581"/>
        <item x="536"/>
        <item x="167"/>
        <item x="176"/>
        <item x="526"/>
        <item x="51"/>
        <item x="386"/>
        <item x="145"/>
        <item x="387"/>
        <item x="160"/>
        <item x="213"/>
        <item x="220"/>
        <item x="421"/>
        <item x="348"/>
        <item x="170"/>
        <item x="134"/>
        <item x="518"/>
        <item x="578"/>
        <item x="20"/>
        <item x="59"/>
        <item x="24"/>
        <item x="211"/>
        <item x="523"/>
        <item x="15"/>
        <item x="163"/>
        <item x="210"/>
        <item x="191"/>
        <item x="205"/>
        <item x="202"/>
        <item x="196"/>
        <item x="433"/>
        <item x="137"/>
        <item x="346"/>
        <item x="254"/>
        <item x="546"/>
        <item x="432"/>
        <item x="427"/>
        <item x="49"/>
        <item x="561"/>
        <item x="332"/>
        <item x="541"/>
        <item x="548"/>
        <item x="328"/>
        <item x="534"/>
        <item x="572"/>
        <item x="537"/>
        <item x="402"/>
        <item x="484"/>
        <item x="329"/>
        <item x="239"/>
        <item x="33"/>
        <item x="336"/>
        <item x="377"/>
        <item x="347"/>
        <item x="545"/>
        <item x="438"/>
        <item x="353"/>
        <item x="178"/>
        <item x="425"/>
        <item x="585"/>
        <item x="520"/>
        <item x="559"/>
        <item x="46"/>
        <item x="28"/>
        <item x="4"/>
        <item x="320"/>
        <item x="505"/>
        <item x="54"/>
        <item x="86"/>
        <item x="515"/>
        <item x="569"/>
        <item x="231"/>
        <item x="236"/>
        <item x="556"/>
        <item x="25"/>
        <item x="552"/>
        <item x="165"/>
        <item x="568"/>
        <item x="74"/>
        <item x="380"/>
        <item x="31"/>
        <item x="378"/>
        <item x="491"/>
        <item x="590"/>
        <item x="547"/>
        <item x="229"/>
        <item x="2"/>
        <item x="215"/>
        <item x="570"/>
        <item x="157"/>
        <item x="148"/>
        <item x="510"/>
        <item x="426"/>
        <item x="179"/>
        <item x="194"/>
        <item x="237"/>
        <item x="564"/>
        <item x="356"/>
        <item x="522"/>
        <item x="440"/>
        <item x="219"/>
        <item x="372"/>
        <item x="333"/>
        <item x="351"/>
        <item x="354"/>
        <item x="225"/>
        <item x="482"/>
        <item x="8"/>
        <item x="594"/>
        <item x="212"/>
        <item x="9"/>
        <item x="394"/>
        <item x="45"/>
        <item x="342"/>
        <item x="542"/>
        <item x="532"/>
        <item x="32"/>
        <item x="322"/>
        <item x="538"/>
        <item x="105"/>
        <item x="533"/>
        <item x="464"/>
        <item x="257"/>
        <item x="577"/>
        <item x="223"/>
        <item x="55"/>
        <item x="133"/>
        <item x="524"/>
        <item x="555"/>
        <item x="358"/>
        <item x="190"/>
        <item x="331"/>
        <item x="13"/>
        <item x="159"/>
        <item x="544"/>
        <item x="7"/>
        <item x="539"/>
        <item x="431"/>
        <item x="131"/>
        <item x="566"/>
        <item x="66"/>
        <item x="409"/>
        <item x="388"/>
        <item x="5"/>
        <item x="597"/>
        <item x="204"/>
        <item x="206"/>
        <item x="171"/>
        <item x="513"/>
        <item x="185"/>
        <item x="11"/>
        <item x="376"/>
        <item x="199"/>
        <item x="78"/>
        <item x="338"/>
        <item x="143"/>
        <item x="189"/>
        <item x="350"/>
        <item x="580"/>
        <item x="233"/>
        <item x="120"/>
        <item x="437"/>
        <item x="122"/>
        <item x="492"/>
        <item x="574"/>
        <item x="128"/>
        <item x="521"/>
        <item x="596"/>
        <item x="321"/>
        <item x="588"/>
        <item x="512"/>
        <item x="557"/>
        <item x="399"/>
        <item x="531"/>
        <item x="562"/>
        <item x="325"/>
        <item x="323"/>
        <item x="487"/>
        <item x="238"/>
        <item x="535"/>
        <item x="370"/>
        <item x="182"/>
        <item x="488"/>
        <item x="529"/>
        <item x="166"/>
        <item x="146"/>
        <item x="550"/>
        <item x="92"/>
        <item x="517"/>
        <item x="125"/>
        <item x="474"/>
        <item x="527"/>
        <item x="197"/>
        <item x="269"/>
        <item x="349"/>
        <item x="279"/>
        <item x="1"/>
        <item x="186"/>
        <item x="340"/>
        <item x="326"/>
        <item x="604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Category" fld="16" subtotal="count" showDataAs="percentOfRow" baseField="19" baseItem="1" numFmtId="165"/>
  </dataFields>
  <chartFormats count="1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9820B1-C2D9-4E0C-AF2A-0BA6DF5BC02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606">
        <item x="603"/>
        <item x="281"/>
        <item x="499"/>
        <item x="429"/>
        <item x="319"/>
        <item x="282"/>
        <item x="244"/>
        <item x="266"/>
        <item x="272"/>
        <item x="363"/>
        <item x="500"/>
        <item x="265"/>
        <item x="252"/>
        <item x="87"/>
        <item x="117"/>
        <item x="260"/>
        <item x="294"/>
        <item x="96"/>
        <item x="313"/>
        <item x="249"/>
        <item x="397"/>
        <item x="247"/>
        <item x="299"/>
        <item x="246"/>
        <item x="102"/>
        <item x="290"/>
        <item x="109"/>
        <item x="262"/>
        <item x="308"/>
        <item x="255"/>
        <item x="104"/>
        <item x="116"/>
        <item x="300"/>
        <item x="107"/>
        <item x="73"/>
        <item x="406"/>
        <item x="84"/>
        <item x="91"/>
        <item x="270"/>
        <item x="283"/>
        <item x="258"/>
        <item x="273"/>
        <item x="501"/>
        <item x="97"/>
        <item x="90"/>
        <item x="118"/>
        <item x="113"/>
        <item x="401"/>
        <item x="462"/>
        <item x="403"/>
        <item x="119"/>
        <item x="70"/>
        <item x="392"/>
        <item x="374"/>
        <item x="85"/>
        <item x="463"/>
        <item x="69"/>
        <item x="82"/>
        <item x="310"/>
        <item x="292"/>
        <item x="268"/>
        <item x="459"/>
        <item x="407"/>
        <item x="391"/>
        <item x="242"/>
        <item x="498"/>
        <item x="76"/>
        <item x="311"/>
        <item x="489"/>
        <item x="248"/>
        <item x="114"/>
        <item x="369"/>
        <item x="284"/>
        <item x="115"/>
        <item x="253"/>
        <item x="444"/>
        <item x="302"/>
        <item x="95"/>
        <item x="305"/>
        <item x="502"/>
        <item x="424"/>
        <item x="106"/>
        <item x="274"/>
        <item x="504"/>
        <item x="455"/>
        <item x="395"/>
        <item x="276"/>
        <item x="379"/>
        <item x="264"/>
        <item x="251"/>
        <item x="477"/>
        <item x="366"/>
        <item x="77"/>
        <item x="508"/>
        <item x="71"/>
        <item x="303"/>
        <item x="261"/>
        <item x="288"/>
        <item x="93"/>
        <item x="396"/>
        <item x="468"/>
        <item x="81"/>
        <item x="67"/>
        <item x="373"/>
        <item x="413"/>
        <item x="412"/>
        <item x="381"/>
        <item x="245"/>
        <item x="315"/>
        <item x="490"/>
        <item x="304"/>
        <item x="309"/>
        <item x="382"/>
        <item x="296"/>
        <item x="466"/>
        <item x="263"/>
        <item x="467"/>
        <item x="481"/>
        <item x="278"/>
        <item x="507"/>
        <item x="287"/>
        <item x="100"/>
        <item x="275"/>
        <item x="72"/>
        <item x="519"/>
        <item x="98"/>
        <item x="101"/>
        <item x="483"/>
        <item x="371"/>
        <item x="307"/>
        <item x="314"/>
        <item x="62"/>
        <item x="256"/>
        <item x="301"/>
        <item x="306"/>
        <item x="447"/>
        <item x="286"/>
        <item x="318"/>
        <item x="511"/>
        <item x="417"/>
        <item x="312"/>
        <item x="75"/>
        <item x="291"/>
        <item x="367"/>
        <item x="240"/>
        <item x="38"/>
        <item x="458"/>
        <item x="330"/>
        <item x="485"/>
        <item x="108"/>
        <item x="89"/>
        <item x="461"/>
        <item x="423"/>
        <item x="250"/>
        <item x="61"/>
        <item x="419"/>
        <item x="64"/>
        <item x="436"/>
        <item x="480"/>
        <item x="506"/>
        <item x="430"/>
        <item x="435"/>
        <item x="285"/>
        <item x="393"/>
        <item x="414"/>
        <item x="449"/>
        <item x="456"/>
        <item x="295"/>
        <item x="289"/>
        <item x="441"/>
        <item x="408"/>
        <item x="110"/>
        <item x="434"/>
        <item x="80"/>
        <item x="317"/>
        <item x="411"/>
        <item x="63"/>
        <item x="271"/>
        <item x="470"/>
        <item x="99"/>
        <item x="451"/>
        <item x="404"/>
        <item x="416"/>
        <item x="443"/>
        <item x="496"/>
        <item x="450"/>
        <item x="243"/>
        <item x="68"/>
        <item x="365"/>
        <item x="375"/>
        <item x="405"/>
        <item x="103"/>
        <item x="389"/>
        <item x="420"/>
        <item x="60"/>
        <item x="53"/>
        <item x="94"/>
        <item x="112"/>
        <item x="471"/>
        <item x="293"/>
        <item x="79"/>
        <item x="298"/>
        <item x="448"/>
        <item x="400"/>
        <item x="383"/>
        <item x="39"/>
        <item x="280"/>
        <item x="460"/>
        <item x="486"/>
        <item x="476"/>
        <item x="6"/>
        <item x="16"/>
        <item x="130"/>
        <item x="428"/>
        <item x="40"/>
        <item x="364"/>
        <item x="88"/>
        <item x="10"/>
        <item x="267"/>
        <item x="465"/>
        <item x="135"/>
        <item x="161"/>
        <item x="494"/>
        <item x="43"/>
        <item x="14"/>
        <item x="12"/>
        <item x="52"/>
        <item x="29"/>
        <item x="156"/>
        <item x="34"/>
        <item x="3"/>
        <item x="362"/>
        <item x="514"/>
        <item x="65"/>
        <item x="457"/>
        <item x="162"/>
        <item x="26"/>
        <item x="30"/>
        <item x="472"/>
        <item x="175"/>
        <item x="184"/>
        <item x="188"/>
        <item x="469"/>
        <item x="422"/>
        <item x="525"/>
        <item x="200"/>
        <item x="18"/>
        <item x="473"/>
        <item x="164"/>
        <item x="152"/>
        <item x="21"/>
        <item x="341"/>
        <item x="198"/>
        <item x="41"/>
        <item x="44"/>
        <item x="352"/>
        <item x="415"/>
        <item x="439"/>
        <item x="192"/>
        <item x="169"/>
        <item x="554"/>
        <item x="158"/>
        <item x="123"/>
        <item x="129"/>
        <item x="543"/>
        <item x="17"/>
        <item x="132"/>
        <item x="343"/>
        <item x="359"/>
        <item x="553"/>
        <item x="27"/>
        <item x="142"/>
        <item x="58"/>
        <item x="479"/>
        <item x="385"/>
        <item x="361"/>
        <item x="454"/>
        <item x="183"/>
        <item x="193"/>
        <item x="355"/>
        <item x="153"/>
        <item x="592"/>
        <item x="598"/>
        <item x="316"/>
        <item x="208"/>
        <item x="560"/>
        <item x="47"/>
        <item x="241"/>
        <item x="497"/>
        <item x="149"/>
        <item x="579"/>
        <item x="601"/>
        <item x="42"/>
        <item x="217"/>
        <item x="22"/>
        <item x="567"/>
        <item x="207"/>
        <item x="384"/>
        <item x="147"/>
        <item x="503"/>
        <item x="573"/>
        <item x="203"/>
        <item x="50"/>
        <item x="540"/>
        <item x="201"/>
        <item x="586"/>
        <item x="563"/>
        <item x="453"/>
        <item x="442"/>
        <item x="83"/>
        <item x="37"/>
        <item x="232"/>
        <item x="173"/>
        <item x="48"/>
        <item x="446"/>
        <item x="214"/>
        <item x="599"/>
        <item x="337"/>
        <item x="368"/>
        <item x="582"/>
        <item x="584"/>
        <item x="172"/>
        <item x="168"/>
        <item x="583"/>
        <item x="140"/>
        <item x="327"/>
        <item x="177"/>
        <item x="558"/>
        <item x="222"/>
        <item x="576"/>
        <item x="221"/>
        <item x="478"/>
        <item x="127"/>
        <item x="36"/>
        <item x="593"/>
        <item x="259"/>
        <item x="144"/>
        <item x="180"/>
        <item x="587"/>
        <item x="121"/>
        <item x="216"/>
        <item x="357"/>
        <item x="57"/>
        <item x="35"/>
        <item x="339"/>
        <item x="398"/>
        <item x="23"/>
        <item x="297"/>
        <item x="595"/>
        <item x="475"/>
        <item x="390"/>
        <item x="174"/>
        <item x="335"/>
        <item x="600"/>
        <item x="452"/>
        <item x="218"/>
        <item x="334"/>
        <item x="124"/>
        <item x="136"/>
        <item x="493"/>
        <item x="345"/>
        <item x="445"/>
        <item x="277"/>
        <item x="150"/>
        <item x="516"/>
        <item x="141"/>
        <item x="111"/>
        <item x="226"/>
        <item x="344"/>
        <item x="228"/>
        <item x="154"/>
        <item x="230"/>
        <item x="56"/>
        <item x="126"/>
        <item x="575"/>
        <item x="151"/>
        <item x="602"/>
        <item x="410"/>
        <item x="234"/>
        <item x="528"/>
        <item x="181"/>
        <item x="530"/>
        <item x="509"/>
        <item x="589"/>
        <item x="549"/>
        <item x="227"/>
        <item x="235"/>
        <item x="224"/>
        <item x="195"/>
        <item x="565"/>
        <item x="209"/>
        <item x="139"/>
        <item x="495"/>
        <item x="19"/>
        <item x="187"/>
        <item x="591"/>
        <item x="0"/>
        <item x="360"/>
        <item x="418"/>
        <item x="155"/>
        <item x="571"/>
        <item x="138"/>
        <item x="324"/>
        <item x="551"/>
        <item x="581"/>
        <item x="536"/>
        <item x="167"/>
        <item x="176"/>
        <item x="526"/>
        <item x="51"/>
        <item x="386"/>
        <item x="145"/>
        <item x="387"/>
        <item x="160"/>
        <item x="213"/>
        <item x="220"/>
        <item x="421"/>
        <item x="348"/>
        <item x="170"/>
        <item x="134"/>
        <item x="518"/>
        <item x="578"/>
        <item x="20"/>
        <item x="59"/>
        <item x="24"/>
        <item x="211"/>
        <item x="523"/>
        <item x="15"/>
        <item x="163"/>
        <item x="210"/>
        <item x="191"/>
        <item x="205"/>
        <item x="202"/>
        <item x="196"/>
        <item x="433"/>
        <item x="137"/>
        <item x="346"/>
        <item x="254"/>
        <item x="546"/>
        <item x="432"/>
        <item x="427"/>
        <item x="49"/>
        <item x="561"/>
        <item x="332"/>
        <item x="541"/>
        <item x="548"/>
        <item x="328"/>
        <item x="534"/>
        <item x="572"/>
        <item x="537"/>
        <item x="402"/>
        <item x="484"/>
        <item x="329"/>
        <item x="239"/>
        <item x="33"/>
        <item x="336"/>
        <item x="377"/>
        <item x="347"/>
        <item x="545"/>
        <item x="438"/>
        <item x="353"/>
        <item x="178"/>
        <item x="425"/>
        <item x="585"/>
        <item x="520"/>
        <item x="559"/>
        <item x="46"/>
        <item x="28"/>
        <item x="4"/>
        <item x="320"/>
        <item x="505"/>
        <item x="54"/>
        <item x="86"/>
        <item x="515"/>
        <item x="569"/>
        <item x="231"/>
        <item x="236"/>
        <item x="556"/>
        <item x="25"/>
        <item x="552"/>
        <item x="165"/>
        <item x="568"/>
        <item x="74"/>
        <item x="380"/>
        <item x="31"/>
        <item x="378"/>
        <item x="491"/>
        <item x="590"/>
        <item x="547"/>
        <item x="229"/>
        <item x="2"/>
        <item x="215"/>
        <item x="570"/>
        <item x="157"/>
        <item x="148"/>
        <item x="510"/>
        <item x="426"/>
        <item x="179"/>
        <item x="194"/>
        <item x="237"/>
        <item x="564"/>
        <item x="356"/>
        <item x="522"/>
        <item x="440"/>
        <item x="219"/>
        <item x="372"/>
        <item x="333"/>
        <item x="351"/>
        <item x="354"/>
        <item x="225"/>
        <item x="482"/>
        <item x="8"/>
        <item x="594"/>
        <item x="212"/>
        <item x="9"/>
        <item x="394"/>
        <item x="45"/>
        <item x="342"/>
        <item x="542"/>
        <item x="532"/>
        <item x="32"/>
        <item x="322"/>
        <item x="538"/>
        <item x="105"/>
        <item x="533"/>
        <item x="464"/>
        <item x="257"/>
        <item x="577"/>
        <item x="223"/>
        <item x="55"/>
        <item x="133"/>
        <item x="524"/>
        <item x="555"/>
        <item x="358"/>
        <item x="190"/>
        <item x="331"/>
        <item x="13"/>
        <item x="159"/>
        <item x="544"/>
        <item x="7"/>
        <item x="539"/>
        <item x="431"/>
        <item x="131"/>
        <item x="566"/>
        <item x="66"/>
        <item x="409"/>
        <item x="388"/>
        <item x="5"/>
        <item x="597"/>
        <item x="204"/>
        <item x="206"/>
        <item x="171"/>
        <item x="513"/>
        <item x="185"/>
        <item x="11"/>
        <item x="376"/>
        <item x="199"/>
        <item x="78"/>
        <item x="338"/>
        <item x="143"/>
        <item x="189"/>
        <item x="350"/>
        <item x="580"/>
        <item x="233"/>
        <item x="120"/>
        <item x="437"/>
        <item x="122"/>
        <item x="492"/>
        <item x="574"/>
        <item x="128"/>
        <item x="521"/>
        <item x="596"/>
        <item x="321"/>
        <item x="588"/>
        <item x="512"/>
        <item x="557"/>
        <item x="399"/>
        <item x="531"/>
        <item x="562"/>
        <item x="325"/>
        <item x="323"/>
        <item x="487"/>
        <item x="238"/>
        <item x="535"/>
        <item x="370"/>
        <item x="182"/>
        <item x="488"/>
        <item x="529"/>
        <item x="166"/>
        <item x="146"/>
        <item x="550"/>
        <item x="92"/>
        <item x="517"/>
        <item x="125"/>
        <item x="474"/>
        <item x="527"/>
        <item x="197"/>
        <item x="269"/>
        <item x="349"/>
        <item x="279"/>
        <item x="1"/>
        <item x="186"/>
        <item x="340"/>
        <item x="326"/>
        <item x="604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Category" fld="16" subtotal="count" baseField="0" baseItem="0"/>
  </dataFields>
  <chartFormats count="10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AF5BC-FC12-4ADC-9983-AD463F3B12B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81F49-8CD6-46B5-9BEE-2FE07E89EA29}">
  <sheetPr codeName="Sheet1"/>
  <dimension ref="A3:G37"/>
  <sheetViews>
    <sheetView topLeftCell="A17" workbookViewId="0">
      <selection activeCell="E31" sqref="E31"/>
    </sheetView>
  </sheetViews>
  <sheetFormatPr defaultRowHeight="14.4" x14ac:dyDescent="0.3"/>
  <cols>
    <col min="1" max="1" width="13.77734375" bestFit="1" customWidth="1"/>
    <col min="2" max="2" width="15.77734375" bestFit="1" customWidth="1"/>
    <col min="3" max="3" width="7" bestFit="1" customWidth="1"/>
    <col min="4" max="4" width="6" bestFit="1" customWidth="1"/>
    <col min="5" max="5" width="9.6640625" bestFit="1" customWidth="1"/>
    <col min="6" max="7" width="11" bestFit="1" customWidth="1"/>
    <col min="8" max="8" width="13.77734375" bestFit="1" customWidth="1"/>
    <col min="9" max="9" width="10.44140625" bestFit="1" customWidth="1"/>
    <col min="10" max="10" width="13.77734375" bestFit="1" customWidth="1"/>
    <col min="11" max="11" width="10.44140625" bestFit="1" customWidth="1"/>
    <col min="12" max="12" width="18.5546875" bestFit="1" customWidth="1"/>
    <col min="13" max="13" width="15.21875" bestFit="1" customWidth="1"/>
  </cols>
  <sheetData>
    <row r="3" spans="1:7" x14ac:dyDescent="0.3">
      <c r="A3" s="7" t="s">
        <v>8322</v>
      </c>
      <c r="B3" s="7" t="s">
        <v>8312</v>
      </c>
    </row>
    <row r="4" spans="1:7" x14ac:dyDescent="0.3">
      <c r="A4" s="7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8310</v>
      </c>
      <c r="G4" t="s">
        <v>8311</v>
      </c>
    </row>
    <row r="5" spans="1:7" x14ac:dyDescent="0.3">
      <c r="A5" s="8" t="s">
        <v>8238</v>
      </c>
      <c r="B5" s="9"/>
      <c r="C5" s="9">
        <v>2</v>
      </c>
      <c r="D5" s="9">
        <v>1</v>
      </c>
      <c r="E5" s="9">
        <v>3</v>
      </c>
      <c r="F5" s="9"/>
      <c r="G5" s="9">
        <v>6</v>
      </c>
    </row>
    <row r="6" spans="1:7" x14ac:dyDescent="0.3">
      <c r="A6" s="8" t="s">
        <v>8225</v>
      </c>
      <c r="B6" s="9">
        <v>14</v>
      </c>
      <c r="C6" s="9">
        <v>41</v>
      </c>
      <c r="D6" s="9"/>
      <c r="E6" s="9">
        <v>19</v>
      </c>
      <c r="F6" s="9"/>
      <c r="G6" s="9">
        <v>74</v>
      </c>
    </row>
    <row r="7" spans="1:7" x14ac:dyDescent="0.3">
      <c r="A7" s="8" t="s">
        <v>8241</v>
      </c>
      <c r="B7" s="9"/>
      <c r="C7" s="9">
        <v>1</v>
      </c>
      <c r="D7" s="9"/>
      <c r="E7" s="9">
        <v>1</v>
      </c>
      <c r="F7" s="9"/>
      <c r="G7" s="9">
        <v>2</v>
      </c>
    </row>
    <row r="8" spans="1:7" x14ac:dyDescent="0.3">
      <c r="A8" s="8" t="s">
        <v>8228</v>
      </c>
      <c r="B8" s="9">
        <v>17</v>
      </c>
      <c r="C8" s="9">
        <v>64</v>
      </c>
      <c r="D8" s="9">
        <v>1</v>
      </c>
      <c r="E8" s="9">
        <v>64</v>
      </c>
      <c r="F8" s="9"/>
      <c r="G8" s="9">
        <v>146</v>
      </c>
    </row>
    <row r="9" spans="1:7" x14ac:dyDescent="0.3">
      <c r="A9" s="8" t="s">
        <v>8239</v>
      </c>
      <c r="B9" s="9">
        <v>3</v>
      </c>
      <c r="C9" s="9">
        <v>2</v>
      </c>
      <c r="D9" s="9"/>
      <c r="E9" s="9">
        <v>1</v>
      </c>
      <c r="F9" s="9"/>
      <c r="G9" s="9">
        <v>6</v>
      </c>
    </row>
    <row r="10" spans="1:7" x14ac:dyDescent="0.3">
      <c r="A10" s="8" t="s">
        <v>8235</v>
      </c>
      <c r="B10" s="9">
        <v>3</v>
      </c>
      <c r="C10" s="9">
        <v>27</v>
      </c>
      <c r="D10" s="9"/>
      <c r="E10" s="9">
        <v>23</v>
      </c>
      <c r="F10" s="9"/>
      <c r="G10" s="9">
        <v>53</v>
      </c>
    </row>
    <row r="11" spans="1:7" x14ac:dyDescent="0.3">
      <c r="A11" s="8" t="s">
        <v>8231</v>
      </c>
      <c r="B11" s="9">
        <v>4</v>
      </c>
      <c r="C11" s="9">
        <v>6</v>
      </c>
      <c r="D11" s="9"/>
      <c r="E11" s="9">
        <v>4</v>
      </c>
      <c r="F11" s="9"/>
      <c r="G11" s="9">
        <v>14</v>
      </c>
    </row>
    <row r="12" spans="1:7" x14ac:dyDescent="0.3">
      <c r="A12" s="8" t="s">
        <v>8226</v>
      </c>
      <c r="B12" s="9">
        <v>1</v>
      </c>
      <c r="C12" s="9">
        <v>9</v>
      </c>
      <c r="D12" s="9"/>
      <c r="E12" s="9">
        <v>11</v>
      </c>
      <c r="F12" s="9"/>
      <c r="G12" s="9">
        <v>21</v>
      </c>
    </row>
    <row r="13" spans="1:7" x14ac:dyDescent="0.3">
      <c r="A13" s="8" t="s">
        <v>8229</v>
      </c>
      <c r="B13" s="9">
        <v>5</v>
      </c>
      <c r="C13" s="9">
        <v>10</v>
      </c>
      <c r="D13" s="9">
        <v>2</v>
      </c>
      <c r="E13" s="9">
        <v>10</v>
      </c>
      <c r="F13" s="9"/>
      <c r="G13" s="9">
        <v>27</v>
      </c>
    </row>
    <row r="14" spans="1:7" x14ac:dyDescent="0.3">
      <c r="A14" s="8" t="s">
        <v>8224</v>
      </c>
      <c r="B14" s="9">
        <v>25</v>
      </c>
      <c r="C14" s="9">
        <v>205</v>
      </c>
      <c r="D14" s="9">
        <v>8</v>
      </c>
      <c r="E14" s="9">
        <v>366</v>
      </c>
      <c r="F14" s="9"/>
      <c r="G14" s="9">
        <v>604</v>
      </c>
    </row>
    <row r="15" spans="1:7" x14ac:dyDescent="0.3">
      <c r="A15" s="8" t="s">
        <v>8230</v>
      </c>
      <c r="B15" s="9">
        <v>1</v>
      </c>
      <c r="C15" s="9">
        <v>2</v>
      </c>
      <c r="D15" s="9"/>
      <c r="E15" s="9"/>
      <c r="F15" s="9"/>
      <c r="G15" s="9">
        <v>3</v>
      </c>
    </row>
    <row r="16" spans="1:7" x14ac:dyDescent="0.3">
      <c r="A16" s="8" t="s">
        <v>8240</v>
      </c>
      <c r="B16" s="9">
        <v>2</v>
      </c>
      <c r="C16" s="9">
        <v>4</v>
      </c>
      <c r="D16" s="9">
        <v>1</v>
      </c>
      <c r="E16" s="9">
        <v>8</v>
      </c>
      <c r="F16" s="9"/>
      <c r="G16" s="9">
        <v>15</v>
      </c>
    </row>
    <row r="17" spans="1:7" x14ac:dyDescent="0.3">
      <c r="A17" s="8" t="s">
        <v>8236</v>
      </c>
      <c r="B17" s="9">
        <v>3</v>
      </c>
      <c r="C17" s="9">
        <v>19</v>
      </c>
      <c r="D17" s="9"/>
      <c r="E17" s="9">
        <v>7</v>
      </c>
      <c r="F17" s="9"/>
      <c r="G17" s="9">
        <v>29</v>
      </c>
    </row>
    <row r="18" spans="1:7" x14ac:dyDescent="0.3">
      <c r="A18" s="8" t="s">
        <v>8242</v>
      </c>
      <c r="B18" s="9"/>
      <c r="C18" s="9"/>
      <c r="D18" s="9"/>
      <c r="E18" s="9">
        <v>2</v>
      </c>
      <c r="F18" s="9"/>
      <c r="G18" s="9">
        <v>2</v>
      </c>
    </row>
    <row r="19" spans="1:7" x14ac:dyDescent="0.3">
      <c r="A19" s="8" t="s">
        <v>8237</v>
      </c>
      <c r="B19" s="9">
        <v>1</v>
      </c>
      <c r="C19" s="9">
        <v>8</v>
      </c>
      <c r="D19" s="9">
        <v>3</v>
      </c>
      <c r="E19" s="9"/>
      <c r="F19" s="9"/>
      <c r="G19" s="9">
        <v>12</v>
      </c>
    </row>
    <row r="20" spans="1:7" x14ac:dyDescent="0.3">
      <c r="A20" s="8" t="s">
        <v>8232</v>
      </c>
      <c r="B20" s="9">
        <v>4</v>
      </c>
      <c r="C20" s="9">
        <v>14</v>
      </c>
      <c r="D20" s="9">
        <v>1</v>
      </c>
      <c r="E20" s="9">
        <v>2</v>
      </c>
      <c r="F20" s="9"/>
      <c r="G20" s="9">
        <v>21</v>
      </c>
    </row>
    <row r="21" spans="1:7" x14ac:dyDescent="0.3">
      <c r="A21" s="8" t="s">
        <v>8233</v>
      </c>
      <c r="B21" s="9"/>
      <c r="C21" s="9">
        <v>5</v>
      </c>
      <c r="D21" s="9"/>
      <c r="E21" s="9">
        <v>2</v>
      </c>
      <c r="F21" s="9"/>
      <c r="G21" s="9">
        <v>7</v>
      </c>
    </row>
    <row r="22" spans="1:7" x14ac:dyDescent="0.3">
      <c r="A22" s="8" t="s">
        <v>8227</v>
      </c>
      <c r="B22" s="9">
        <v>4</v>
      </c>
      <c r="C22" s="9">
        <v>5</v>
      </c>
      <c r="D22" s="9"/>
      <c r="E22" s="9">
        <v>3</v>
      </c>
      <c r="F22" s="9"/>
      <c r="G22" s="9">
        <v>12</v>
      </c>
    </row>
    <row r="23" spans="1:7" x14ac:dyDescent="0.3">
      <c r="A23" s="8" t="s">
        <v>8234</v>
      </c>
      <c r="B23" s="9">
        <v>5</v>
      </c>
      <c r="C23" s="9">
        <v>9</v>
      </c>
      <c r="D23" s="9"/>
      <c r="E23" s="9">
        <v>7</v>
      </c>
      <c r="F23" s="9"/>
      <c r="G23" s="9">
        <v>21</v>
      </c>
    </row>
    <row r="24" spans="1:7" x14ac:dyDescent="0.3">
      <c r="A24" s="8" t="s">
        <v>8243</v>
      </c>
      <c r="B24" s="9"/>
      <c r="C24" s="9"/>
      <c r="D24" s="9"/>
      <c r="E24" s="9">
        <v>1</v>
      </c>
      <c r="F24" s="9"/>
      <c r="G24" s="9">
        <v>1</v>
      </c>
    </row>
    <row r="25" spans="1:7" x14ac:dyDescent="0.3">
      <c r="A25" s="8" t="s">
        <v>8223</v>
      </c>
      <c r="B25" s="9">
        <v>257</v>
      </c>
      <c r="C25" s="9">
        <v>1097</v>
      </c>
      <c r="D25" s="9">
        <v>33</v>
      </c>
      <c r="E25" s="9">
        <v>1651</v>
      </c>
      <c r="F25" s="9"/>
      <c r="G25" s="9">
        <v>3038</v>
      </c>
    </row>
    <row r="26" spans="1:7" x14ac:dyDescent="0.3">
      <c r="A26" s="8" t="s">
        <v>8310</v>
      </c>
      <c r="B26" s="9"/>
      <c r="C26" s="9"/>
      <c r="D26" s="9"/>
      <c r="E26" s="9"/>
      <c r="F26" s="9"/>
      <c r="G26" s="9"/>
    </row>
    <row r="27" spans="1:7" x14ac:dyDescent="0.3">
      <c r="A27" s="8" t="s">
        <v>8311</v>
      </c>
      <c r="B27" s="9">
        <v>349</v>
      </c>
      <c r="C27" s="9">
        <v>1530</v>
      </c>
      <c r="D27" s="9">
        <v>50</v>
      </c>
      <c r="E27" s="9">
        <v>2185</v>
      </c>
      <c r="F27" s="9"/>
      <c r="G27" s="9">
        <v>4114</v>
      </c>
    </row>
    <row r="30" spans="1:7" x14ac:dyDescent="0.3">
      <c r="A30" s="7" t="s">
        <v>8322</v>
      </c>
      <c r="B30" s="7" t="s">
        <v>8312</v>
      </c>
    </row>
    <row r="31" spans="1:7" x14ac:dyDescent="0.3">
      <c r="A31" s="7" t="s">
        <v>8309</v>
      </c>
      <c r="B31" t="s">
        <v>8219</v>
      </c>
      <c r="C31" t="s">
        <v>8220</v>
      </c>
      <c r="D31" t="s">
        <v>8221</v>
      </c>
      <c r="E31" t="s">
        <v>8218</v>
      </c>
      <c r="F31" t="s">
        <v>8311</v>
      </c>
    </row>
    <row r="32" spans="1:7" x14ac:dyDescent="0.3">
      <c r="A32" s="8" t="s">
        <v>8225</v>
      </c>
      <c r="B32" s="12">
        <v>0.1891891891891892</v>
      </c>
      <c r="C32" s="12">
        <v>0.55405405405405406</v>
      </c>
      <c r="D32" s="12">
        <v>0</v>
      </c>
      <c r="E32" s="12">
        <v>0.25675675675675674</v>
      </c>
      <c r="F32" s="12">
        <v>1</v>
      </c>
    </row>
    <row r="33" spans="1:6" x14ac:dyDescent="0.3">
      <c r="A33" s="8" t="s">
        <v>8228</v>
      </c>
      <c r="B33" s="12">
        <v>0.11643835616438356</v>
      </c>
      <c r="C33" s="12">
        <v>0.43835616438356162</v>
      </c>
      <c r="D33" s="12">
        <v>6.8493150684931503E-3</v>
      </c>
      <c r="E33" s="12">
        <v>0.43835616438356162</v>
      </c>
      <c r="F33" s="12">
        <v>1</v>
      </c>
    </row>
    <row r="34" spans="1:6" x14ac:dyDescent="0.3">
      <c r="A34" s="8" t="s">
        <v>8235</v>
      </c>
      <c r="B34" s="12">
        <v>5.6603773584905662E-2</v>
      </c>
      <c r="C34" s="12">
        <v>0.50943396226415094</v>
      </c>
      <c r="D34" s="12">
        <v>0</v>
      </c>
      <c r="E34" s="12">
        <v>0.43396226415094341</v>
      </c>
      <c r="F34" s="12">
        <v>1</v>
      </c>
    </row>
    <row r="35" spans="1:6" x14ac:dyDescent="0.3">
      <c r="A35" s="8" t="s">
        <v>8224</v>
      </c>
      <c r="B35" s="12">
        <v>4.1390728476821195E-2</v>
      </c>
      <c r="C35" s="12">
        <v>0.33940397350993379</v>
      </c>
      <c r="D35" s="12">
        <v>1.3245033112582781E-2</v>
      </c>
      <c r="E35" s="12">
        <v>0.60596026490066224</v>
      </c>
      <c r="F35" s="12">
        <v>1</v>
      </c>
    </row>
    <row r="36" spans="1:6" x14ac:dyDescent="0.3">
      <c r="A36" s="8" t="s">
        <v>8223</v>
      </c>
      <c r="B36" s="12">
        <v>8.4595128373930212E-2</v>
      </c>
      <c r="C36" s="12">
        <v>0.36109282422646477</v>
      </c>
      <c r="D36" s="12">
        <v>1.0862409479921E-2</v>
      </c>
      <c r="E36" s="12">
        <v>0.54344963791968404</v>
      </c>
      <c r="F36" s="12">
        <v>1</v>
      </c>
    </row>
    <row r="37" spans="1:6" x14ac:dyDescent="0.3">
      <c r="A37" s="8" t="s">
        <v>8311</v>
      </c>
      <c r="B37" s="12">
        <v>8.0715197956577264E-2</v>
      </c>
      <c r="C37" s="12">
        <v>0.36628352490421456</v>
      </c>
      <c r="D37" s="12">
        <v>1.0727969348659003E-2</v>
      </c>
      <c r="E37" s="12">
        <v>0.54227330779054916</v>
      </c>
      <c r="F37" s="12">
        <v>1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4F49F-1F34-428D-864F-BB9ED18275EF}">
  <sheetPr codeName="Sheet2"/>
  <dimension ref="A1:G32"/>
  <sheetViews>
    <sheetView topLeftCell="A10" workbookViewId="0">
      <selection activeCell="C10" sqref="C10"/>
    </sheetView>
  </sheetViews>
  <sheetFormatPr defaultRowHeight="14.4" x14ac:dyDescent="0.3"/>
  <cols>
    <col min="1" max="1" width="14.44140625" bestFit="1" customWidth="1"/>
    <col min="2" max="2" width="15.77734375" bestFit="1" customWidth="1"/>
    <col min="3" max="4" width="7.5546875" bestFit="1" customWidth="1"/>
    <col min="5" max="5" width="9.6640625" bestFit="1" customWidth="1"/>
    <col min="6" max="6" width="11" bestFit="1" customWidth="1"/>
    <col min="7" max="7" width="12" bestFit="1" customWidth="1"/>
    <col min="8" max="8" width="13.77734375" bestFit="1" customWidth="1"/>
    <col min="9" max="9" width="10.44140625" bestFit="1" customWidth="1"/>
    <col min="10" max="10" width="13.77734375" bestFit="1" customWidth="1"/>
    <col min="11" max="11" width="10.44140625" bestFit="1" customWidth="1"/>
    <col min="12" max="12" width="18.5546875" bestFit="1" customWidth="1"/>
    <col min="13" max="13" width="15.21875" bestFit="1" customWidth="1"/>
  </cols>
  <sheetData>
    <row r="1" spans="1:7" x14ac:dyDescent="0.3">
      <c r="A1" s="7" t="s">
        <v>8222</v>
      </c>
      <c r="B1" t="s">
        <v>8323</v>
      </c>
    </row>
    <row r="3" spans="1:7" x14ac:dyDescent="0.3">
      <c r="A3" s="7" t="s">
        <v>8322</v>
      </c>
      <c r="B3" s="7" t="s">
        <v>8312</v>
      </c>
    </row>
    <row r="4" spans="1:7" x14ac:dyDescent="0.3">
      <c r="A4" s="7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8310</v>
      </c>
      <c r="G4" t="s">
        <v>8311</v>
      </c>
    </row>
    <row r="5" spans="1:7" x14ac:dyDescent="0.3">
      <c r="A5" s="8" t="s">
        <v>8313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3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3">
      <c r="A7" s="8" t="s">
        <v>8315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3">
      <c r="A8" s="8" t="s">
        <v>8316</v>
      </c>
      <c r="B8" s="9">
        <v>24</v>
      </c>
      <c r="C8" s="9"/>
      <c r="D8" s="9"/>
      <c r="E8" s="9"/>
      <c r="F8" s="9"/>
      <c r="G8" s="9">
        <v>24</v>
      </c>
    </row>
    <row r="9" spans="1:7" x14ac:dyDescent="0.3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3">
      <c r="A10" s="8" t="s">
        <v>8318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3">
      <c r="A11" s="8" t="s">
        <v>8319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3">
      <c r="A12" s="8" t="s">
        <v>8320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3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3">
      <c r="A14" s="8" t="s">
        <v>8310</v>
      </c>
      <c r="B14" s="9"/>
      <c r="C14" s="9"/>
      <c r="D14" s="9"/>
      <c r="E14" s="9"/>
      <c r="F14" s="9"/>
      <c r="G14" s="9"/>
    </row>
    <row r="15" spans="1:7" x14ac:dyDescent="0.3">
      <c r="A15" s="8" t="s">
        <v>8311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  <row r="19" spans="1:6" x14ac:dyDescent="0.3">
      <c r="A19" s="7" t="s">
        <v>8222</v>
      </c>
      <c r="B19" t="s">
        <v>8223</v>
      </c>
    </row>
    <row r="21" spans="1:6" x14ac:dyDescent="0.3">
      <c r="A21" s="7" t="s">
        <v>8401</v>
      </c>
      <c r="B21" s="7" t="s">
        <v>8312</v>
      </c>
    </row>
    <row r="22" spans="1:6" x14ac:dyDescent="0.3">
      <c r="A22" s="7" t="s">
        <v>8309</v>
      </c>
      <c r="B22" t="s">
        <v>8219</v>
      </c>
      <c r="C22" t="s">
        <v>8220</v>
      </c>
      <c r="D22" t="s">
        <v>8221</v>
      </c>
      <c r="E22" t="s">
        <v>8218</v>
      </c>
      <c r="F22" t="s">
        <v>8311</v>
      </c>
    </row>
    <row r="23" spans="1:6" x14ac:dyDescent="0.3">
      <c r="A23" s="8" t="s">
        <v>8313</v>
      </c>
      <c r="B23" s="13">
        <v>3330595.4516129033</v>
      </c>
      <c r="C23" s="13">
        <v>93128.738461538465</v>
      </c>
      <c r="D23" s="13"/>
      <c r="E23" s="13">
        <v>15766.570881226053</v>
      </c>
      <c r="F23" s="13">
        <v>283104.90521327016</v>
      </c>
    </row>
    <row r="24" spans="1:6" x14ac:dyDescent="0.3">
      <c r="A24" s="8" t="s">
        <v>8314</v>
      </c>
      <c r="B24" s="13">
        <v>33066.666666666664</v>
      </c>
      <c r="C24" s="13">
        <v>26342.695652173912</v>
      </c>
      <c r="D24" s="13">
        <v>4737.5</v>
      </c>
      <c r="E24" s="13">
        <v>14379.411764705883</v>
      </c>
      <c r="F24" s="13">
        <v>24007.5</v>
      </c>
    </row>
    <row r="25" spans="1:6" x14ac:dyDescent="0.3">
      <c r="A25" s="8" t="s">
        <v>8315</v>
      </c>
      <c r="B25" s="13"/>
      <c r="C25" s="13">
        <v>64019.114583333336</v>
      </c>
      <c r="D25" s="13"/>
      <c r="E25" s="13">
        <v>10051</v>
      </c>
      <c r="F25" s="13">
        <v>45057.344594594593</v>
      </c>
    </row>
    <row r="26" spans="1:6" x14ac:dyDescent="0.3">
      <c r="A26" s="8" t="s">
        <v>8316</v>
      </c>
      <c r="B26" s="13">
        <v>13818.91304347826</v>
      </c>
      <c r="C26" s="13"/>
      <c r="D26" s="13"/>
      <c r="E26" s="13"/>
      <c r="F26" s="13">
        <v>13818.91304347826</v>
      </c>
    </row>
    <row r="27" spans="1:6" x14ac:dyDescent="0.3">
      <c r="A27" s="8" t="s">
        <v>8317</v>
      </c>
      <c r="B27" s="13">
        <v>34378.684210526313</v>
      </c>
      <c r="C27" s="13">
        <v>8293.863636363636</v>
      </c>
      <c r="D27" s="13">
        <v>36344.411764705881</v>
      </c>
      <c r="E27" s="13">
        <v>4759.6837142857139</v>
      </c>
      <c r="F27" s="13">
        <v>7100.0314779874207</v>
      </c>
    </row>
    <row r="28" spans="1:6" x14ac:dyDescent="0.3">
      <c r="A28" s="8" t="s">
        <v>8318</v>
      </c>
      <c r="B28" s="13"/>
      <c r="C28" s="13">
        <v>14936.263888888889</v>
      </c>
      <c r="D28" s="13"/>
      <c r="E28" s="13">
        <v>11797.983870967742</v>
      </c>
      <c r="F28" s="13">
        <v>13484.223880597016</v>
      </c>
    </row>
    <row r="29" spans="1:6" x14ac:dyDescent="0.3">
      <c r="A29" s="8" t="s">
        <v>8319</v>
      </c>
      <c r="B29" s="13">
        <v>1146746.8181818181</v>
      </c>
      <c r="C29" s="13">
        <v>14725.28735632184</v>
      </c>
      <c r="D29" s="13"/>
      <c r="E29" s="13">
        <v>9848.347826086956</v>
      </c>
      <c r="F29" s="13">
        <v>152747.5617977528</v>
      </c>
    </row>
    <row r="30" spans="1:6" x14ac:dyDescent="0.3">
      <c r="A30" s="8" t="s">
        <v>8320</v>
      </c>
      <c r="B30" s="13">
        <v>96956.851239669428</v>
      </c>
      <c r="C30" s="13">
        <v>43298.833333333336</v>
      </c>
      <c r="D30" s="13"/>
      <c r="E30" s="13">
        <v>31604.789810126582</v>
      </c>
      <c r="F30" s="13">
        <v>54437.829232613905</v>
      </c>
    </row>
    <row r="31" spans="1:6" x14ac:dyDescent="0.3">
      <c r="A31" s="8" t="s">
        <v>8321</v>
      </c>
      <c r="B31" s="13">
        <v>1292881.1538461538</v>
      </c>
      <c r="C31" s="13">
        <v>66279.349570200575</v>
      </c>
      <c r="D31" s="13">
        <v>11927.25</v>
      </c>
      <c r="E31" s="13">
        <v>6782.5752380952381</v>
      </c>
      <c r="F31" s="13">
        <v>66283.313596491222</v>
      </c>
    </row>
    <row r="32" spans="1:6" x14ac:dyDescent="0.3">
      <c r="A32" s="8" t="s">
        <v>8311</v>
      </c>
      <c r="B32" s="13">
        <v>682064.62256809336</v>
      </c>
      <c r="C32" s="13">
        <v>48912.989061075663</v>
      </c>
      <c r="D32" s="13">
        <v>23634.303030303032</v>
      </c>
      <c r="E32" s="13">
        <v>10553.780623864324</v>
      </c>
      <c r="F32" s="13">
        <v>81353.647402896648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3E30F-9BBE-47E9-90F0-277E52CFE042}">
  <sheetPr codeName="Sheet3"/>
  <dimension ref="A1:E12"/>
  <sheetViews>
    <sheetView workbookViewId="0">
      <selection activeCell="N39" sqref="N39"/>
    </sheetView>
  </sheetViews>
  <sheetFormatPr defaultRowHeight="14.4" x14ac:dyDescent="0.3"/>
  <cols>
    <col min="1" max="1" width="23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7" width="11" bestFit="1" customWidth="1"/>
  </cols>
  <sheetData>
    <row r="1" spans="1:5" x14ac:dyDescent="0.3">
      <c r="A1" s="7" t="s">
        <v>8222</v>
      </c>
      <c r="B1" t="s">
        <v>8238</v>
      </c>
    </row>
    <row r="2" spans="1:5" x14ac:dyDescent="0.3">
      <c r="A2" s="7" t="s">
        <v>8307</v>
      </c>
      <c r="B2" t="s">
        <v>8323</v>
      </c>
    </row>
    <row r="4" spans="1:5" x14ac:dyDescent="0.3">
      <c r="A4" s="7" t="s">
        <v>8322</v>
      </c>
      <c r="B4" s="7" t="s">
        <v>8312</v>
      </c>
    </row>
    <row r="5" spans="1:5" x14ac:dyDescent="0.3">
      <c r="A5" s="7" t="s">
        <v>8309</v>
      </c>
      <c r="B5" t="s">
        <v>8220</v>
      </c>
      <c r="C5" t="s">
        <v>8221</v>
      </c>
      <c r="D5" t="s">
        <v>8218</v>
      </c>
      <c r="E5" t="s">
        <v>8311</v>
      </c>
    </row>
    <row r="6" spans="1:5" x14ac:dyDescent="0.3">
      <c r="A6" s="8" t="s">
        <v>8297</v>
      </c>
      <c r="B6" s="9"/>
      <c r="C6" s="9">
        <v>1</v>
      </c>
      <c r="D6" s="9"/>
      <c r="E6" s="9">
        <v>1</v>
      </c>
    </row>
    <row r="7" spans="1:5" x14ac:dyDescent="0.3">
      <c r="A7" s="8" t="s">
        <v>8291</v>
      </c>
      <c r="B7" s="9"/>
      <c r="C7" s="9"/>
      <c r="D7" s="9">
        <v>1</v>
      </c>
      <c r="E7" s="9">
        <v>1</v>
      </c>
    </row>
    <row r="8" spans="1:5" x14ac:dyDescent="0.3">
      <c r="A8" s="8" t="s">
        <v>8284</v>
      </c>
      <c r="B8" s="9"/>
      <c r="C8" s="9"/>
      <c r="D8" s="9">
        <v>1</v>
      </c>
      <c r="E8" s="9">
        <v>1</v>
      </c>
    </row>
    <row r="9" spans="1:5" x14ac:dyDescent="0.3">
      <c r="A9" s="8" t="s">
        <v>8294</v>
      </c>
      <c r="B9" s="9"/>
      <c r="C9" s="9"/>
      <c r="D9" s="9">
        <v>1</v>
      </c>
      <c r="E9" s="9">
        <v>1</v>
      </c>
    </row>
    <row r="10" spans="1:5" x14ac:dyDescent="0.3">
      <c r="A10" s="8" t="s">
        <v>8272</v>
      </c>
      <c r="B10" s="9">
        <v>1</v>
      </c>
      <c r="C10" s="9"/>
      <c r="D10" s="9"/>
      <c r="E10" s="9">
        <v>1</v>
      </c>
    </row>
    <row r="11" spans="1:5" x14ac:dyDescent="0.3">
      <c r="A11" s="8" t="s">
        <v>8270</v>
      </c>
      <c r="B11" s="9">
        <v>1</v>
      </c>
      <c r="C11" s="9"/>
      <c r="D11" s="9"/>
      <c r="E11" s="9">
        <v>1</v>
      </c>
    </row>
    <row r="12" spans="1:5" x14ac:dyDescent="0.3">
      <c r="A12" s="8" t="s">
        <v>8311</v>
      </c>
      <c r="B12" s="9">
        <v>2</v>
      </c>
      <c r="C12" s="9">
        <v>1</v>
      </c>
      <c r="D12" s="9">
        <v>3</v>
      </c>
      <c r="E12" s="9">
        <v>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2F978-DB41-4548-9418-7B5F823B9117}">
  <sheetPr codeName="Sheet5"/>
  <dimension ref="A1:X46"/>
  <sheetViews>
    <sheetView topLeftCell="A8" workbookViewId="0">
      <selection activeCell="E34" sqref="E34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5" bestFit="1" customWidth="1"/>
    <col min="5" max="5" width="9.6640625" bestFit="1" customWidth="1"/>
    <col min="6" max="7" width="11" bestFit="1" customWidth="1"/>
  </cols>
  <sheetData>
    <row r="1" spans="1:7" x14ac:dyDescent="0.3">
      <c r="A1" s="7" t="s">
        <v>8380</v>
      </c>
      <c r="B1" t="s">
        <v>8323</v>
      </c>
    </row>
    <row r="2" spans="1:7" x14ac:dyDescent="0.3">
      <c r="A2" s="7" t="s">
        <v>8307</v>
      </c>
      <c r="B2" t="s">
        <v>8323</v>
      </c>
    </row>
    <row r="4" spans="1:7" x14ac:dyDescent="0.3">
      <c r="A4" s="7" t="s">
        <v>8367</v>
      </c>
      <c r="B4" s="7" t="s">
        <v>8312</v>
      </c>
    </row>
    <row r="5" spans="1:7" x14ac:dyDescent="0.3">
      <c r="A5" s="7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  <c r="G5" t="s">
        <v>8311</v>
      </c>
    </row>
    <row r="6" spans="1:7" x14ac:dyDescent="0.3">
      <c r="A6" s="8" t="s">
        <v>8310</v>
      </c>
      <c r="B6" s="9"/>
      <c r="C6" s="9"/>
      <c r="D6" s="9"/>
      <c r="E6" s="9"/>
      <c r="F6" s="9"/>
      <c r="G6" s="9"/>
    </row>
    <row r="7" spans="1:7" x14ac:dyDescent="0.3">
      <c r="A7" s="8" t="s">
        <v>8374</v>
      </c>
      <c r="B7" s="9">
        <v>34</v>
      </c>
      <c r="C7" s="9">
        <v>149</v>
      </c>
      <c r="D7" s="9">
        <v>2</v>
      </c>
      <c r="E7" s="9">
        <v>182</v>
      </c>
      <c r="F7" s="9"/>
      <c r="G7" s="9">
        <v>367</v>
      </c>
    </row>
    <row r="8" spans="1:7" x14ac:dyDescent="0.3">
      <c r="A8" s="8" t="s">
        <v>8375</v>
      </c>
      <c r="B8" s="9">
        <v>27</v>
      </c>
      <c r="C8" s="9">
        <v>106</v>
      </c>
      <c r="D8" s="9">
        <v>18</v>
      </c>
      <c r="E8" s="9">
        <v>202</v>
      </c>
      <c r="F8" s="9"/>
      <c r="G8" s="9">
        <v>353</v>
      </c>
    </row>
    <row r="9" spans="1:7" x14ac:dyDescent="0.3">
      <c r="A9" s="8" t="s">
        <v>8376</v>
      </c>
      <c r="B9" s="9">
        <v>28</v>
      </c>
      <c r="C9" s="9">
        <v>108</v>
      </c>
      <c r="D9" s="9">
        <v>30</v>
      </c>
      <c r="E9" s="9">
        <v>180</v>
      </c>
      <c r="F9" s="9"/>
      <c r="G9" s="9">
        <v>346</v>
      </c>
    </row>
    <row r="10" spans="1:7" x14ac:dyDescent="0.3">
      <c r="A10" s="8" t="s">
        <v>8377</v>
      </c>
      <c r="B10" s="9">
        <v>27</v>
      </c>
      <c r="C10" s="9">
        <v>102</v>
      </c>
      <c r="D10" s="9"/>
      <c r="E10" s="9">
        <v>192</v>
      </c>
      <c r="F10" s="9"/>
      <c r="G10" s="9">
        <v>321</v>
      </c>
    </row>
    <row r="11" spans="1:7" x14ac:dyDescent="0.3">
      <c r="A11" s="8" t="s">
        <v>8368</v>
      </c>
      <c r="B11" s="9">
        <v>26</v>
      </c>
      <c r="C11" s="9">
        <v>126</v>
      </c>
      <c r="D11" s="9"/>
      <c r="E11" s="9">
        <v>234</v>
      </c>
      <c r="F11" s="9"/>
      <c r="G11" s="9">
        <v>386</v>
      </c>
    </row>
    <row r="12" spans="1:7" x14ac:dyDescent="0.3">
      <c r="A12" s="8" t="s">
        <v>8378</v>
      </c>
      <c r="B12" s="9">
        <v>27</v>
      </c>
      <c r="C12" s="9">
        <v>147</v>
      </c>
      <c r="D12" s="9"/>
      <c r="E12" s="9">
        <v>211</v>
      </c>
      <c r="F12" s="9"/>
      <c r="G12" s="9">
        <v>385</v>
      </c>
    </row>
    <row r="13" spans="1:7" x14ac:dyDescent="0.3">
      <c r="A13" s="8" t="s">
        <v>8369</v>
      </c>
      <c r="B13" s="9">
        <v>43</v>
      </c>
      <c r="C13" s="9">
        <v>150</v>
      </c>
      <c r="D13" s="9"/>
      <c r="E13" s="9">
        <v>194</v>
      </c>
      <c r="F13" s="9"/>
      <c r="G13" s="9">
        <v>387</v>
      </c>
    </row>
    <row r="14" spans="1:7" x14ac:dyDescent="0.3">
      <c r="A14" s="8" t="s">
        <v>8370</v>
      </c>
      <c r="B14" s="9">
        <v>33</v>
      </c>
      <c r="C14" s="9">
        <v>134</v>
      </c>
      <c r="D14" s="9"/>
      <c r="E14" s="9">
        <v>166</v>
      </c>
      <c r="F14" s="9"/>
      <c r="G14" s="9">
        <v>333</v>
      </c>
    </row>
    <row r="15" spans="1:7" x14ac:dyDescent="0.3">
      <c r="A15" s="8" t="s">
        <v>8371</v>
      </c>
      <c r="B15" s="9">
        <v>24</v>
      </c>
      <c r="C15" s="9">
        <v>127</v>
      </c>
      <c r="D15" s="9"/>
      <c r="E15" s="9">
        <v>147</v>
      </c>
      <c r="F15" s="9"/>
      <c r="G15" s="9">
        <v>298</v>
      </c>
    </row>
    <row r="16" spans="1:7" x14ac:dyDescent="0.3">
      <c r="A16" s="8" t="s">
        <v>8372</v>
      </c>
      <c r="B16" s="9">
        <v>20</v>
      </c>
      <c r="C16" s="9">
        <v>149</v>
      </c>
      <c r="D16" s="9"/>
      <c r="E16" s="9">
        <v>183</v>
      </c>
      <c r="F16" s="9"/>
      <c r="G16" s="9">
        <v>352</v>
      </c>
    </row>
    <row r="17" spans="1:7" x14ac:dyDescent="0.3">
      <c r="A17" s="8" t="s">
        <v>8373</v>
      </c>
      <c r="B17" s="9">
        <v>37</v>
      </c>
      <c r="C17" s="9">
        <v>114</v>
      </c>
      <c r="D17" s="9"/>
      <c r="E17" s="9">
        <v>183</v>
      </c>
      <c r="F17" s="9"/>
      <c r="G17" s="9">
        <v>334</v>
      </c>
    </row>
    <row r="18" spans="1:7" x14ac:dyDescent="0.3">
      <c r="A18" s="8" t="s">
        <v>8379</v>
      </c>
      <c r="B18" s="9">
        <v>23</v>
      </c>
      <c r="C18" s="9">
        <v>118</v>
      </c>
      <c r="D18" s="9"/>
      <c r="E18" s="9">
        <v>111</v>
      </c>
      <c r="F18" s="9"/>
      <c r="G18" s="9">
        <v>252</v>
      </c>
    </row>
    <row r="19" spans="1:7" x14ac:dyDescent="0.3">
      <c r="A19" s="8" t="s">
        <v>8311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  <row r="29" spans="1:7" x14ac:dyDescent="0.3">
      <c r="A29" s="7" t="s">
        <v>8380</v>
      </c>
      <c r="B29" t="s">
        <v>8323</v>
      </c>
    </row>
    <row r="30" spans="1:7" x14ac:dyDescent="0.3">
      <c r="A30" s="7" t="s">
        <v>8307</v>
      </c>
      <c r="B30" t="s">
        <v>8323</v>
      </c>
    </row>
    <row r="32" spans="1:7" x14ac:dyDescent="0.3">
      <c r="A32" s="7" t="s">
        <v>8367</v>
      </c>
      <c r="B32" s="7" t="s">
        <v>8312</v>
      </c>
    </row>
    <row r="33" spans="1:24" x14ac:dyDescent="0.3">
      <c r="A33" s="7" t="s">
        <v>8309</v>
      </c>
      <c r="B33" t="s">
        <v>8219</v>
      </c>
      <c r="C33" t="s">
        <v>8220</v>
      </c>
      <c r="D33" t="s">
        <v>8221</v>
      </c>
      <c r="E33" t="s">
        <v>8218</v>
      </c>
      <c r="F33" t="s">
        <v>8311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spans="1:24" x14ac:dyDescent="0.3">
      <c r="A34" s="8" t="s">
        <v>8374</v>
      </c>
      <c r="B34" s="11">
        <v>9.264305177111716E-2</v>
      </c>
      <c r="C34" s="11">
        <v>0.40599455040871935</v>
      </c>
      <c r="D34" s="11">
        <v>5.4495912806539508E-3</v>
      </c>
      <c r="E34" s="11">
        <v>0.49591280653950953</v>
      </c>
      <c r="F34" s="11">
        <v>1</v>
      </c>
    </row>
    <row r="35" spans="1:24" x14ac:dyDescent="0.3">
      <c r="A35" s="8" t="s">
        <v>8375</v>
      </c>
      <c r="B35" s="11">
        <v>7.6487252124645896E-2</v>
      </c>
      <c r="C35" s="11">
        <v>0.3002832861189802</v>
      </c>
      <c r="D35" s="11">
        <v>5.0991501416430593E-2</v>
      </c>
      <c r="E35" s="11">
        <v>0.57223796033994334</v>
      </c>
      <c r="F35" s="11">
        <v>1</v>
      </c>
    </row>
    <row r="36" spans="1:24" x14ac:dyDescent="0.3">
      <c r="A36" s="8" t="s">
        <v>8376</v>
      </c>
      <c r="B36" s="11">
        <v>8.0924855491329481E-2</v>
      </c>
      <c r="C36" s="11">
        <v>0.31213872832369943</v>
      </c>
      <c r="D36" s="11">
        <v>8.6705202312138727E-2</v>
      </c>
      <c r="E36" s="11">
        <v>0.52023121387283233</v>
      </c>
      <c r="F36" s="11">
        <v>1</v>
      </c>
    </row>
    <row r="37" spans="1:24" x14ac:dyDescent="0.3">
      <c r="A37" s="8" t="s">
        <v>8377</v>
      </c>
      <c r="B37" s="11">
        <v>8.4112149532710276E-2</v>
      </c>
      <c r="C37" s="11">
        <v>0.31775700934579437</v>
      </c>
      <c r="D37" s="11">
        <v>0</v>
      </c>
      <c r="E37" s="11">
        <v>0.59813084112149528</v>
      </c>
      <c r="F37" s="11">
        <v>1</v>
      </c>
    </row>
    <row r="38" spans="1:24" x14ac:dyDescent="0.3">
      <c r="A38" s="8" t="s">
        <v>8368</v>
      </c>
      <c r="B38" s="11">
        <v>6.7357512953367879E-2</v>
      </c>
      <c r="C38" s="11">
        <v>0.32642487046632124</v>
      </c>
      <c r="D38" s="11">
        <v>0</v>
      </c>
      <c r="E38" s="11">
        <v>0.60621761658031093</v>
      </c>
      <c r="F38" s="11">
        <v>1</v>
      </c>
    </row>
    <row r="39" spans="1:24" x14ac:dyDescent="0.3">
      <c r="A39" s="8" t="s">
        <v>8378</v>
      </c>
      <c r="B39" s="11">
        <v>7.0129870129870125E-2</v>
      </c>
      <c r="C39" s="11">
        <v>0.38181818181818183</v>
      </c>
      <c r="D39" s="11">
        <v>0</v>
      </c>
      <c r="E39" s="11">
        <v>0.54805194805194801</v>
      </c>
      <c r="F39" s="11">
        <v>1</v>
      </c>
    </row>
    <row r="40" spans="1:24" x14ac:dyDescent="0.3">
      <c r="A40" s="8" t="s">
        <v>8369</v>
      </c>
      <c r="B40" s="11">
        <v>0.1111111111111111</v>
      </c>
      <c r="C40" s="11">
        <v>0.38759689922480622</v>
      </c>
      <c r="D40" s="11">
        <v>0</v>
      </c>
      <c r="E40" s="11">
        <v>0.50129198966408273</v>
      </c>
      <c r="F40" s="11">
        <v>1</v>
      </c>
    </row>
    <row r="41" spans="1:24" x14ac:dyDescent="0.3">
      <c r="A41" s="8" t="s">
        <v>8370</v>
      </c>
      <c r="B41" s="11">
        <v>9.90990990990991E-2</v>
      </c>
      <c r="C41" s="11">
        <v>0.40240240240240238</v>
      </c>
      <c r="D41" s="11">
        <v>0</v>
      </c>
      <c r="E41" s="11">
        <v>0.49849849849849848</v>
      </c>
      <c r="F41" s="11">
        <v>1</v>
      </c>
    </row>
    <row r="42" spans="1:24" x14ac:dyDescent="0.3">
      <c r="A42" s="8" t="s">
        <v>8371</v>
      </c>
      <c r="B42" s="11">
        <v>8.0536912751677847E-2</v>
      </c>
      <c r="C42" s="11">
        <v>0.4261744966442953</v>
      </c>
      <c r="D42" s="11">
        <v>0</v>
      </c>
      <c r="E42" s="11">
        <v>0.49328859060402686</v>
      </c>
      <c r="F42" s="11">
        <v>1</v>
      </c>
    </row>
    <row r="43" spans="1:24" x14ac:dyDescent="0.3">
      <c r="A43" s="8" t="s">
        <v>8372</v>
      </c>
      <c r="B43" s="11">
        <v>5.6818181818181816E-2</v>
      </c>
      <c r="C43" s="11">
        <v>0.42329545454545453</v>
      </c>
      <c r="D43" s="11">
        <v>0</v>
      </c>
      <c r="E43" s="11">
        <v>0.51988636363636365</v>
      </c>
      <c r="F43" s="11">
        <v>1</v>
      </c>
    </row>
    <row r="44" spans="1:24" x14ac:dyDescent="0.3">
      <c r="A44" s="8" t="s">
        <v>8373</v>
      </c>
      <c r="B44" s="11">
        <v>0.11077844311377245</v>
      </c>
      <c r="C44" s="11">
        <v>0.3413173652694611</v>
      </c>
      <c r="D44" s="11">
        <v>0</v>
      </c>
      <c r="E44" s="11">
        <v>0.54790419161676651</v>
      </c>
      <c r="F44" s="11">
        <v>1</v>
      </c>
    </row>
    <row r="45" spans="1:24" x14ac:dyDescent="0.3">
      <c r="A45" s="8" t="s">
        <v>8379</v>
      </c>
      <c r="B45" s="11">
        <v>9.1269841269841265E-2</v>
      </c>
      <c r="C45" s="11">
        <v>0.46825396825396826</v>
      </c>
      <c r="D45" s="11">
        <v>0</v>
      </c>
      <c r="E45" s="11">
        <v>0.44047619047619047</v>
      </c>
      <c r="F45" s="11">
        <v>1</v>
      </c>
    </row>
    <row r="46" spans="1:24" x14ac:dyDescent="0.3">
      <c r="A46" s="8" t="s">
        <v>8311</v>
      </c>
      <c r="B46" s="11">
        <v>8.4832280019445788E-2</v>
      </c>
      <c r="C46" s="11">
        <v>0.37190082644628097</v>
      </c>
      <c r="D46" s="11">
        <v>1.2153621779290228E-2</v>
      </c>
      <c r="E46" s="11">
        <v>0.53111327175498302</v>
      </c>
      <c r="F46" s="11">
        <v>1</v>
      </c>
    </row>
  </sheetData>
  <pageMargins left="0.7" right="0.7" top="0.75" bottom="0.75" header="0.3" footer="0.3"/>
  <pageSetup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4A72F-3FC6-4548-940F-6DA8A6088137}">
  <sheetPr codeName="Sheet4"/>
  <dimension ref="A1:G48"/>
  <sheetViews>
    <sheetView topLeftCell="A9" workbookViewId="0">
      <selection activeCell="A4" sqref="A4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7.109375" bestFit="1" customWidth="1"/>
    <col min="7" max="7" width="11" bestFit="1" customWidth="1"/>
  </cols>
  <sheetData>
    <row r="1" spans="1:7" x14ac:dyDescent="0.3">
      <c r="A1" s="7" t="s">
        <v>8222</v>
      </c>
      <c r="B1" t="s">
        <v>8323</v>
      </c>
    </row>
    <row r="2" spans="1:7" x14ac:dyDescent="0.3">
      <c r="A2" s="7" t="s">
        <v>8307</v>
      </c>
      <c r="B2" t="s">
        <v>8323</v>
      </c>
    </row>
    <row r="4" spans="1:7" x14ac:dyDescent="0.3">
      <c r="A4" s="7" t="s">
        <v>8322</v>
      </c>
      <c r="B4" s="7" t="s">
        <v>8312</v>
      </c>
    </row>
    <row r="5" spans="1:7" x14ac:dyDescent="0.3">
      <c r="A5" s="7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  <c r="G5" t="s">
        <v>8311</v>
      </c>
    </row>
    <row r="6" spans="1:7" x14ac:dyDescent="0.3">
      <c r="A6" s="8" t="s">
        <v>8324</v>
      </c>
      <c r="B6" s="9"/>
      <c r="C6" s="9">
        <v>100</v>
      </c>
      <c r="D6" s="9"/>
      <c r="E6" s="9"/>
      <c r="F6" s="9"/>
      <c r="G6" s="9">
        <v>100</v>
      </c>
    </row>
    <row r="7" spans="1:7" x14ac:dyDescent="0.3">
      <c r="A7" s="8" t="s">
        <v>8325</v>
      </c>
      <c r="B7" s="9">
        <v>20</v>
      </c>
      <c r="C7" s="9"/>
      <c r="D7" s="9"/>
      <c r="E7" s="9"/>
      <c r="F7" s="9"/>
      <c r="G7" s="9">
        <v>20</v>
      </c>
    </row>
    <row r="8" spans="1:7" x14ac:dyDescent="0.3">
      <c r="A8" s="8" t="s">
        <v>8326</v>
      </c>
      <c r="B8" s="9">
        <v>24</v>
      </c>
      <c r="C8" s="9"/>
      <c r="D8" s="9"/>
      <c r="E8" s="9"/>
      <c r="F8" s="9"/>
      <c r="G8" s="9">
        <v>24</v>
      </c>
    </row>
    <row r="9" spans="1:7" x14ac:dyDescent="0.3">
      <c r="A9" s="8" t="s">
        <v>8327</v>
      </c>
      <c r="B9" s="9"/>
      <c r="C9" s="9">
        <v>40</v>
      </c>
      <c r="D9" s="9"/>
      <c r="E9" s="9"/>
      <c r="F9" s="9"/>
      <c r="G9" s="9">
        <v>40</v>
      </c>
    </row>
    <row r="10" spans="1:7" x14ac:dyDescent="0.3">
      <c r="A10" s="8" t="s">
        <v>8328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3">
      <c r="A11" s="8" t="s">
        <v>8329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3">
      <c r="A12" s="8" t="s">
        <v>8330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3">
      <c r="A13" s="8" t="s">
        <v>8331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3">
      <c r="A14" s="8" t="s">
        <v>8332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3">
      <c r="A15" s="8" t="s">
        <v>8333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3">
      <c r="A16" s="8" t="s">
        <v>8334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3">
      <c r="A17" s="8" t="s">
        <v>8335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3">
      <c r="A18" s="8" t="s">
        <v>8336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3">
      <c r="A19" s="8" t="s">
        <v>8337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3">
      <c r="A20" s="8" t="s">
        <v>8338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3">
      <c r="A21" s="8" t="s">
        <v>8339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3">
      <c r="A22" s="8" t="s">
        <v>8340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3">
      <c r="A23" s="8" t="s">
        <v>8341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3">
      <c r="A24" s="8" t="s">
        <v>8342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3">
      <c r="A25" s="8" t="s">
        <v>8343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3">
      <c r="A26" s="8" t="s">
        <v>8344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3">
      <c r="A27" s="8" t="s">
        <v>8345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3">
      <c r="A28" s="8" t="s">
        <v>8346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3">
      <c r="A29" s="8" t="s">
        <v>8347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3">
      <c r="A30" s="8" t="s">
        <v>8348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3">
      <c r="A31" s="8" t="s">
        <v>8349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3">
      <c r="A32" s="8" t="s">
        <v>8350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3">
      <c r="A33" s="8" t="s">
        <v>8351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3">
      <c r="A34" s="8" t="s">
        <v>8352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3">
      <c r="A35" s="8" t="s">
        <v>8353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3">
      <c r="A36" s="8" t="s">
        <v>8354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3">
      <c r="A37" s="8" t="s">
        <v>8355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3">
      <c r="A38" s="8" t="s">
        <v>8356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3">
      <c r="A40" s="8" t="s">
        <v>8358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3">
      <c r="A41" s="8" t="s">
        <v>8359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3">
      <c r="A42" s="8" t="s">
        <v>8360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3">
      <c r="A43" s="8" t="s">
        <v>8361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3">
      <c r="A44" s="8" t="s">
        <v>8362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3">
      <c r="A45" s="8" t="s">
        <v>8363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3">
      <c r="A46" s="8" t="s">
        <v>8364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3">
      <c r="A47" s="8" t="s">
        <v>8310</v>
      </c>
      <c r="B47" s="9"/>
      <c r="C47" s="9"/>
      <c r="D47" s="9"/>
      <c r="E47" s="9"/>
      <c r="F47" s="9"/>
      <c r="G47" s="9"/>
    </row>
    <row r="48" spans="1:7" x14ac:dyDescent="0.3">
      <c r="A48" s="8" t="s">
        <v>8311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2DA05-9B5B-431F-BFDF-D865933B7FF1}">
  <sheetPr codeName="Sheet6"/>
  <dimension ref="A1:H13"/>
  <sheetViews>
    <sheetView tabSelected="1" workbookViewId="0">
      <selection activeCell="I30" sqref="I30"/>
    </sheetView>
  </sheetViews>
  <sheetFormatPr defaultRowHeight="14.4" x14ac:dyDescent="0.3"/>
  <cols>
    <col min="1" max="1" width="27.33203125" bestFit="1" customWidth="1"/>
    <col min="2" max="2" width="17.6640625" bestFit="1" customWidth="1"/>
    <col min="3" max="3" width="13.5546875" bestFit="1" customWidth="1"/>
    <col min="4" max="4" width="16.5546875" bestFit="1" customWidth="1"/>
    <col min="5" max="5" width="22.33203125" bestFit="1" customWidth="1"/>
    <col min="6" max="6" width="20.77734375" bestFit="1" customWidth="1"/>
    <col min="7" max="7" width="16.5546875" bestFit="1" customWidth="1"/>
    <col min="8" max="8" width="19.33203125" bestFit="1" customWidth="1"/>
    <col min="9" max="9" width="12.77734375" bestFit="1" customWidth="1"/>
  </cols>
  <sheetData>
    <row r="1" spans="1:8" x14ac:dyDescent="0.3">
      <c r="A1" t="s">
        <v>8381</v>
      </c>
      <c r="B1" t="s">
        <v>8382</v>
      </c>
      <c r="C1" t="s">
        <v>8386</v>
      </c>
      <c r="D1" t="s">
        <v>8383</v>
      </c>
      <c r="E1" t="s">
        <v>8384</v>
      </c>
      <c r="F1" t="s">
        <v>8400</v>
      </c>
      <c r="G1" t="s">
        <v>8385</v>
      </c>
      <c r="H1" t="s">
        <v>8387</v>
      </c>
    </row>
    <row r="2" spans="1:8" x14ac:dyDescent="0.3">
      <c r="A2" t="s">
        <v>8388</v>
      </c>
      <c r="B2">
        <v>322</v>
      </c>
      <c r="C2">
        <v>113</v>
      </c>
      <c r="D2">
        <v>18</v>
      </c>
      <c r="E2">
        <f>SUM(B2:D2)</f>
        <v>453</v>
      </c>
      <c r="F2" s="14">
        <f>(B2/E2)</f>
        <v>0.71081677704194257</v>
      </c>
      <c r="G2" s="14">
        <f>(C2/E2)</f>
        <v>0.24944812362030905</v>
      </c>
      <c r="H2" s="14">
        <f>(D2/E2)</f>
        <v>3.9735099337748346E-2</v>
      </c>
    </row>
    <row r="3" spans="1:8" x14ac:dyDescent="0.3">
      <c r="A3" t="s">
        <v>8389</v>
      </c>
      <c r="B3">
        <v>932</v>
      </c>
      <c r="C3">
        <v>420</v>
      </c>
      <c r="D3">
        <v>60</v>
      </c>
      <c r="E3">
        <f t="shared" ref="E3:E13" si="0">SUM(B3:D3)</f>
        <v>1412</v>
      </c>
      <c r="F3" s="14">
        <f t="shared" ref="F3:F13" si="1">(B3/E3)</f>
        <v>0.66005665722379603</v>
      </c>
      <c r="G3" s="14">
        <f t="shared" ref="G3:G13" si="2">(C3/E3)</f>
        <v>0.29745042492917845</v>
      </c>
      <c r="H3" s="14">
        <f t="shared" ref="H3:H13" si="3">(D3/E3)</f>
        <v>4.2492917847025496E-2</v>
      </c>
    </row>
    <row r="4" spans="1:8" x14ac:dyDescent="0.3">
      <c r="A4" t="s">
        <v>8390</v>
      </c>
      <c r="B4">
        <v>381</v>
      </c>
      <c r="C4">
        <v>283</v>
      </c>
      <c r="D4"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t="s">
        <v>8391</v>
      </c>
      <c r="B5">
        <v>168</v>
      </c>
      <c r="C5">
        <v>144</v>
      </c>
      <c r="D5"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t="s">
        <v>8392</v>
      </c>
      <c r="B6">
        <v>94</v>
      </c>
      <c r="C6">
        <v>90</v>
      </c>
      <c r="D6"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t="s">
        <v>8393</v>
      </c>
      <c r="B7">
        <v>62</v>
      </c>
      <c r="C7">
        <v>72</v>
      </c>
      <c r="D7"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t="s">
        <v>8394</v>
      </c>
      <c r="B8">
        <v>55</v>
      </c>
      <c r="C8">
        <v>64</v>
      </c>
      <c r="D8"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t="s">
        <v>8395</v>
      </c>
      <c r="B9">
        <v>32</v>
      </c>
      <c r="C9">
        <v>37</v>
      </c>
      <c r="D9"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t="s">
        <v>8396</v>
      </c>
      <c r="B10">
        <v>26</v>
      </c>
      <c r="C10">
        <v>22</v>
      </c>
      <c r="D10"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t="s">
        <v>8397</v>
      </c>
      <c r="B11">
        <v>21</v>
      </c>
      <c r="C11">
        <v>16</v>
      </c>
      <c r="D11"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t="s">
        <v>8398</v>
      </c>
      <c r="B12">
        <v>6</v>
      </c>
      <c r="C12">
        <v>11</v>
      </c>
      <c r="D12"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t="s">
        <v>8399</v>
      </c>
      <c r="B13">
        <v>86</v>
      </c>
      <c r="C13">
        <v>258</v>
      </c>
      <c r="D13"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autoFilter ref="A1:H1" xr:uid="{7CE2D4BF-6EFB-4398-81FD-3F63A50A4DCE}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T4115"/>
  <sheetViews>
    <sheetView topLeftCell="G1" zoomScale="78" zoomScaleNormal="78" workbookViewId="0">
      <pane ySplit="1" topLeftCell="A2" activePane="bottomLeft" state="frozen"/>
      <selection pane="bottomLeft" activeCell="S1" sqref="S1:S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109375" bestFit="1" customWidth="1"/>
    <col min="16" max="16" width="16.5546875" bestFit="1" customWidth="1"/>
    <col min="17" max="17" width="21.77734375" customWidth="1"/>
    <col min="18" max="18" width="18.5546875" bestFit="1" customWidth="1"/>
    <col min="19" max="19" width="22.6640625" bestFit="1" customWidth="1"/>
    <col min="20" max="20" width="22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8402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$E2/$D2</f>
        <v>1.3685882352941177</v>
      </c>
      <c r="P2">
        <f>E2/L2</f>
        <v>63.917582417582416</v>
      </c>
      <c r="Q2" s="6" t="str">
        <f>LEFT(N2, 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</f>
        <v>1.4260827250608272</v>
      </c>
      <c r="P3">
        <f t="shared" ref="P3:P49" si="1">E3/L3</f>
        <v>185.48101265822785</v>
      </c>
      <c r="Q3" s="6" t="str">
        <f t="shared" ref="Q3:Q66" si="2">LEFT(N3, SEARCH("/",N3,1)-1)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>
        <f t="shared" si="1"/>
        <v>15</v>
      </c>
      <c r="Q4" s="6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>(((I4/60)/60)/24)+DATE(1970,1,1)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>
        <f t="shared" si="1"/>
        <v>69.266666666666666</v>
      </c>
      <c r="Q5" s="6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>(((I5/60)/60)/24)+DATE(1970,1,1)</f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>
        <f t="shared" si="1"/>
        <v>190.55028169014085</v>
      </c>
      <c r="Q6" s="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>(((I6/60)/60)/24)+DATE(1970,1,1)</f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>
        <f t="shared" si="1"/>
        <v>93.40425531914893</v>
      </c>
      <c r="Q7" s="6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>(((I7/60)/60)/24)+DATE(1970,1,1)</f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>
        <f t="shared" si="1"/>
        <v>146.87931034482759</v>
      </c>
      <c r="Q8" s="6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>(((I8/60)/60)/24)+DATE(1970,1,1)</f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>
        <f t="shared" si="1"/>
        <v>159.82456140350877</v>
      </c>
      <c r="Q9" s="6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>(((I9/60)/60)/24)+DATE(1970,1,1)</f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>
        <f t="shared" si="1"/>
        <v>291.79333333333335</v>
      </c>
      <c r="Q10" s="6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>(((I10/60)/60)/24)+DATE(1970,1,1)</f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>
        <f t="shared" si="1"/>
        <v>31.499500000000001</v>
      </c>
      <c r="Q11" s="6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>(((I11/60)/60)/24)+DATE(1970,1,1)</f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>
        <f t="shared" si="1"/>
        <v>158.68421052631578</v>
      </c>
      <c r="Q12" s="6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>(((I12/60)/60)/24)+DATE(1970,1,1)</f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>
        <f t="shared" si="1"/>
        <v>80.333333333333329</v>
      </c>
      <c r="Q13" s="6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>(((I13/60)/60)/24)+DATE(1970,1,1)</f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>
        <f t="shared" si="1"/>
        <v>59.961305925030231</v>
      </c>
      <c r="Q14" s="6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>(((I14/60)/60)/24)+DATE(1970,1,1)</f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>
        <f t="shared" si="1"/>
        <v>109.78431372549019</v>
      </c>
      <c r="Q15" s="6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>(((I15/60)/60)/24)+DATE(1970,1,1)</f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>
        <f t="shared" si="1"/>
        <v>147.70731707317074</v>
      </c>
      <c r="Q16" s="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>(((I16/60)/60)/24)+DATE(1970,1,1)</f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>
        <f t="shared" si="1"/>
        <v>21.755102040816325</v>
      </c>
      <c r="Q17" s="6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>(((I17/60)/60)/24)+DATE(1970,1,1)</f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>
        <f t="shared" si="1"/>
        <v>171.84285714285716</v>
      </c>
      <c r="Q18" s="6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>(((I18/60)/60)/24)+DATE(1970,1,1)</f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>
        <f t="shared" si="1"/>
        <v>41.944444444444443</v>
      </c>
      <c r="Q19" s="6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>(((I19/60)/60)/24)+DATE(1970,1,1)</f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>
        <f t="shared" si="1"/>
        <v>93.264122807017543</v>
      </c>
      <c r="Q20" s="6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>(((I20/60)/60)/24)+DATE(1970,1,1)</f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>
        <f t="shared" si="1"/>
        <v>56.136363636363633</v>
      </c>
      <c r="Q21" s="6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>(((I21/60)/60)/24)+DATE(1970,1,1)</f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>
        <f t="shared" si="1"/>
        <v>80.16</v>
      </c>
      <c r="Q22" s="6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>(((I22/60)/60)/24)+DATE(1970,1,1)</f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>
        <f t="shared" si="1"/>
        <v>199.9009900990099</v>
      </c>
      <c r="Q23" s="6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>(((I23/60)/60)/24)+DATE(1970,1,1)</f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>
        <f t="shared" si="1"/>
        <v>51.25</v>
      </c>
      <c r="Q24" s="6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>(((I24/60)/60)/24)+DATE(1970,1,1)</f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>
        <f t="shared" si="1"/>
        <v>103.04347826086956</v>
      </c>
      <c r="Q25" s="6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>(((I25/60)/60)/24)+DATE(1970,1,1)</f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>
        <f t="shared" si="1"/>
        <v>66.346149825783982</v>
      </c>
      <c r="Q26" s="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>(((I26/60)/60)/24)+DATE(1970,1,1)</f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>
        <f t="shared" si="1"/>
        <v>57.142857142857146</v>
      </c>
      <c r="Q27" s="6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>(((I27/60)/60)/24)+DATE(1970,1,1)</f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>
        <f t="shared" si="1"/>
        <v>102.10526315789474</v>
      </c>
      <c r="Q28" s="6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>(((I28/60)/60)/24)+DATE(1970,1,1)</f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>
        <f t="shared" si="1"/>
        <v>148.96666666666667</v>
      </c>
      <c r="Q29" s="6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>(((I29/60)/60)/24)+DATE(1970,1,1)</f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>
        <f t="shared" si="1"/>
        <v>169.6056338028169</v>
      </c>
      <c r="Q30" s="6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>(((I30/60)/60)/24)+DATE(1970,1,1)</f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>
        <f t="shared" si="1"/>
        <v>31.623931623931625</v>
      </c>
      <c r="Q31" s="6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>(((I31/60)/60)/24)+DATE(1970,1,1)</f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>
        <f t="shared" si="1"/>
        <v>76.45264150943396</v>
      </c>
      <c r="Q32" s="6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>(((I32/60)/60)/24)+DATE(1970,1,1)</f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>
        <f t="shared" si="1"/>
        <v>13</v>
      </c>
      <c r="Q33" s="6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>(((I33/60)/60)/24)+DATE(1970,1,1)</f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>
        <f t="shared" si="1"/>
        <v>320.44943820224717</v>
      </c>
      <c r="Q34" s="6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>(((I34/60)/60)/24)+DATE(1970,1,1)</f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>
        <f t="shared" si="1"/>
        <v>83.75</v>
      </c>
      <c r="Q35" s="6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>(((I35/60)/60)/24)+DATE(1970,1,1)</f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>
        <f t="shared" si="1"/>
        <v>49.882352941176471</v>
      </c>
      <c r="Q36" s="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>(((I36/60)/60)/24)+DATE(1970,1,1)</f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>
        <f t="shared" si="1"/>
        <v>59.464285714285715</v>
      </c>
      <c r="Q37" s="6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>(((I37/60)/60)/24)+DATE(1970,1,1)</f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>
        <f t="shared" si="1"/>
        <v>193.84090909090909</v>
      </c>
      <c r="Q38" s="6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>(((I38/60)/60)/24)+DATE(1970,1,1)</f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>
        <f t="shared" si="1"/>
        <v>159.51383399209487</v>
      </c>
      <c r="Q39" s="6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>(((I39/60)/60)/24)+DATE(1970,1,1)</f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>
        <f t="shared" si="1"/>
        <v>41.68181818181818</v>
      </c>
      <c r="Q40" s="6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>(((I40/60)/60)/24)+DATE(1970,1,1)</f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>
        <f t="shared" si="1"/>
        <v>150.89861751152074</v>
      </c>
      <c r="Q41" s="6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>(((I41/60)/60)/24)+DATE(1970,1,1)</f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>
        <f t="shared" si="1"/>
        <v>126.6875</v>
      </c>
      <c r="Q42" s="6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>(((I42/60)/60)/24)+DATE(1970,1,1)</f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>
        <f t="shared" si="1"/>
        <v>105.26315789473684</v>
      </c>
      <c r="Q43" s="6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>(((I43/60)/60)/24)+DATE(1970,1,1)</f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>
        <f t="shared" si="1"/>
        <v>117.51479289940828</v>
      </c>
      <c r="Q44" s="6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>(((I44/60)/60)/24)+DATE(1970,1,1)</f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>
        <f t="shared" si="1"/>
        <v>117.36121673003802</v>
      </c>
      <c r="Q45" s="6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>(((I45/60)/60)/24)+DATE(1970,1,1)</f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>
        <f t="shared" si="1"/>
        <v>133.33333333333334</v>
      </c>
      <c r="Q46" s="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>(((I46/60)/60)/24)+DATE(1970,1,1)</f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>
        <f t="shared" si="1"/>
        <v>98.360655737704917</v>
      </c>
      <c r="Q47" s="6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>(((I47/60)/60)/24)+DATE(1970,1,1)</f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>
        <f t="shared" si="1"/>
        <v>194.44444444444446</v>
      </c>
      <c r="Q48" s="6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>(((I48/60)/60)/24)+DATE(1970,1,1)</f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>
        <f t="shared" si="1"/>
        <v>76.865000000000009</v>
      </c>
      <c r="Q49" s="6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>(((I49/60)/60)/24)+DATE(1970,1,1)</f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>
        <f>E2/L2</f>
        <v>63.917582417582416</v>
      </c>
      <c r="Q50" s="6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>(((I50/60)/60)/24)+DATE(1970,1,1)</f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Q51" s="6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>(((I51/60)/60)/24)+DATE(1970,1,1)</f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Q52" s="6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>(((I52/60)/60)/24)+DATE(1970,1,1)</f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Q53" s="6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>(((I53/60)/60)/24)+DATE(1970,1,1)</f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Q54" s="6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>(((I54/60)/60)/24)+DATE(1970,1,1)</f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Q55" s="6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>(((I55/60)/60)/24)+DATE(1970,1,1)</f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Q56" s="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>(((I56/60)/60)/24)+DATE(1970,1,1)</f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Q57" s="6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>(((I57/60)/60)/24)+DATE(1970,1,1)</f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Q58" s="6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>(((I58/60)/60)/24)+DATE(1970,1,1)</f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Q59" s="6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>(((I59/60)/60)/24)+DATE(1970,1,1)</f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Q60" s="6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>(((I60/60)/60)/24)+DATE(1970,1,1)</f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Q61" s="6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>(((I61/60)/60)/24)+DATE(1970,1,1)</f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Q62" s="6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>(((I62/60)/60)/24)+DATE(1970,1,1)</f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Q63" s="6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>(((I63/60)/60)/24)+DATE(1970,1,1)</f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Q64" s="6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>(((I64/60)/60)/24)+DATE(1970,1,1)</f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Q65" s="6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>(((I65/60)/60)/24)+DATE(1970,1,1)</f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Q66" s="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5">E67/D67</f>
        <v>1.0752857142857142</v>
      </c>
      <c r="Q67" s="6" t="str">
        <f t="shared" ref="Q67:Q130" si="6">LEFT(N67, SEARCH("/",N67,1)-1)</f>
        <v>film &amp; video</v>
      </c>
      <c r="R67" t="str">
        <f t="shared" ref="R67:R130" si="7">RIGHT(N67,LEN(N67)-SEARCH("/",N67))</f>
        <v>shorts</v>
      </c>
      <c r="S67" s="10">
        <f t="shared" ref="S67:S130" si="8">(((J67/60)/60)/24)+DATE(1970,1,1)</f>
        <v>41835.821226851855</v>
      </c>
      <c r="T67" s="10">
        <f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5"/>
        <v>1.1859999999999999</v>
      </c>
      <c r="Q68" s="6" t="str">
        <f t="shared" si="6"/>
        <v>film &amp; video</v>
      </c>
      <c r="R68" t="str">
        <f t="shared" si="7"/>
        <v>shorts</v>
      </c>
      <c r="S68" s="10">
        <f t="shared" si="8"/>
        <v>42539.849768518514</v>
      </c>
      <c r="T68" s="10">
        <f>(((I68/60)/60)/24)+DATE(1970,1,1)</f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5"/>
        <v>1.1625000000000001</v>
      </c>
      <c r="Q69" s="6" t="str">
        <f t="shared" si="6"/>
        <v>film &amp; video</v>
      </c>
      <c r="R69" t="str">
        <f t="shared" si="7"/>
        <v>shorts</v>
      </c>
      <c r="S69" s="10">
        <f t="shared" si="8"/>
        <v>41075.583379629628</v>
      </c>
      <c r="T69" s="10">
        <f>(((I69/60)/60)/24)+DATE(1970,1,1)</f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5"/>
        <v>1.2716666666666667</v>
      </c>
      <c r="Q70" s="6" t="str">
        <f t="shared" si="6"/>
        <v>film &amp; video</v>
      </c>
      <c r="R70" t="str">
        <f t="shared" si="7"/>
        <v>shorts</v>
      </c>
      <c r="S70" s="10">
        <f t="shared" si="8"/>
        <v>41663.569340277776</v>
      </c>
      <c r="T70" s="10">
        <f>(((I70/60)/60)/24)+DATE(1970,1,1)</f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5"/>
        <v>1.109423</v>
      </c>
      <c r="Q71" s="6" t="str">
        <f t="shared" si="6"/>
        <v>film &amp; video</v>
      </c>
      <c r="R71" t="str">
        <f t="shared" si="7"/>
        <v>shorts</v>
      </c>
      <c r="S71" s="10">
        <f t="shared" si="8"/>
        <v>40786.187789351854</v>
      </c>
      <c r="T71" s="10">
        <f>(((I71/60)/60)/24)+DATE(1970,1,1)</f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5"/>
        <v>1.272</v>
      </c>
      <c r="Q72" s="6" t="str">
        <f t="shared" si="6"/>
        <v>film &amp; video</v>
      </c>
      <c r="R72" t="str">
        <f t="shared" si="7"/>
        <v>shorts</v>
      </c>
      <c r="S72" s="10">
        <f t="shared" si="8"/>
        <v>40730.896354166667</v>
      </c>
      <c r="T72" s="10">
        <f>(((I72/60)/60)/24)+DATE(1970,1,1)</f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5"/>
        <v>1.2394444444444443</v>
      </c>
      <c r="Q73" s="6" t="str">
        <f t="shared" si="6"/>
        <v>film &amp; video</v>
      </c>
      <c r="R73" t="str">
        <f t="shared" si="7"/>
        <v>shorts</v>
      </c>
      <c r="S73" s="10">
        <f t="shared" si="8"/>
        <v>40997.271493055552</v>
      </c>
      <c r="T73" s="10">
        <f>(((I73/60)/60)/24)+DATE(1970,1,1)</f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5"/>
        <v>1.084090909090909</v>
      </c>
      <c r="Q74" s="6" t="str">
        <f t="shared" si="6"/>
        <v>film &amp; video</v>
      </c>
      <c r="R74" t="str">
        <f t="shared" si="7"/>
        <v>shorts</v>
      </c>
      <c r="S74" s="10">
        <f t="shared" si="8"/>
        <v>41208.010196759256</v>
      </c>
      <c r="T74" s="10">
        <f>(((I74/60)/60)/24)+DATE(1970,1,1)</f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5"/>
        <v>1</v>
      </c>
      <c r="Q75" s="6" t="str">
        <f t="shared" si="6"/>
        <v>film &amp; video</v>
      </c>
      <c r="R75" t="str">
        <f t="shared" si="7"/>
        <v>shorts</v>
      </c>
      <c r="S75" s="10">
        <f t="shared" si="8"/>
        <v>40587.75675925926</v>
      </c>
      <c r="T75" s="10">
        <f>(((I75/60)/60)/24)+DATE(1970,1,1)</f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5"/>
        <v>1.1293199999999999</v>
      </c>
      <c r="Q76" s="6" t="str">
        <f t="shared" si="6"/>
        <v>film &amp; video</v>
      </c>
      <c r="R76" t="str">
        <f t="shared" si="7"/>
        <v>shorts</v>
      </c>
      <c r="S76" s="10">
        <f t="shared" si="8"/>
        <v>42360.487210648149</v>
      </c>
      <c r="T76" s="10">
        <f>(((I76/60)/60)/24)+DATE(1970,1,1)</f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5"/>
        <v>1.1542857142857144</v>
      </c>
      <c r="Q77" s="6" t="str">
        <f t="shared" si="6"/>
        <v>film &amp; video</v>
      </c>
      <c r="R77" t="str">
        <f t="shared" si="7"/>
        <v>shorts</v>
      </c>
      <c r="S77" s="10">
        <f t="shared" si="8"/>
        <v>41357.209166666667</v>
      </c>
      <c r="T77" s="10">
        <f>(((I77/60)/60)/24)+DATE(1970,1,1)</f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5"/>
        <v>1.5333333333333334</v>
      </c>
      <c r="Q78" s="6" t="str">
        <f t="shared" si="6"/>
        <v>film &amp; video</v>
      </c>
      <c r="R78" t="str">
        <f t="shared" si="7"/>
        <v>shorts</v>
      </c>
      <c r="S78" s="10">
        <f t="shared" si="8"/>
        <v>40844.691643518519</v>
      </c>
      <c r="T78" s="10">
        <f>(((I78/60)/60)/24)+DATE(1970,1,1)</f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5"/>
        <v>3.9249999999999998</v>
      </c>
      <c r="Q79" s="6" t="str">
        <f t="shared" si="6"/>
        <v>film &amp; video</v>
      </c>
      <c r="R79" t="str">
        <f t="shared" si="7"/>
        <v>shorts</v>
      </c>
      <c r="S79" s="10">
        <f t="shared" si="8"/>
        <v>40997.144872685189</v>
      </c>
      <c r="T79" s="10">
        <f>(((I79/60)/60)/24)+DATE(1970,1,1)</f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5"/>
        <v>27.02</v>
      </c>
      <c r="Q80" s="6" t="str">
        <f t="shared" si="6"/>
        <v>film &amp; video</v>
      </c>
      <c r="R80" t="str">
        <f t="shared" si="7"/>
        <v>shorts</v>
      </c>
      <c r="S80" s="10">
        <f t="shared" si="8"/>
        <v>42604.730567129634</v>
      </c>
      <c r="T80" s="10">
        <f>(((I80/60)/60)/24)+DATE(1970,1,1)</f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5"/>
        <v>1.27</v>
      </c>
      <c r="Q81" s="6" t="str">
        <f t="shared" si="6"/>
        <v>film &amp; video</v>
      </c>
      <c r="R81" t="str">
        <f t="shared" si="7"/>
        <v>shorts</v>
      </c>
      <c r="S81" s="10">
        <f t="shared" si="8"/>
        <v>41724.776539351849</v>
      </c>
      <c r="T81" s="10">
        <f>(((I81/60)/60)/24)+DATE(1970,1,1)</f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5"/>
        <v>1.0725</v>
      </c>
      <c r="Q82" s="6" t="str">
        <f t="shared" si="6"/>
        <v>film &amp; video</v>
      </c>
      <c r="R82" t="str">
        <f t="shared" si="7"/>
        <v>shorts</v>
      </c>
      <c r="S82" s="10">
        <f t="shared" si="8"/>
        <v>41583.083981481483</v>
      </c>
      <c r="T82" s="10">
        <f>(((I82/60)/60)/24)+DATE(1970,1,1)</f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5"/>
        <v>1.98</v>
      </c>
      <c r="Q83" s="6" t="str">
        <f t="shared" si="6"/>
        <v>film &amp; video</v>
      </c>
      <c r="R83" t="str">
        <f t="shared" si="7"/>
        <v>shorts</v>
      </c>
      <c r="S83" s="10">
        <f t="shared" si="8"/>
        <v>41100.158877314818</v>
      </c>
      <c r="T83" s="10">
        <f>(((I83/60)/60)/24)+DATE(1970,1,1)</f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5"/>
        <v>1.0001249999999999</v>
      </c>
      <c r="Q84" s="6" t="str">
        <f t="shared" si="6"/>
        <v>film &amp; video</v>
      </c>
      <c r="R84" t="str">
        <f t="shared" si="7"/>
        <v>shorts</v>
      </c>
      <c r="S84" s="10">
        <f t="shared" si="8"/>
        <v>40795.820150462961</v>
      </c>
      <c r="T84" s="10">
        <f>(((I84/60)/60)/24)+DATE(1970,1,1)</f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5"/>
        <v>1.0249999999999999</v>
      </c>
      <c r="Q85" s="6" t="str">
        <f t="shared" si="6"/>
        <v>film &amp; video</v>
      </c>
      <c r="R85" t="str">
        <f t="shared" si="7"/>
        <v>shorts</v>
      </c>
      <c r="S85" s="10">
        <f t="shared" si="8"/>
        <v>42042.615613425922</v>
      </c>
      <c r="T85" s="10">
        <f>(((I85/60)/60)/24)+DATE(1970,1,1)</f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5"/>
        <v>1</v>
      </c>
      <c r="Q86" s="6" t="str">
        <f t="shared" si="6"/>
        <v>film &amp; video</v>
      </c>
      <c r="R86" t="str">
        <f t="shared" si="7"/>
        <v>shorts</v>
      </c>
      <c r="S86" s="10">
        <f t="shared" si="8"/>
        <v>40648.757939814815</v>
      </c>
      <c r="T86" s="10">
        <f>(((I86/60)/60)/24)+DATE(1970,1,1)</f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5"/>
        <v>1.2549999999999999</v>
      </c>
      <c r="Q87" s="6" t="str">
        <f t="shared" si="6"/>
        <v>film &amp; video</v>
      </c>
      <c r="R87" t="str">
        <f t="shared" si="7"/>
        <v>shorts</v>
      </c>
      <c r="S87" s="10">
        <f t="shared" si="8"/>
        <v>40779.125428240739</v>
      </c>
      <c r="T87" s="10">
        <f>(((I87/60)/60)/24)+DATE(1970,1,1)</f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5"/>
        <v>1.0646666666666667</v>
      </c>
      <c r="Q88" s="6" t="str">
        <f t="shared" si="6"/>
        <v>film &amp; video</v>
      </c>
      <c r="R88" t="str">
        <f t="shared" si="7"/>
        <v>shorts</v>
      </c>
      <c r="S88" s="10">
        <f t="shared" si="8"/>
        <v>42291.556076388893</v>
      </c>
      <c r="T88" s="10">
        <f>(((I88/60)/60)/24)+DATE(1970,1,1)</f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5"/>
        <v>1.046</v>
      </c>
      <c r="Q89" s="6" t="str">
        <f t="shared" si="6"/>
        <v>film &amp; video</v>
      </c>
      <c r="R89" t="str">
        <f t="shared" si="7"/>
        <v>shorts</v>
      </c>
      <c r="S89" s="10">
        <f t="shared" si="8"/>
        <v>40322.53938657407</v>
      </c>
      <c r="T89" s="10">
        <f>(((I89/60)/60)/24)+DATE(1970,1,1)</f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5"/>
        <v>1.0285714285714285</v>
      </c>
      <c r="Q90" s="6" t="str">
        <f t="shared" si="6"/>
        <v>film &amp; video</v>
      </c>
      <c r="R90" t="str">
        <f t="shared" si="7"/>
        <v>shorts</v>
      </c>
      <c r="S90" s="10">
        <f t="shared" si="8"/>
        <v>41786.65892361111</v>
      </c>
      <c r="T90" s="10">
        <f>(((I90/60)/60)/24)+DATE(1970,1,1)</f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5"/>
        <v>1.1506666666666667</v>
      </c>
      <c r="Q91" s="6" t="str">
        <f t="shared" si="6"/>
        <v>film &amp; video</v>
      </c>
      <c r="R91" t="str">
        <f t="shared" si="7"/>
        <v>shorts</v>
      </c>
      <c r="S91" s="10">
        <f t="shared" si="8"/>
        <v>41402.752222222225</v>
      </c>
      <c r="T91" s="10">
        <f>(((I91/60)/60)/24)+DATE(1970,1,1)</f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5"/>
        <v>1.004</v>
      </c>
      <c r="Q92" s="6" t="str">
        <f t="shared" si="6"/>
        <v>film &amp; video</v>
      </c>
      <c r="R92" t="str">
        <f t="shared" si="7"/>
        <v>shorts</v>
      </c>
      <c r="S92" s="10">
        <f t="shared" si="8"/>
        <v>40706.297442129631</v>
      </c>
      <c r="T92" s="10">
        <f>(((I92/60)/60)/24)+DATE(1970,1,1)</f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5"/>
        <v>1.2</v>
      </c>
      <c r="Q93" s="6" t="str">
        <f t="shared" si="6"/>
        <v>film &amp; video</v>
      </c>
      <c r="R93" t="str">
        <f t="shared" si="7"/>
        <v>shorts</v>
      </c>
      <c r="S93" s="10">
        <f t="shared" si="8"/>
        <v>40619.402361111112</v>
      </c>
      <c r="T93" s="10">
        <f>(((I93/60)/60)/24)+DATE(1970,1,1)</f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5"/>
        <v>1.052</v>
      </c>
      <c r="Q94" s="6" t="str">
        <f t="shared" si="6"/>
        <v>film &amp; video</v>
      </c>
      <c r="R94" t="str">
        <f t="shared" si="7"/>
        <v>shorts</v>
      </c>
      <c r="S94" s="10">
        <f t="shared" si="8"/>
        <v>42721.198877314819</v>
      </c>
      <c r="T94" s="10">
        <f>(((I94/60)/60)/24)+DATE(1970,1,1)</f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5"/>
        <v>1.1060000000000001</v>
      </c>
      <c r="Q95" s="6" t="str">
        <f t="shared" si="6"/>
        <v>film &amp; video</v>
      </c>
      <c r="R95" t="str">
        <f t="shared" si="7"/>
        <v>shorts</v>
      </c>
      <c r="S95" s="10">
        <f t="shared" si="8"/>
        <v>41065.858067129629</v>
      </c>
      <c r="T95" s="10">
        <f>(((I95/60)/60)/24)+DATE(1970,1,1)</f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5"/>
        <v>1.04</v>
      </c>
      <c r="Q96" s="6" t="str">
        <f t="shared" si="6"/>
        <v>film &amp; video</v>
      </c>
      <c r="R96" t="str">
        <f t="shared" si="7"/>
        <v>shorts</v>
      </c>
      <c r="S96" s="10">
        <f t="shared" si="8"/>
        <v>41716.717847222222</v>
      </c>
      <c r="T96" s="10">
        <f>(((I96/60)/60)/24)+DATE(1970,1,1)</f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5"/>
        <v>1.3142857142857143</v>
      </c>
      <c r="Q97" s="6" t="str">
        <f t="shared" si="6"/>
        <v>film &amp; video</v>
      </c>
      <c r="R97" t="str">
        <f t="shared" si="7"/>
        <v>shorts</v>
      </c>
      <c r="S97" s="10">
        <f t="shared" si="8"/>
        <v>40935.005104166667</v>
      </c>
      <c r="T97" s="10">
        <f>(((I97/60)/60)/24)+DATE(1970,1,1)</f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5"/>
        <v>1.1466666666666667</v>
      </c>
      <c r="Q98" s="6" t="str">
        <f t="shared" si="6"/>
        <v>film &amp; video</v>
      </c>
      <c r="R98" t="str">
        <f t="shared" si="7"/>
        <v>shorts</v>
      </c>
      <c r="S98" s="10">
        <f t="shared" si="8"/>
        <v>40324.662511574075</v>
      </c>
      <c r="T98" s="10">
        <f>(((I98/60)/60)/24)+DATE(1970,1,1)</f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5"/>
        <v>1.0625</v>
      </c>
      <c r="Q99" s="6" t="str">
        <f t="shared" si="6"/>
        <v>film &amp; video</v>
      </c>
      <c r="R99" t="str">
        <f t="shared" si="7"/>
        <v>shorts</v>
      </c>
      <c r="S99" s="10">
        <f t="shared" si="8"/>
        <v>40706.135208333333</v>
      </c>
      <c r="T99" s="10">
        <f>(((I99/60)/60)/24)+DATE(1970,1,1)</f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5"/>
        <v>1.0625</v>
      </c>
      <c r="Q100" s="6" t="str">
        <f t="shared" si="6"/>
        <v>film &amp; video</v>
      </c>
      <c r="R100" t="str">
        <f t="shared" si="7"/>
        <v>shorts</v>
      </c>
      <c r="S100" s="10">
        <f t="shared" si="8"/>
        <v>41214.79483796296</v>
      </c>
      <c r="T100" s="10">
        <f>(((I100/60)/60)/24)+DATE(1970,1,1)</f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5"/>
        <v>1.0601933333333333</v>
      </c>
      <c r="Q101" s="6" t="str">
        <f t="shared" si="6"/>
        <v>film &amp; video</v>
      </c>
      <c r="R101" t="str">
        <f t="shared" si="7"/>
        <v>shorts</v>
      </c>
      <c r="S101" s="10">
        <f t="shared" si="8"/>
        <v>41631.902766203704</v>
      </c>
      <c r="T101" s="10">
        <f>(((I101/60)/60)/24)+DATE(1970,1,1)</f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5"/>
        <v>1</v>
      </c>
      <c r="Q102" s="6" t="str">
        <f t="shared" si="6"/>
        <v>film &amp; video</v>
      </c>
      <c r="R102" t="str">
        <f t="shared" si="7"/>
        <v>shorts</v>
      </c>
      <c r="S102" s="10">
        <f t="shared" si="8"/>
        <v>41197.753310185188</v>
      </c>
      <c r="T102" s="10">
        <f>(((I102/60)/60)/24)+DATE(1970,1,1)</f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5"/>
        <v>1</v>
      </c>
      <c r="Q103" s="6" t="str">
        <f t="shared" si="6"/>
        <v>film &amp; video</v>
      </c>
      <c r="R103" t="str">
        <f t="shared" si="7"/>
        <v>shorts</v>
      </c>
      <c r="S103" s="10">
        <f t="shared" si="8"/>
        <v>41274.776736111111</v>
      </c>
      <c r="T103" s="10">
        <f>(((I103/60)/60)/24)+DATE(1970,1,1)</f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5"/>
        <v>1.2775000000000001</v>
      </c>
      <c r="Q104" s="6" t="str">
        <f t="shared" si="6"/>
        <v>film &amp; video</v>
      </c>
      <c r="R104" t="str">
        <f t="shared" si="7"/>
        <v>shorts</v>
      </c>
      <c r="S104" s="10">
        <f t="shared" si="8"/>
        <v>40505.131168981483</v>
      </c>
      <c r="T104" s="10">
        <f>(((I104/60)/60)/24)+DATE(1970,1,1)</f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5"/>
        <v>1.0515384615384615</v>
      </c>
      <c r="Q105" s="6" t="str">
        <f t="shared" si="6"/>
        <v>film &amp; video</v>
      </c>
      <c r="R105" t="str">
        <f t="shared" si="7"/>
        <v>shorts</v>
      </c>
      <c r="S105" s="10">
        <f t="shared" si="8"/>
        <v>41682.805902777778</v>
      </c>
      <c r="T105" s="10">
        <f>(((I105/60)/60)/24)+DATE(1970,1,1)</f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5"/>
        <v>1.2</v>
      </c>
      <c r="Q106" s="6" t="str">
        <f t="shared" si="6"/>
        <v>film &amp; video</v>
      </c>
      <c r="R106" t="str">
        <f t="shared" si="7"/>
        <v>shorts</v>
      </c>
      <c r="S106" s="10">
        <f t="shared" si="8"/>
        <v>40612.695208333331</v>
      </c>
      <c r="T106" s="10">
        <f>(((I106/60)/60)/24)+DATE(1970,1,1)</f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5"/>
        <v>1.074090909090909</v>
      </c>
      <c r="Q107" s="6" t="str">
        <f t="shared" si="6"/>
        <v>film &amp; video</v>
      </c>
      <c r="R107" t="str">
        <f t="shared" si="7"/>
        <v>shorts</v>
      </c>
      <c r="S107" s="10">
        <f t="shared" si="8"/>
        <v>42485.724768518514</v>
      </c>
      <c r="T107" s="10">
        <f>(((I107/60)/60)/24)+DATE(1970,1,1)</f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5"/>
        <v>1.0049999999999999</v>
      </c>
      <c r="Q108" s="6" t="str">
        <f t="shared" si="6"/>
        <v>film &amp; video</v>
      </c>
      <c r="R108" t="str">
        <f t="shared" si="7"/>
        <v>shorts</v>
      </c>
      <c r="S108" s="10">
        <f t="shared" si="8"/>
        <v>40987.776631944449</v>
      </c>
      <c r="T108" s="10">
        <f>(((I108/60)/60)/24)+DATE(1970,1,1)</f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5"/>
        <v>1.0246666666666666</v>
      </c>
      <c r="Q109" s="6" t="str">
        <f t="shared" si="6"/>
        <v>film &amp; video</v>
      </c>
      <c r="R109" t="str">
        <f t="shared" si="7"/>
        <v>shorts</v>
      </c>
      <c r="S109" s="10">
        <f t="shared" si="8"/>
        <v>40635.982488425929</v>
      </c>
      <c r="T109" s="10">
        <f>(((I109/60)/60)/24)+DATE(1970,1,1)</f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5"/>
        <v>2.4666666666666668</v>
      </c>
      <c r="Q110" s="6" t="str">
        <f t="shared" si="6"/>
        <v>film &amp; video</v>
      </c>
      <c r="R110" t="str">
        <f t="shared" si="7"/>
        <v>shorts</v>
      </c>
      <c r="S110" s="10">
        <f t="shared" si="8"/>
        <v>41365.613078703704</v>
      </c>
      <c r="T110" s="10">
        <f>(((I110/60)/60)/24)+DATE(1970,1,1)</f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5"/>
        <v>2.1949999999999998</v>
      </c>
      <c r="Q111" s="6" t="str">
        <f t="shared" si="6"/>
        <v>film &amp; video</v>
      </c>
      <c r="R111" t="str">
        <f t="shared" si="7"/>
        <v>shorts</v>
      </c>
      <c r="S111" s="10">
        <f t="shared" si="8"/>
        <v>40570.025810185187</v>
      </c>
      <c r="T111" s="10">
        <f>(((I111/60)/60)/24)+DATE(1970,1,1)</f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5"/>
        <v>1.3076923076923077</v>
      </c>
      <c r="Q112" s="6" t="str">
        <f t="shared" si="6"/>
        <v>film &amp; video</v>
      </c>
      <c r="R112" t="str">
        <f t="shared" si="7"/>
        <v>shorts</v>
      </c>
      <c r="S112" s="10">
        <f t="shared" si="8"/>
        <v>41557.949687500004</v>
      </c>
      <c r="T112" s="10">
        <f>(((I112/60)/60)/24)+DATE(1970,1,1)</f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5"/>
        <v>1.5457142857142858</v>
      </c>
      <c r="Q113" s="6" t="str">
        <f t="shared" si="6"/>
        <v>film &amp; video</v>
      </c>
      <c r="R113" t="str">
        <f t="shared" si="7"/>
        <v>shorts</v>
      </c>
      <c r="S113" s="10">
        <f t="shared" si="8"/>
        <v>42125.333182870367</v>
      </c>
      <c r="T113" s="10">
        <f>(((I113/60)/60)/24)+DATE(1970,1,1)</f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5"/>
        <v>1.04</v>
      </c>
      <c r="Q114" s="6" t="str">
        <f t="shared" si="6"/>
        <v>film &amp; video</v>
      </c>
      <c r="R114" t="str">
        <f t="shared" si="7"/>
        <v>shorts</v>
      </c>
      <c r="S114" s="10">
        <f t="shared" si="8"/>
        <v>41718.043032407404</v>
      </c>
      <c r="T114" s="10">
        <f>(((I114/60)/60)/24)+DATE(1970,1,1)</f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5"/>
        <v>1.41</v>
      </c>
      <c r="Q115" s="6" t="str">
        <f t="shared" si="6"/>
        <v>film &amp; video</v>
      </c>
      <c r="R115" t="str">
        <f t="shared" si="7"/>
        <v>shorts</v>
      </c>
      <c r="S115" s="10">
        <f t="shared" si="8"/>
        <v>40753.758425925924</v>
      </c>
      <c r="T115" s="10">
        <f>(((I115/60)/60)/24)+DATE(1970,1,1)</f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5"/>
        <v>1.0333333333333334</v>
      </c>
      <c r="Q116" s="6" t="str">
        <f t="shared" si="6"/>
        <v>film &amp; video</v>
      </c>
      <c r="R116" t="str">
        <f t="shared" si="7"/>
        <v>shorts</v>
      </c>
      <c r="S116" s="10">
        <f t="shared" si="8"/>
        <v>40861.27416666667</v>
      </c>
      <c r="T116" s="10">
        <f>(((I116/60)/60)/24)+DATE(1970,1,1)</f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5"/>
        <v>1.4044444444444444</v>
      </c>
      <c r="Q117" s="6" t="str">
        <f t="shared" si="6"/>
        <v>film &amp; video</v>
      </c>
      <c r="R117" t="str">
        <f t="shared" si="7"/>
        <v>shorts</v>
      </c>
      <c r="S117" s="10">
        <f t="shared" si="8"/>
        <v>40918.738935185182</v>
      </c>
      <c r="T117" s="10">
        <f>(((I117/60)/60)/24)+DATE(1970,1,1)</f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5"/>
        <v>1.1365714285714286</v>
      </c>
      <c r="Q118" s="6" t="str">
        <f t="shared" si="6"/>
        <v>film &amp; video</v>
      </c>
      <c r="R118" t="str">
        <f t="shared" si="7"/>
        <v>shorts</v>
      </c>
      <c r="S118" s="10">
        <f t="shared" si="8"/>
        <v>40595.497164351851</v>
      </c>
      <c r="T118" s="10">
        <f>(((I118/60)/60)/24)+DATE(1970,1,1)</f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5"/>
        <v>1.0049377777777779</v>
      </c>
      <c r="Q119" s="6" t="str">
        <f t="shared" si="6"/>
        <v>film &amp; video</v>
      </c>
      <c r="R119" t="str">
        <f t="shared" si="7"/>
        <v>shorts</v>
      </c>
      <c r="S119" s="10">
        <f t="shared" si="8"/>
        <v>40248.834999999999</v>
      </c>
      <c r="T119" s="10">
        <f>(((I119/60)/60)/24)+DATE(1970,1,1)</f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5"/>
        <v>1.1303159999999999</v>
      </c>
      <c r="Q120" s="6" t="str">
        <f t="shared" si="6"/>
        <v>film &amp; video</v>
      </c>
      <c r="R120" t="str">
        <f t="shared" si="7"/>
        <v>shorts</v>
      </c>
      <c r="S120" s="10">
        <f t="shared" si="8"/>
        <v>40723.053657407407</v>
      </c>
      <c r="T120" s="10">
        <f>(((I120/60)/60)/24)+DATE(1970,1,1)</f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5"/>
        <v>1.0455692307692308</v>
      </c>
      <c r="Q121" s="6" t="str">
        <f t="shared" si="6"/>
        <v>film &amp; video</v>
      </c>
      <c r="R121" t="str">
        <f t="shared" si="7"/>
        <v>shorts</v>
      </c>
      <c r="S121" s="10">
        <f t="shared" si="8"/>
        <v>40739.069282407407</v>
      </c>
      <c r="T121" s="10">
        <f>(((I121/60)/60)/24)+DATE(1970,1,1)</f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5"/>
        <v>1.4285714285714287E-4</v>
      </c>
      <c r="Q122" s="6" t="str">
        <f t="shared" si="6"/>
        <v>film &amp; video</v>
      </c>
      <c r="R122" t="str">
        <f t="shared" si="7"/>
        <v>science fiction</v>
      </c>
      <c r="S122" s="10">
        <f t="shared" si="8"/>
        <v>42616.049849537041</v>
      </c>
      <c r="T122" s="10">
        <f>(((I122/60)/60)/24)+DATE(1970,1,1)</f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5"/>
        <v>3.3333333333333332E-4</v>
      </c>
      <c r="Q123" s="6" t="str">
        <f t="shared" si="6"/>
        <v>film &amp; video</v>
      </c>
      <c r="R123" t="str">
        <f t="shared" si="7"/>
        <v>science fiction</v>
      </c>
      <c r="S123" s="10">
        <f t="shared" si="8"/>
        <v>42096.704976851848</v>
      </c>
      <c r="T123" s="10">
        <f>(((I123/60)/60)/24)+DATE(1970,1,1)</f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5"/>
        <v>0</v>
      </c>
      <c r="Q124" s="6" t="str">
        <f t="shared" si="6"/>
        <v>film &amp; video</v>
      </c>
      <c r="R124" t="str">
        <f t="shared" si="7"/>
        <v>science fiction</v>
      </c>
      <c r="S124" s="10">
        <f t="shared" si="8"/>
        <v>42593.431793981479</v>
      </c>
      <c r="T124" s="10">
        <f>(((I124/60)/60)/24)+DATE(1970,1,1)</f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5"/>
        <v>2.7454545454545453E-3</v>
      </c>
      <c r="Q125" s="6" t="str">
        <f t="shared" si="6"/>
        <v>film &amp; video</v>
      </c>
      <c r="R125" t="str">
        <f t="shared" si="7"/>
        <v>science fiction</v>
      </c>
      <c r="S125" s="10">
        <f t="shared" si="8"/>
        <v>41904.781990740739</v>
      </c>
      <c r="T125" s="10">
        <f>(((I125/60)/60)/24)+DATE(1970,1,1)</f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5"/>
        <v>0</v>
      </c>
      <c r="Q126" s="6" t="str">
        <f t="shared" si="6"/>
        <v>film &amp; video</v>
      </c>
      <c r="R126" t="str">
        <f t="shared" si="7"/>
        <v>science fiction</v>
      </c>
      <c r="S126" s="10">
        <f t="shared" si="8"/>
        <v>42114.928726851853</v>
      </c>
      <c r="T126" s="10">
        <f>(((I126/60)/60)/24)+DATE(1970,1,1)</f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5"/>
        <v>0.14000000000000001</v>
      </c>
      <c r="Q127" s="6" t="str">
        <f t="shared" si="6"/>
        <v>film &amp; video</v>
      </c>
      <c r="R127" t="str">
        <f t="shared" si="7"/>
        <v>science fiction</v>
      </c>
      <c r="S127" s="10">
        <f t="shared" si="8"/>
        <v>42709.993981481486</v>
      </c>
      <c r="T127" s="10">
        <f>(((I127/60)/60)/24)+DATE(1970,1,1)</f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5"/>
        <v>5.5480000000000002E-2</v>
      </c>
      <c r="Q128" s="6" t="str">
        <f t="shared" si="6"/>
        <v>film &amp; video</v>
      </c>
      <c r="R128" t="str">
        <f t="shared" si="7"/>
        <v>science fiction</v>
      </c>
      <c r="S128" s="10">
        <f t="shared" si="8"/>
        <v>42135.589548611111</v>
      </c>
      <c r="T128" s="10">
        <f>(((I128/60)/60)/24)+DATE(1970,1,1)</f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5"/>
        <v>2.375E-2</v>
      </c>
      <c r="Q129" s="6" t="str">
        <f t="shared" si="6"/>
        <v>film &amp; video</v>
      </c>
      <c r="R129" t="str">
        <f t="shared" si="7"/>
        <v>science fiction</v>
      </c>
      <c r="S129" s="10">
        <f t="shared" si="8"/>
        <v>42067.62431712963</v>
      </c>
      <c r="T129" s="10">
        <f>(((I129/60)/60)/24)+DATE(1970,1,1)</f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5"/>
        <v>1.8669999999999999E-2</v>
      </c>
      <c r="Q130" s="6" t="str">
        <f t="shared" si="6"/>
        <v>film &amp; video</v>
      </c>
      <c r="R130" t="str">
        <f t="shared" si="7"/>
        <v>science fiction</v>
      </c>
      <c r="S130" s="10">
        <f t="shared" si="8"/>
        <v>42628.22792824074</v>
      </c>
      <c r="T130" s="10">
        <f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9">E131/D131</f>
        <v>0</v>
      </c>
      <c r="Q131" s="6" t="str">
        <f t="shared" ref="Q131:Q194" si="10">LEFT(N131, SEARCH("/",N131,1)-1)</f>
        <v>film &amp; video</v>
      </c>
      <c r="R131" t="str">
        <f t="shared" ref="R131:R194" si="11">RIGHT(N131,LEN(N131)-SEARCH("/",N131))</f>
        <v>science fiction</v>
      </c>
      <c r="S131" s="10">
        <f t="shared" ref="S131:S194" si="12">(((J131/60)/60)/24)+DATE(1970,1,1)</f>
        <v>41882.937303240738</v>
      </c>
      <c r="T131" s="10">
        <f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9"/>
        <v>0</v>
      </c>
      <c r="Q132" s="6" t="str">
        <f t="shared" si="10"/>
        <v>film &amp; video</v>
      </c>
      <c r="R132" t="str">
        <f t="shared" si="11"/>
        <v>science fiction</v>
      </c>
      <c r="S132" s="10">
        <f t="shared" si="12"/>
        <v>41778.915416666663</v>
      </c>
      <c r="T132" s="10">
        <f>(((I132/60)/60)/24)+DATE(1970,1,1)</f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9"/>
        <v>0</v>
      </c>
      <c r="Q133" s="6" t="str">
        <f t="shared" si="10"/>
        <v>film &amp; video</v>
      </c>
      <c r="R133" t="str">
        <f t="shared" si="11"/>
        <v>science fiction</v>
      </c>
      <c r="S133" s="10">
        <f t="shared" si="12"/>
        <v>42541.837511574078</v>
      </c>
      <c r="T133" s="10">
        <f>(((I133/60)/60)/24)+DATE(1970,1,1)</f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9"/>
        <v>9.5687499999999995E-2</v>
      </c>
      <c r="Q134" s="6" t="str">
        <f t="shared" si="10"/>
        <v>film &amp; video</v>
      </c>
      <c r="R134" t="str">
        <f t="shared" si="11"/>
        <v>science fiction</v>
      </c>
      <c r="S134" s="10">
        <f t="shared" si="12"/>
        <v>41905.812581018516</v>
      </c>
      <c r="T134" s="10">
        <f>(((I134/60)/60)/24)+DATE(1970,1,1)</f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9"/>
        <v>0</v>
      </c>
      <c r="Q135" s="6" t="str">
        <f t="shared" si="10"/>
        <v>film &amp; video</v>
      </c>
      <c r="R135" t="str">
        <f t="shared" si="11"/>
        <v>science fiction</v>
      </c>
      <c r="S135" s="10">
        <f t="shared" si="12"/>
        <v>42491.80768518518</v>
      </c>
      <c r="T135" s="10">
        <f>(((I135/60)/60)/24)+DATE(1970,1,1)</f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9"/>
        <v>0</v>
      </c>
      <c r="Q136" s="6" t="str">
        <f t="shared" si="10"/>
        <v>film &amp; video</v>
      </c>
      <c r="R136" t="str">
        <f t="shared" si="11"/>
        <v>science fiction</v>
      </c>
      <c r="S136" s="10">
        <f t="shared" si="12"/>
        <v>42221.909930555557</v>
      </c>
      <c r="T136" s="10">
        <f>(((I136/60)/60)/24)+DATE(1970,1,1)</f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9"/>
        <v>0.13433333333333333</v>
      </c>
      <c r="Q137" s="6" t="str">
        <f t="shared" si="10"/>
        <v>film &amp; video</v>
      </c>
      <c r="R137" t="str">
        <f t="shared" si="11"/>
        <v>science fiction</v>
      </c>
      <c r="S137" s="10">
        <f t="shared" si="12"/>
        <v>41788.381909722222</v>
      </c>
      <c r="T137" s="10">
        <f>(((I137/60)/60)/24)+DATE(1970,1,1)</f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9"/>
        <v>0</v>
      </c>
      <c r="Q138" s="6" t="str">
        <f t="shared" si="10"/>
        <v>film &amp; video</v>
      </c>
      <c r="R138" t="str">
        <f t="shared" si="11"/>
        <v>science fiction</v>
      </c>
      <c r="S138" s="10">
        <f t="shared" si="12"/>
        <v>42096.410115740742</v>
      </c>
      <c r="T138" s="10">
        <f>(((I138/60)/60)/24)+DATE(1970,1,1)</f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9"/>
        <v>0</v>
      </c>
      <c r="Q139" s="6" t="str">
        <f t="shared" si="10"/>
        <v>film &amp; video</v>
      </c>
      <c r="R139" t="str">
        <f t="shared" si="11"/>
        <v>science fiction</v>
      </c>
      <c r="S139" s="10">
        <f t="shared" si="12"/>
        <v>42239.573993055557</v>
      </c>
      <c r="T139" s="10">
        <f>(((I139/60)/60)/24)+DATE(1970,1,1)</f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9"/>
        <v>3.1413333333333335E-2</v>
      </c>
      <c r="Q140" s="6" t="str">
        <f t="shared" si="10"/>
        <v>film &amp; video</v>
      </c>
      <c r="R140" t="str">
        <f t="shared" si="11"/>
        <v>science fiction</v>
      </c>
      <c r="S140" s="10">
        <f t="shared" si="12"/>
        <v>42186.257418981477</v>
      </c>
      <c r="T140" s="10">
        <f>(((I140/60)/60)/24)+DATE(1970,1,1)</f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9"/>
        <v>1</v>
      </c>
      <c r="Q141" s="6" t="str">
        <f t="shared" si="10"/>
        <v>film &amp; video</v>
      </c>
      <c r="R141" t="str">
        <f t="shared" si="11"/>
        <v>science fiction</v>
      </c>
      <c r="S141" s="10">
        <f t="shared" si="12"/>
        <v>42187.920972222222</v>
      </c>
      <c r="T141" s="10">
        <f>(((I141/60)/60)/24)+DATE(1970,1,1)</f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9"/>
        <v>0</v>
      </c>
      <c r="Q142" s="6" t="str">
        <f t="shared" si="10"/>
        <v>film &amp; video</v>
      </c>
      <c r="R142" t="str">
        <f t="shared" si="11"/>
        <v>science fiction</v>
      </c>
      <c r="S142" s="10">
        <f t="shared" si="12"/>
        <v>42053.198287037041</v>
      </c>
      <c r="T142" s="10">
        <f>(((I142/60)/60)/24)+DATE(1970,1,1)</f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9"/>
        <v>0.10775</v>
      </c>
      <c r="Q143" s="6" t="str">
        <f t="shared" si="10"/>
        <v>film &amp; video</v>
      </c>
      <c r="R143" t="str">
        <f t="shared" si="11"/>
        <v>science fiction</v>
      </c>
      <c r="S143" s="10">
        <f t="shared" si="12"/>
        <v>42110.153043981481</v>
      </c>
      <c r="T143" s="10">
        <f>(((I143/60)/60)/24)+DATE(1970,1,1)</f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9"/>
        <v>3.3333333333333335E-3</v>
      </c>
      <c r="Q144" s="6" t="str">
        <f t="shared" si="10"/>
        <v>film &amp; video</v>
      </c>
      <c r="R144" t="str">
        <f t="shared" si="11"/>
        <v>science fiction</v>
      </c>
      <c r="S144" s="10">
        <f t="shared" si="12"/>
        <v>41938.893263888887</v>
      </c>
      <c r="T144" s="10">
        <f>(((I144/60)/60)/24)+DATE(1970,1,1)</f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9"/>
        <v>0</v>
      </c>
      <c r="Q145" s="6" t="str">
        <f t="shared" si="10"/>
        <v>film &amp; video</v>
      </c>
      <c r="R145" t="str">
        <f t="shared" si="11"/>
        <v>science fiction</v>
      </c>
      <c r="S145" s="10">
        <f t="shared" si="12"/>
        <v>42559.064143518524</v>
      </c>
      <c r="T145" s="10">
        <f>(((I145/60)/60)/24)+DATE(1970,1,1)</f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9"/>
        <v>0.27600000000000002</v>
      </c>
      <c r="Q146" s="6" t="str">
        <f t="shared" si="10"/>
        <v>film &amp; video</v>
      </c>
      <c r="R146" t="str">
        <f t="shared" si="11"/>
        <v>science fiction</v>
      </c>
      <c r="S146" s="10">
        <f t="shared" si="12"/>
        <v>42047.762407407412</v>
      </c>
      <c r="T146" s="10">
        <f>(((I146/60)/60)/24)+DATE(1970,1,1)</f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9"/>
        <v>7.5111111111111115E-2</v>
      </c>
      <c r="Q147" s="6" t="str">
        <f t="shared" si="10"/>
        <v>film &amp; video</v>
      </c>
      <c r="R147" t="str">
        <f t="shared" si="11"/>
        <v>science fiction</v>
      </c>
      <c r="S147" s="10">
        <f t="shared" si="12"/>
        <v>42200.542268518519</v>
      </c>
      <c r="T147" s="10">
        <f>(((I147/60)/60)/24)+DATE(1970,1,1)</f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9"/>
        <v>5.7499999999999999E-3</v>
      </c>
      <c r="Q148" s="6" t="str">
        <f t="shared" si="10"/>
        <v>film &amp; video</v>
      </c>
      <c r="R148" t="str">
        <f t="shared" si="11"/>
        <v>science fiction</v>
      </c>
      <c r="S148" s="10">
        <f t="shared" si="12"/>
        <v>42693.016180555554</v>
      </c>
      <c r="T148" s="10">
        <f>(((I148/60)/60)/24)+DATE(1970,1,1)</f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9"/>
        <v>0</v>
      </c>
      <c r="Q149" s="6" t="str">
        <f t="shared" si="10"/>
        <v>film &amp; video</v>
      </c>
      <c r="R149" t="str">
        <f t="shared" si="11"/>
        <v>science fiction</v>
      </c>
      <c r="S149" s="10">
        <f t="shared" si="12"/>
        <v>41969.767824074079</v>
      </c>
      <c r="T149" s="10">
        <f>(((I149/60)/60)/24)+DATE(1970,1,1)</f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9"/>
        <v>8.0000000000000004E-4</v>
      </c>
      <c r="Q150" s="6" t="str">
        <f t="shared" si="10"/>
        <v>film &amp; video</v>
      </c>
      <c r="R150" t="str">
        <f t="shared" si="11"/>
        <v>science fiction</v>
      </c>
      <c r="S150" s="10">
        <f t="shared" si="12"/>
        <v>42397.281666666662</v>
      </c>
      <c r="T150" s="10">
        <f>(((I150/60)/60)/24)+DATE(1970,1,1)</f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9"/>
        <v>9.1999999999999998E-3</v>
      </c>
      <c r="Q151" s="6" t="str">
        <f t="shared" si="10"/>
        <v>film &amp; video</v>
      </c>
      <c r="R151" t="str">
        <f t="shared" si="11"/>
        <v>science fiction</v>
      </c>
      <c r="S151" s="10">
        <f t="shared" si="12"/>
        <v>41968.172106481477</v>
      </c>
      <c r="T151" s="10">
        <f>(((I151/60)/60)/24)+DATE(1970,1,1)</f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9"/>
        <v>0.23163076923076922</v>
      </c>
      <c r="Q152" s="6" t="str">
        <f t="shared" si="10"/>
        <v>film &amp; video</v>
      </c>
      <c r="R152" t="str">
        <f t="shared" si="11"/>
        <v>science fiction</v>
      </c>
      <c r="S152" s="10">
        <f t="shared" si="12"/>
        <v>42090.161828703705</v>
      </c>
      <c r="T152" s="10">
        <f>(((I152/60)/60)/24)+DATE(1970,1,1)</f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9"/>
        <v>5.5999999999999995E-4</v>
      </c>
      <c r="Q153" s="6" t="str">
        <f t="shared" si="10"/>
        <v>film &amp; video</v>
      </c>
      <c r="R153" t="str">
        <f t="shared" si="11"/>
        <v>science fiction</v>
      </c>
      <c r="S153" s="10">
        <f t="shared" si="12"/>
        <v>42113.550821759258</v>
      </c>
      <c r="T153" s="10">
        <f>(((I153/60)/60)/24)+DATE(1970,1,1)</f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9"/>
        <v>7.8947368421052633E-5</v>
      </c>
      <c r="Q154" s="6" t="str">
        <f t="shared" si="10"/>
        <v>film &amp; video</v>
      </c>
      <c r="R154" t="str">
        <f t="shared" si="11"/>
        <v>science fiction</v>
      </c>
      <c r="S154" s="10">
        <f t="shared" si="12"/>
        <v>41875.077546296299</v>
      </c>
      <c r="T154" s="10">
        <f>(((I154/60)/60)/24)+DATE(1970,1,1)</f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9"/>
        <v>7.1799999999999998E-3</v>
      </c>
      <c r="Q155" s="6" t="str">
        <f t="shared" si="10"/>
        <v>film &amp; video</v>
      </c>
      <c r="R155" t="str">
        <f t="shared" si="11"/>
        <v>science fiction</v>
      </c>
      <c r="S155" s="10">
        <f t="shared" si="12"/>
        <v>41933.586157407408</v>
      </c>
      <c r="T155" s="10">
        <f>(((I155/60)/60)/24)+DATE(1970,1,1)</f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9"/>
        <v>2.6666666666666668E-2</v>
      </c>
      <c r="Q156" s="6" t="str">
        <f t="shared" si="10"/>
        <v>film &amp; video</v>
      </c>
      <c r="R156" t="str">
        <f t="shared" si="11"/>
        <v>science fiction</v>
      </c>
      <c r="S156" s="10">
        <f t="shared" si="12"/>
        <v>42115.547395833331</v>
      </c>
      <c r="T156" s="10">
        <f>(((I156/60)/60)/24)+DATE(1970,1,1)</f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9"/>
        <v>6.0000000000000002E-5</v>
      </c>
      <c r="Q157" s="6" t="str">
        <f t="shared" si="10"/>
        <v>film &amp; video</v>
      </c>
      <c r="R157" t="str">
        <f t="shared" si="11"/>
        <v>science fiction</v>
      </c>
      <c r="S157" s="10">
        <f t="shared" si="12"/>
        <v>42168.559432870374</v>
      </c>
      <c r="T157" s="10">
        <f>(((I157/60)/60)/24)+DATE(1970,1,1)</f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9"/>
        <v>5.0999999999999997E-2</v>
      </c>
      <c r="Q158" s="6" t="str">
        <f t="shared" si="10"/>
        <v>film &amp; video</v>
      </c>
      <c r="R158" t="str">
        <f t="shared" si="11"/>
        <v>science fiction</v>
      </c>
      <c r="S158" s="10">
        <f t="shared" si="12"/>
        <v>41794.124953703707</v>
      </c>
      <c r="T158" s="10">
        <f>(((I158/60)/60)/24)+DATE(1970,1,1)</f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9"/>
        <v>2.671118530884808E-3</v>
      </c>
      <c r="Q159" s="6" t="str">
        <f t="shared" si="10"/>
        <v>film &amp; video</v>
      </c>
      <c r="R159" t="str">
        <f t="shared" si="11"/>
        <v>science fiction</v>
      </c>
      <c r="S159" s="10">
        <f t="shared" si="12"/>
        <v>42396.911712962959</v>
      </c>
      <c r="T159" s="10">
        <f>(((I159/60)/60)/24)+DATE(1970,1,1)</f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9"/>
        <v>0</v>
      </c>
      <c r="Q160" s="6" t="str">
        <f t="shared" si="10"/>
        <v>film &amp; video</v>
      </c>
      <c r="R160" t="str">
        <f t="shared" si="11"/>
        <v>science fiction</v>
      </c>
      <c r="S160" s="10">
        <f t="shared" si="12"/>
        <v>41904.07671296296</v>
      </c>
      <c r="T160" s="10">
        <f>(((I160/60)/60)/24)+DATE(1970,1,1)</f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9"/>
        <v>2.0000000000000002E-5</v>
      </c>
      <c r="Q161" s="6" t="str">
        <f t="shared" si="10"/>
        <v>film &amp; video</v>
      </c>
      <c r="R161" t="str">
        <f t="shared" si="11"/>
        <v>science fiction</v>
      </c>
      <c r="S161" s="10">
        <f t="shared" si="12"/>
        <v>42514.434548611112</v>
      </c>
      <c r="T161" s="10">
        <f>(((I161/60)/60)/24)+DATE(1970,1,1)</f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9"/>
        <v>0</v>
      </c>
      <c r="Q162" s="6" t="str">
        <f t="shared" si="10"/>
        <v>film &amp; video</v>
      </c>
      <c r="R162" t="str">
        <f t="shared" si="11"/>
        <v>drama</v>
      </c>
      <c r="S162" s="10">
        <f t="shared" si="12"/>
        <v>42171.913090277783</v>
      </c>
      <c r="T162" s="10">
        <f>(((I162/60)/60)/24)+DATE(1970,1,1)</f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9"/>
        <v>1E-4</v>
      </c>
      <c r="Q163" s="6" t="str">
        <f t="shared" si="10"/>
        <v>film &amp; video</v>
      </c>
      <c r="R163" t="str">
        <f t="shared" si="11"/>
        <v>drama</v>
      </c>
      <c r="S163" s="10">
        <f t="shared" si="12"/>
        <v>41792.687442129631</v>
      </c>
      <c r="T163" s="10">
        <f>(((I163/60)/60)/24)+DATE(1970,1,1)</f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9"/>
        <v>0.15535714285714286</v>
      </c>
      <c r="Q164" s="6" t="str">
        <f t="shared" si="10"/>
        <v>film &amp; video</v>
      </c>
      <c r="R164" t="str">
        <f t="shared" si="11"/>
        <v>drama</v>
      </c>
      <c r="S164" s="10">
        <f t="shared" si="12"/>
        <v>41835.126805555556</v>
      </c>
      <c r="T164" s="10">
        <f>(((I164/60)/60)/24)+DATE(1970,1,1)</f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9"/>
        <v>0</v>
      </c>
      <c r="Q165" s="6" t="str">
        <f t="shared" si="10"/>
        <v>film &amp; video</v>
      </c>
      <c r="R165" t="str">
        <f t="shared" si="11"/>
        <v>drama</v>
      </c>
      <c r="S165" s="10">
        <f t="shared" si="12"/>
        <v>42243.961273148147</v>
      </c>
      <c r="T165" s="10">
        <f>(((I165/60)/60)/24)+DATE(1970,1,1)</f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9"/>
        <v>5.3333333333333332E-3</v>
      </c>
      <c r="Q166" s="6" t="str">
        <f t="shared" si="10"/>
        <v>film &amp; video</v>
      </c>
      <c r="R166" t="str">
        <f t="shared" si="11"/>
        <v>drama</v>
      </c>
      <c r="S166" s="10">
        <f t="shared" si="12"/>
        <v>41841.762743055559</v>
      </c>
      <c r="T166" s="10">
        <f>(((I166/60)/60)/24)+DATE(1970,1,1)</f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9"/>
        <v>0</v>
      </c>
      <c r="Q167" s="6" t="str">
        <f t="shared" si="10"/>
        <v>film &amp; video</v>
      </c>
      <c r="R167" t="str">
        <f t="shared" si="11"/>
        <v>drama</v>
      </c>
      <c r="S167" s="10">
        <f t="shared" si="12"/>
        <v>42351.658842592587</v>
      </c>
      <c r="T167" s="10">
        <f>(((I167/60)/60)/24)+DATE(1970,1,1)</f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9"/>
        <v>0.6</v>
      </c>
      <c r="Q168" s="6" t="str">
        <f t="shared" si="10"/>
        <v>film &amp; video</v>
      </c>
      <c r="R168" t="str">
        <f t="shared" si="11"/>
        <v>drama</v>
      </c>
      <c r="S168" s="10">
        <f t="shared" si="12"/>
        <v>42721.075949074075</v>
      </c>
      <c r="T168" s="10">
        <f>(((I168/60)/60)/24)+DATE(1970,1,1)</f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9"/>
        <v>1E-4</v>
      </c>
      <c r="Q169" s="6" t="str">
        <f t="shared" si="10"/>
        <v>film &amp; video</v>
      </c>
      <c r="R169" t="str">
        <f t="shared" si="11"/>
        <v>drama</v>
      </c>
      <c r="S169" s="10">
        <f t="shared" si="12"/>
        <v>42160.927488425921</v>
      </c>
      <c r="T169" s="10">
        <f>(((I169/60)/60)/24)+DATE(1970,1,1)</f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9"/>
        <v>4.0625000000000001E-2</v>
      </c>
      <c r="Q170" s="6" t="str">
        <f t="shared" si="10"/>
        <v>film &amp; video</v>
      </c>
      <c r="R170" t="str">
        <f t="shared" si="11"/>
        <v>drama</v>
      </c>
      <c r="S170" s="10">
        <f t="shared" si="12"/>
        <v>42052.83530092593</v>
      </c>
      <c r="T170" s="10">
        <f>(((I170/60)/60)/24)+DATE(1970,1,1)</f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9"/>
        <v>0.224</v>
      </c>
      <c r="Q171" s="6" t="str">
        <f t="shared" si="10"/>
        <v>film &amp; video</v>
      </c>
      <c r="R171" t="str">
        <f t="shared" si="11"/>
        <v>drama</v>
      </c>
      <c r="S171" s="10">
        <f t="shared" si="12"/>
        <v>41900.505312499998</v>
      </c>
      <c r="T171" s="10">
        <f>(((I171/60)/60)/24)+DATE(1970,1,1)</f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9"/>
        <v>3.2500000000000001E-2</v>
      </c>
      <c r="Q172" s="6" t="str">
        <f t="shared" si="10"/>
        <v>film &amp; video</v>
      </c>
      <c r="R172" t="str">
        <f t="shared" si="11"/>
        <v>drama</v>
      </c>
      <c r="S172" s="10">
        <f t="shared" si="12"/>
        <v>42216.977812500001</v>
      </c>
      <c r="T172" s="10">
        <f>(((I172/60)/60)/24)+DATE(1970,1,1)</f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9"/>
        <v>2.0000000000000002E-5</v>
      </c>
      <c r="Q173" s="6" t="str">
        <f t="shared" si="10"/>
        <v>film &amp; video</v>
      </c>
      <c r="R173" t="str">
        <f t="shared" si="11"/>
        <v>drama</v>
      </c>
      <c r="S173" s="10">
        <f t="shared" si="12"/>
        <v>42534.180717592593</v>
      </c>
      <c r="T173" s="10">
        <f>(((I173/60)/60)/24)+DATE(1970,1,1)</f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9"/>
        <v>0</v>
      </c>
      <c r="Q174" s="6" t="str">
        <f t="shared" si="10"/>
        <v>film &amp; video</v>
      </c>
      <c r="R174" t="str">
        <f t="shared" si="11"/>
        <v>drama</v>
      </c>
      <c r="S174" s="10">
        <f t="shared" si="12"/>
        <v>42047.394942129627</v>
      </c>
      <c r="T174" s="10">
        <f>(((I174/60)/60)/24)+DATE(1970,1,1)</f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9"/>
        <v>0</v>
      </c>
      <c r="Q175" s="6" t="str">
        <f t="shared" si="10"/>
        <v>film &amp; video</v>
      </c>
      <c r="R175" t="str">
        <f t="shared" si="11"/>
        <v>drama</v>
      </c>
      <c r="S175" s="10">
        <f t="shared" si="12"/>
        <v>42033.573009259257</v>
      </c>
      <c r="T175" s="10">
        <f>(((I175/60)/60)/24)+DATE(1970,1,1)</f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9"/>
        <v>0</v>
      </c>
      <c r="Q176" s="6" t="str">
        <f t="shared" si="10"/>
        <v>film &amp; video</v>
      </c>
      <c r="R176" t="str">
        <f t="shared" si="11"/>
        <v>drama</v>
      </c>
      <c r="S176" s="10">
        <f t="shared" si="12"/>
        <v>42072.758981481486</v>
      </c>
      <c r="T176" s="10">
        <f>(((I176/60)/60)/24)+DATE(1970,1,1)</f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9"/>
        <v>6.4850000000000005E-2</v>
      </c>
      <c r="Q177" s="6" t="str">
        <f t="shared" si="10"/>
        <v>film &amp; video</v>
      </c>
      <c r="R177" t="str">
        <f t="shared" si="11"/>
        <v>drama</v>
      </c>
      <c r="S177" s="10">
        <f t="shared" si="12"/>
        <v>41855.777905092589</v>
      </c>
      <c r="T177" s="10">
        <f>(((I177/60)/60)/24)+DATE(1970,1,1)</f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9"/>
        <v>0</v>
      </c>
      <c r="Q178" s="6" t="str">
        <f t="shared" si="10"/>
        <v>film &amp; video</v>
      </c>
      <c r="R178" t="str">
        <f t="shared" si="11"/>
        <v>drama</v>
      </c>
      <c r="S178" s="10">
        <f t="shared" si="12"/>
        <v>42191.824062500003</v>
      </c>
      <c r="T178" s="10">
        <f>(((I178/60)/60)/24)+DATE(1970,1,1)</f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9"/>
        <v>0.4</v>
      </c>
      <c r="Q179" s="6" t="str">
        <f t="shared" si="10"/>
        <v>film &amp; video</v>
      </c>
      <c r="R179" t="str">
        <f t="shared" si="11"/>
        <v>drama</v>
      </c>
      <c r="S179" s="10">
        <f t="shared" si="12"/>
        <v>42070.047754629632</v>
      </c>
      <c r="T179" s="10">
        <f>(((I179/60)/60)/24)+DATE(1970,1,1)</f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9"/>
        <v>0</v>
      </c>
      <c r="Q180" s="6" t="str">
        <f t="shared" si="10"/>
        <v>film &amp; video</v>
      </c>
      <c r="R180" t="str">
        <f t="shared" si="11"/>
        <v>drama</v>
      </c>
      <c r="S180" s="10">
        <f t="shared" si="12"/>
        <v>42304.955381944441</v>
      </c>
      <c r="T180" s="10">
        <f>(((I180/60)/60)/24)+DATE(1970,1,1)</f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9"/>
        <v>0.2</v>
      </c>
      <c r="Q181" s="6" t="str">
        <f t="shared" si="10"/>
        <v>film &amp; video</v>
      </c>
      <c r="R181" t="str">
        <f t="shared" si="11"/>
        <v>drama</v>
      </c>
      <c r="S181" s="10">
        <f t="shared" si="12"/>
        <v>42403.080497685187</v>
      </c>
      <c r="T181" s="10">
        <f>(((I181/60)/60)/24)+DATE(1970,1,1)</f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9"/>
        <v>0.33416666666666667</v>
      </c>
      <c r="Q182" s="6" t="str">
        <f t="shared" si="10"/>
        <v>film &amp; video</v>
      </c>
      <c r="R182" t="str">
        <f t="shared" si="11"/>
        <v>drama</v>
      </c>
      <c r="S182" s="10">
        <f t="shared" si="12"/>
        <v>42067.991238425922</v>
      </c>
      <c r="T182" s="10">
        <f>(((I182/60)/60)/24)+DATE(1970,1,1)</f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9"/>
        <v>0.21092608822670172</v>
      </c>
      <c r="Q183" s="6" t="str">
        <f t="shared" si="10"/>
        <v>film &amp; video</v>
      </c>
      <c r="R183" t="str">
        <f t="shared" si="11"/>
        <v>drama</v>
      </c>
      <c r="S183" s="10">
        <f t="shared" si="12"/>
        <v>42147.741840277777</v>
      </c>
      <c r="T183" s="10">
        <f>(((I183/60)/60)/24)+DATE(1970,1,1)</f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9"/>
        <v>0</v>
      </c>
      <c r="Q184" s="6" t="str">
        <f t="shared" si="10"/>
        <v>film &amp; video</v>
      </c>
      <c r="R184" t="str">
        <f t="shared" si="11"/>
        <v>drama</v>
      </c>
      <c r="S184" s="10">
        <f t="shared" si="12"/>
        <v>42712.011944444443</v>
      </c>
      <c r="T184" s="10">
        <f>(((I184/60)/60)/24)+DATE(1970,1,1)</f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9"/>
        <v>0.35855999999999999</v>
      </c>
      <c r="Q185" s="6" t="str">
        <f t="shared" si="10"/>
        <v>film &amp; video</v>
      </c>
      <c r="R185" t="str">
        <f t="shared" si="11"/>
        <v>drama</v>
      </c>
      <c r="S185" s="10">
        <f t="shared" si="12"/>
        <v>41939.810300925928</v>
      </c>
      <c r="T185" s="10">
        <f>(((I185/60)/60)/24)+DATE(1970,1,1)</f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9"/>
        <v>3.4000000000000002E-2</v>
      </c>
      <c r="Q186" s="6" t="str">
        <f t="shared" si="10"/>
        <v>film &amp; video</v>
      </c>
      <c r="R186" t="str">
        <f t="shared" si="11"/>
        <v>drama</v>
      </c>
      <c r="S186" s="10">
        <f t="shared" si="12"/>
        <v>41825.791226851856</v>
      </c>
      <c r="T186" s="10">
        <f>(((I186/60)/60)/24)+DATE(1970,1,1)</f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9"/>
        <v>5.5E-2</v>
      </c>
      <c r="Q187" s="6" t="str">
        <f t="shared" si="10"/>
        <v>film &amp; video</v>
      </c>
      <c r="R187" t="str">
        <f t="shared" si="11"/>
        <v>drama</v>
      </c>
      <c r="S187" s="10">
        <f t="shared" si="12"/>
        <v>42570.91133101852</v>
      </c>
      <c r="T187" s="10">
        <f>(((I187/60)/60)/24)+DATE(1970,1,1)</f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9"/>
        <v>0</v>
      </c>
      <c r="Q188" s="6" t="str">
        <f t="shared" si="10"/>
        <v>film &amp; video</v>
      </c>
      <c r="R188" t="str">
        <f t="shared" si="11"/>
        <v>drama</v>
      </c>
      <c r="S188" s="10">
        <f t="shared" si="12"/>
        <v>42767.812893518523</v>
      </c>
      <c r="T188" s="10">
        <f>(((I188/60)/60)/24)+DATE(1970,1,1)</f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9"/>
        <v>0.16</v>
      </c>
      <c r="Q189" s="6" t="str">
        <f t="shared" si="10"/>
        <v>film &amp; video</v>
      </c>
      <c r="R189" t="str">
        <f t="shared" si="11"/>
        <v>drama</v>
      </c>
      <c r="S189" s="10">
        <f t="shared" si="12"/>
        <v>42182.234456018516</v>
      </c>
      <c r="T189" s="10">
        <f>(((I189/60)/60)/24)+DATE(1970,1,1)</f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9"/>
        <v>0</v>
      </c>
      <c r="Q190" s="6" t="str">
        <f t="shared" si="10"/>
        <v>film &amp; video</v>
      </c>
      <c r="R190" t="str">
        <f t="shared" si="11"/>
        <v>drama</v>
      </c>
      <c r="S190" s="10">
        <f t="shared" si="12"/>
        <v>41857.18304398148</v>
      </c>
      <c r="T190" s="10">
        <f>(((I190/60)/60)/24)+DATE(1970,1,1)</f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9"/>
        <v>6.8999999999999997E-4</v>
      </c>
      <c r="Q191" s="6" t="str">
        <f t="shared" si="10"/>
        <v>film &amp; video</v>
      </c>
      <c r="R191" t="str">
        <f t="shared" si="11"/>
        <v>drama</v>
      </c>
      <c r="S191" s="10">
        <f t="shared" si="12"/>
        <v>42556.690706018519</v>
      </c>
      <c r="T191" s="10">
        <f>(((I191/60)/60)/24)+DATE(1970,1,1)</f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9"/>
        <v>4.1666666666666666E-3</v>
      </c>
      <c r="Q192" s="6" t="str">
        <f t="shared" si="10"/>
        <v>film &amp; video</v>
      </c>
      <c r="R192" t="str">
        <f t="shared" si="11"/>
        <v>drama</v>
      </c>
      <c r="S192" s="10">
        <f t="shared" si="12"/>
        <v>42527.650995370372</v>
      </c>
      <c r="T192" s="10">
        <f>(((I192/60)/60)/24)+DATE(1970,1,1)</f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9"/>
        <v>0.05</v>
      </c>
      <c r="Q193" s="6" t="str">
        <f t="shared" si="10"/>
        <v>film &amp; video</v>
      </c>
      <c r="R193" t="str">
        <f t="shared" si="11"/>
        <v>drama</v>
      </c>
      <c r="S193" s="10">
        <f t="shared" si="12"/>
        <v>42239.441412037035</v>
      </c>
      <c r="T193" s="10">
        <f>(((I193/60)/60)/24)+DATE(1970,1,1)</f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9"/>
        <v>1.7E-5</v>
      </c>
      <c r="Q194" s="6" t="str">
        <f t="shared" si="10"/>
        <v>film &amp; video</v>
      </c>
      <c r="R194" t="str">
        <f t="shared" si="11"/>
        <v>drama</v>
      </c>
      <c r="S194" s="10">
        <f t="shared" si="12"/>
        <v>41899.792037037041</v>
      </c>
      <c r="T194" s="10">
        <f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3">E195/D195</f>
        <v>0</v>
      </c>
      <c r="Q195" s="6" t="str">
        <f t="shared" ref="Q195:Q258" si="14">LEFT(N195, SEARCH("/",N195,1)-1)</f>
        <v>film &amp; video</v>
      </c>
      <c r="R195" t="str">
        <f t="shared" ref="R195:R258" si="15">RIGHT(N195,LEN(N195)-SEARCH("/",N195))</f>
        <v>drama</v>
      </c>
      <c r="S195" s="10">
        <f t="shared" ref="S195:S258" si="16">(((J195/60)/60)/24)+DATE(1970,1,1)</f>
        <v>41911.934791666667</v>
      </c>
      <c r="T195" s="10">
        <f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3"/>
        <v>1.1999999999999999E-3</v>
      </c>
      <c r="Q196" s="6" t="str">
        <f t="shared" si="14"/>
        <v>film &amp; video</v>
      </c>
      <c r="R196" t="str">
        <f t="shared" si="15"/>
        <v>drama</v>
      </c>
      <c r="S196" s="10">
        <f t="shared" si="16"/>
        <v>42375.996886574074</v>
      </c>
      <c r="T196" s="10">
        <f>(((I196/60)/60)/24)+DATE(1970,1,1)</f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3"/>
        <v>0</v>
      </c>
      <c r="Q197" s="6" t="str">
        <f t="shared" si="14"/>
        <v>film &amp; video</v>
      </c>
      <c r="R197" t="str">
        <f t="shared" si="15"/>
        <v>drama</v>
      </c>
      <c r="S197" s="10">
        <f t="shared" si="16"/>
        <v>42135.67050925926</v>
      </c>
      <c r="T197" s="10">
        <f>(((I197/60)/60)/24)+DATE(1970,1,1)</f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3"/>
        <v>0.41857142857142859</v>
      </c>
      <c r="Q198" s="6" t="str">
        <f t="shared" si="14"/>
        <v>film &amp; video</v>
      </c>
      <c r="R198" t="str">
        <f t="shared" si="15"/>
        <v>drama</v>
      </c>
      <c r="S198" s="10">
        <f t="shared" si="16"/>
        <v>42259.542800925927</v>
      </c>
      <c r="T198" s="10">
        <f>(((I198/60)/60)/24)+DATE(1970,1,1)</f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3"/>
        <v>0.1048</v>
      </c>
      <c r="Q199" s="6" t="str">
        <f t="shared" si="14"/>
        <v>film &amp; video</v>
      </c>
      <c r="R199" t="str">
        <f t="shared" si="15"/>
        <v>drama</v>
      </c>
      <c r="S199" s="10">
        <f t="shared" si="16"/>
        <v>42741.848379629635</v>
      </c>
      <c r="T199" s="10">
        <f>(((I199/60)/60)/24)+DATE(1970,1,1)</f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3"/>
        <v>1.116E-2</v>
      </c>
      <c r="Q200" s="6" t="str">
        <f t="shared" si="14"/>
        <v>film &amp; video</v>
      </c>
      <c r="R200" t="str">
        <f t="shared" si="15"/>
        <v>drama</v>
      </c>
      <c r="S200" s="10">
        <f t="shared" si="16"/>
        <v>41887.383356481485</v>
      </c>
      <c r="T200" s="10">
        <f>(((I200/60)/60)/24)+DATE(1970,1,1)</f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3"/>
        <v>0</v>
      </c>
      <c r="Q201" s="6" t="str">
        <f t="shared" si="14"/>
        <v>film &amp; video</v>
      </c>
      <c r="R201" t="str">
        <f t="shared" si="15"/>
        <v>drama</v>
      </c>
      <c r="S201" s="10">
        <f t="shared" si="16"/>
        <v>42584.123865740738</v>
      </c>
      <c r="T201" s="10">
        <f>(((I201/60)/60)/24)+DATE(1970,1,1)</f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3"/>
        <v>0.26192500000000002</v>
      </c>
      <c r="Q202" s="6" t="str">
        <f t="shared" si="14"/>
        <v>film &amp; video</v>
      </c>
      <c r="R202" t="str">
        <f t="shared" si="15"/>
        <v>drama</v>
      </c>
      <c r="S202" s="10">
        <f t="shared" si="16"/>
        <v>41867.083368055559</v>
      </c>
      <c r="T202" s="10">
        <f>(((I202/60)/60)/24)+DATE(1970,1,1)</f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3"/>
        <v>0.58461538461538465</v>
      </c>
      <c r="Q203" s="6" t="str">
        <f t="shared" si="14"/>
        <v>film &amp; video</v>
      </c>
      <c r="R203" t="str">
        <f t="shared" si="15"/>
        <v>drama</v>
      </c>
      <c r="S203" s="10">
        <f t="shared" si="16"/>
        <v>42023.818622685183</v>
      </c>
      <c r="T203" s="10">
        <f>(((I203/60)/60)/24)+DATE(1970,1,1)</f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3"/>
        <v>0</v>
      </c>
      <c r="Q204" s="6" t="str">
        <f t="shared" si="14"/>
        <v>film &amp; video</v>
      </c>
      <c r="R204" t="str">
        <f t="shared" si="15"/>
        <v>drama</v>
      </c>
      <c r="S204" s="10">
        <f t="shared" si="16"/>
        <v>42255.927824074075</v>
      </c>
      <c r="T204" s="10">
        <f>(((I204/60)/60)/24)+DATE(1970,1,1)</f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3"/>
        <v>0.2984</v>
      </c>
      <c r="Q205" s="6" t="str">
        <f t="shared" si="14"/>
        <v>film &amp; video</v>
      </c>
      <c r="R205" t="str">
        <f t="shared" si="15"/>
        <v>drama</v>
      </c>
      <c r="S205" s="10">
        <f t="shared" si="16"/>
        <v>41973.847962962958</v>
      </c>
      <c r="T205" s="10">
        <f>(((I205/60)/60)/24)+DATE(1970,1,1)</f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3"/>
        <v>0.50721666666666665</v>
      </c>
      <c r="Q206" s="6" t="str">
        <f t="shared" si="14"/>
        <v>film &amp; video</v>
      </c>
      <c r="R206" t="str">
        <f t="shared" si="15"/>
        <v>drama</v>
      </c>
      <c r="S206" s="10">
        <f t="shared" si="16"/>
        <v>42556.583368055552</v>
      </c>
      <c r="T206" s="10">
        <f>(((I206/60)/60)/24)+DATE(1970,1,1)</f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3"/>
        <v>0.16250000000000001</v>
      </c>
      <c r="Q207" s="6" t="str">
        <f t="shared" si="14"/>
        <v>film &amp; video</v>
      </c>
      <c r="R207" t="str">
        <f t="shared" si="15"/>
        <v>drama</v>
      </c>
      <c r="S207" s="10">
        <f t="shared" si="16"/>
        <v>42248.632199074069</v>
      </c>
      <c r="T207" s="10">
        <f>(((I207/60)/60)/24)+DATE(1970,1,1)</f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3"/>
        <v>0</v>
      </c>
      <c r="Q208" s="6" t="str">
        <f t="shared" si="14"/>
        <v>film &amp; video</v>
      </c>
      <c r="R208" t="str">
        <f t="shared" si="15"/>
        <v>drama</v>
      </c>
      <c r="S208" s="10">
        <f t="shared" si="16"/>
        <v>42567.004432870366</v>
      </c>
      <c r="T208" s="10">
        <f>(((I208/60)/60)/24)+DATE(1970,1,1)</f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3"/>
        <v>0.15214285714285714</v>
      </c>
      <c r="Q209" s="6" t="str">
        <f t="shared" si="14"/>
        <v>film &amp; video</v>
      </c>
      <c r="R209" t="str">
        <f t="shared" si="15"/>
        <v>drama</v>
      </c>
      <c r="S209" s="10">
        <f t="shared" si="16"/>
        <v>41978.197199074071</v>
      </c>
      <c r="T209" s="10">
        <f>(((I209/60)/60)/24)+DATE(1970,1,1)</f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3"/>
        <v>0</v>
      </c>
      <c r="Q210" s="6" t="str">
        <f t="shared" si="14"/>
        <v>film &amp; video</v>
      </c>
      <c r="R210" t="str">
        <f t="shared" si="15"/>
        <v>drama</v>
      </c>
      <c r="S210" s="10">
        <f t="shared" si="16"/>
        <v>41959.369988425926</v>
      </c>
      <c r="T210" s="10">
        <f>(((I210/60)/60)/24)+DATE(1970,1,1)</f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3"/>
        <v>0</v>
      </c>
      <c r="Q211" s="6" t="str">
        <f t="shared" si="14"/>
        <v>film &amp; video</v>
      </c>
      <c r="R211" t="str">
        <f t="shared" si="15"/>
        <v>drama</v>
      </c>
      <c r="S211" s="10">
        <f t="shared" si="16"/>
        <v>42165.922858796301</v>
      </c>
      <c r="T211" s="10">
        <f>(((I211/60)/60)/24)+DATE(1970,1,1)</f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3"/>
        <v>0.2525</v>
      </c>
      <c r="Q212" s="6" t="str">
        <f t="shared" si="14"/>
        <v>film &amp; video</v>
      </c>
      <c r="R212" t="str">
        <f t="shared" si="15"/>
        <v>drama</v>
      </c>
      <c r="S212" s="10">
        <f t="shared" si="16"/>
        <v>42249.064722222218</v>
      </c>
      <c r="T212" s="10">
        <f>(((I212/60)/60)/24)+DATE(1970,1,1)</f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3"/>
        <v>0.44600000000000001</v>
      </c>
      <c r="Q213" s="6" t="str">
        <f t="shared" si="14"/>
        <v>film &amp; video</v>
      </c>
      <c r="R213" t="str">
        <f t="shared" si="15"/>
        <v>drama</v>
      </c>
      <c r="S213" s="10">
        <f t="shared" si="16"/>
        <v>42236.159918981488</v>
      </c>
      <c r="T213" s="10">
        <f>(((I213/60)/60)/24)+DATE(1970,1,1)</f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3"/>
        <v>1.5873015873015873E-4</v>
      </c>
      <c r="Q214" s="6" t="str">
        <f t="shared" si="14"/>
        <v>film &amp; video</v>
      </c>
      <c r="R214" t="str">
        <f t="shared" si="15"/>
        <v>drama</v>
      </c>
      <c r="S214" s="10">
        <f t="shared" si="16"/>
        <v>42416.881018518514</v>
      </c>
      <c r="T214" s="10">
        <f>(((I214/60)/60)/24)+DATE(1970,1,1)</f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3"/>
        <v>4.0000000000000002E-4</v>
      </c>
      <c r="Q215" s="6" t="str">
        <f t="shared" si="14"/>
        <v>film &amp; video</v>
      </c>
      <c r="R215" t="str">
        <f t="shared" si="15"/>
        <v>drama</v>
      </c>
      <c r="S215" s="10">
        <f t="shared" si="16"/>
        <v>42202.594293981485</v>
      </c>
      <c r="T215" s="10">
        <f>(((I215/60)/60)/24)+DATE(1970,1,1)</f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3"/>
        <v>8.0000000000000007E-5</v>
      </c>
      <c r="Q216" s="6" t="str">
        <f t="shared" si="14"/>
        <v>film &amp; video</v>
      </c>
      <c r="R216" t="str">
        <f t="shared" si="15"/>
        <v>drama</v>
      </c>
      <c r="S216" s="10">
        <f t="shared" si="16"/>
        <v>42009.64061342593</v>
      </c>
      <c r="T216" s="10">
        <f>(((I216/60)/60)/24)+DATE(1970,1,1)</f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3"/>
        <v>2.2727272727272726E-3</v>
      </c>
      <c r="Q217" s="6" t="str">
        <f t="shared" si="14"/>
        <v>film &amp; video</v>
      </c>
      <c r="R217" t="str">
        <f t="shared" si="15"/>
        <v>drama</v>
      </c>
      <c r="S217" s="10">
        <f t="shared" si="16"/>
        <v>42375.230115740742</v>
      </c>
      <c r="T217" s="10">
        <f>(((I217/60)/60)/24)+DATE(1970,1,1)</f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3"/>
        <v>0.55698440000000005</v>
      </c>
      <c r="Q218" s="6" t="str">
        <f t="shared" si="14"/>
        <v>film &amp; video</v>
      </c>
      <c r="R218" t="str">
        <f t="shared" si="15"/>
        <v>drama</v>
      </c>
      <c r="S218" s="10">
        <f t="shared" si="16"/>
        <v>42066.958761574075</v>
      </c>
      <c r="T218" s="10">
        <f>(((I218/60)/60)/24)+DATE(1970,1,1)</f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3"/>
        <v>0.11942999999999999</v>
      </c>
      <c r="Q219" s="6" t="str">
        <f t="shared" si="14"/>
        <v>film &amp; video</v>
      </c>
      <c r="R219" t="str">
        <f t="shared" si="15"/>
        <v>drama</v>
      </c>
      <c r="S219" s="10">
        <f t="shared" si="16"/>
        <v>41970.64061342593</v>
      </c>
      <c r="T219" s="10">
        <f>(((I219/60)/60)/24)+DATE(1970,1,1)</f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3"/>
        <v>0.02</v>
      </c>
      <c r="Q220" s="6" t="str">
        <f t="shared" si="14"/>
        <v>film &amp; video</v>
      </c>
      <c r="R220" t="str">
        <f t="shared" si="15"/>
        <v>drama</v>
      </c>
      <c r="S220" s="10">
        <f t="shared" si="16"/>
        <v>42079.628344907411</v>
      </c>
      <c r="T220" s="10">
        <f>(((I220/60)/60)/24)+DATE(1970,1,1)</f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3"/>
        <v>0.17630000000000001</v>
      </c>
      <c r="Q221" s="6" t="str">
        <f t="shared" si="14"/>
        <v>film &amp; video</v>
      </c>
      <c r="R221" t="str">
        <f t="shared" si="15"/>
        <v>drama</v>
      </c>
      <c r="S221" s="10">
        <f t="shared" si="16"/>
        <v>42429.326678240745</v>
      </c>
      <c r="T221" s="10">
        <f>(((I221/60)/60)/24)+DATE(1970,1,1)</f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3"/>
        <v>7.1999999999999998E-3</v>
      </c>
      <c r="Q222" s="6" t="str">
        <f t="shared" si="14"/>
        <v>film &amp; video</v>
      </c>
      <c r="R222" t="str">
        <f t="shared" si="15"/>
        <v>drama</v>
      </c>
      <c r="S222" s="10">
        <f t="shared" si="16"/>
        <v>42195.643865740742</v>
      </c>
      <c r="T222" s="10">
        <f>(((I222/60)/60)/24)+DATE(1970,1,1)</f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3"/>
        <v>0</v>
      </c>
      <c r="Q223" s="6" t="str">
        <f t="shared" si="14"/>
        <v>film &amp; video</v>
      </c>
      <c r="R223" t="str">
        <f t="shared" si="15"/>
        <v>drama</v>
      </c>
      <c r="S223" s="10">
        <f t="shared" si="16"/>
        <v>42031.837546296301</v>
      </c>
      <c r="T223" s="10">
        <f>(((I223/60)/60)/24)+DATE(1970,1,1)</f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3"/>
        <v>0.13</v>
      </c>
      <c r="Q224" s="6" t="str">
        <f t="shared" si="14"/>
        <v>film &amp; video</v>
      </c>
      <c r="R224" t="str">
        <f t="shared" si="15"/>
        <v>drama</v>
      </c>
      <c r="S224" s="10">
        <f t="shared" si="16"/>
        <v>42031.769884259258</v>
      </c>
      <c r="T224" s="10">
        <f>(((I224/60)/60)/24)+DATE(1970,1,1)</f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3"/>
        <v>0</v>
      </c>
      <c r="Q225" s="6" t="str">
        <f t="shared" si="14"/>
        <v>film &amp; video</v>
      </c>
      <c r="R225" t="str">
        <f t="shared" si="15"/>
        <v>drama</v>
      </c>
      <c r="S225" s="10">
        <f t="shared" si="16"/>
        <v>42482.048032407409</v>
      </c>
      <c r="T225" s="10">
        <f>(((I225/60)/60)/24)+DATE(1970,1,1)</f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3"/>
        <v>0</v>
      </c>
      <c r="Q226" s="6" t="str">
        <f t="shared" si="14"/>
        <v>film &amp; video</v>
      </c>
      <c r="R226" t="str">
        <f t="shared" si="15"/>
        <v>drama</v>
      </c>
      <c r="S226" s="10">
        <f t="shared" si="16"/>
        <v>42135.235254629632</v>
      </c>
      <c r="T226" s="10">
        <f>(((I226/60)/60)/24)+DATE(1970,1,1)</f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3"/>
        <v>0</v>
      </c>
      <c r="Q227" s="6" t="str">
        <f t="shared" si="14"/>
        <v>film &amp; video</v>
      </c>
      <c r="R227" t="str">
        <f t="shared" si="15"/>
        <v>drama</v>
      </c>
      <c r="S227" s="10">
        <f t="shared" si="16"/>
        <v>42438.961273148147</v>
      </c>
      <c r="T227" s="10">
        <f>(((I227/60)/60)/24)+DATE(1970,1,1)</f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3"/>
        <v>8.6206896551724137E-3</v>
      </c>
      <c r="Q228" s="6" t="str">
        <f t="shared" si="14"/>
        <v>film &amp; video</v>
      </c>
      <c r="R228" t="str">
        <f t="shared" si="15"/>
        <v>drama</v>
      </c>
      <c r="S228" s="10">
        <f t="shared" si="16"/>
        <v>42106.666018518517</v>
      </c>
      <c r="T228" s="10">
        <f>(((I228/60)/60)/24)+DATE(1970,1,1)</f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3"/>
        <v>0</v>
      </c>
      <c r="Q229" s="6" t="str">
        <f t="shared" si="14"/>
        <v>film &amp; video</v>
      </c>
      <c r="R229" t="str">
        <f t="shared" si="15"/>
        <v>drama</v>
      </c>
      <c r="S229" s="10">
        <f t="shared" si="16"/>
        <v>42164.893993055557</v>
      </c>
      <c r="T229" s="10">
        <f>(((I229/60)/60)/24)+DATE(1970,1,1)</f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3"/>
        <v>0</v>
      </c>
      <c r="Q230" s="6" t="str">
        <f t="shared" si="14"/>
        <v>film &amp; video</v>
      </c>
      <c r="R230" t="str">
        <f t="shared" si="15"/>
        <v>drama</v>
      </c>
      <c r="S230" s="10">
        <f t="shared" si="16"/>
        <v>42096.686400462961</v>
      </c>
      <c r="T230" s="10">
        <f>(((I230/60)/60)/24)+DATE(1970,1,1)</f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3"/>
        <v>0</v>
      </c>
      <c r="Q231" s="6" t="str">
        <f t="shared" si="14"/>
        <v>film &amp; video</v>
      </c>
      <c r="R231" t="str">
        <f t="shared" si="15"/>
        <v>drama</v>
      </c>
      <c r="S231" s="10">
        <f t="shared" si="16"/>
        <v>42383.933993055558</v>
      </c>
      <c r="T231" s="10">
        <f>(((I231/60)/60)/24)+DATE(1970,1,1)</f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3"/>
        <v>4.0000000000000001E-3</v>
      </c>
      <c r="Q232" s="6" t="str">
        <f t="shared" si="14"/>
        <v>film &amp; video</v>
      </c>
      <c r="R232" t="str">
        <f t="shared" si="15"/>
        <v>drama</v>
      </c>
      <c r="S232" s="10">
        <f t="shared" si="16"/>
        <v>42129.777210648142</v>
      </c>
      <c r="T232" s="10">
        <f>(((I232/60)/60)/24)+DATE(1970,1,1)</f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3"/>
        <v>0</v>
      </c>
      <c r="Q233" s="6" t="str">
        <f t="shared" si="14"/>
        <v>film &amp; video</v>
      </c>
      <c r="R233" t="str">
        <f t="shared" si="15"/>
        <v>drama</v>
      </c>
      <c r="S233" s="10">
        <f t="shared" si="16"/>
        <v>42341.958923611113</v>
      </c>
      <c r="T233" s="10">
        <f>(((I233/60)/60)/24)+DATE(1970,1,1)</f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3"/>
        <v>2.75E-2</v>
      </c>
      <c r="Q234" s="6" t="str">
        <f t="shared" si="14"/>
        <v>film &amp; video</v>
      </c>
      <c r="R234" t="str">
        <f t="shared" si="15"/>
        <v>drama</v>
      </c>
      <c r="S234" s="10">
        <f t="shared" si="16"/>
        <v>42032.82576388889</v>
      </c>
      <c r="T234" s="10">
        <f>(((I234/60)/60)/24)+DATE(1970,1,1)</f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3"/>
        <v>0</v>
      </c>
      <c r="Q235" s="6" t="str">
        <f t="shared" si="14"/>
        <v>film &amp; video</v>
      </c>
      <c r="R235" t="str">
        <f t="shared" si="15"/>
        <v>drama</v>
      </c>
      <c r="S235" s="10">
        <f t="shared" si="16"/>
        <v>42612.911712962959</v>
      </c>
      <c r="T235" s="10">
        <f>(((I235/60)/60)/24)+DATE(1970,1,1)</f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3"/>
        <v>0.40100000000000002</v>
      </c>
      <c r="Q236" s="6" t="str">
        <f t="shared" si="14"/>
        <v>film &amp; video</v>
      </c>
      <c r="R236" t="str">
        <f t="shared" si="15"/>
        <v>drama</v>
      </c>
      <c r="S236" s="10">
        <f t="shared" si="16"/>
        <v>42136.035405092596</v>
      </c>
      <c r="T236" s="10">
        <f>(((I236/60)/60)/24)+DATE(1970,1,1)</f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3"/>
        <v>0</v>
      </c>
      <c r="Q237" s="6" t="str">
        <f t="shared" si="14"/>
        <v>film &amp; video</v>
      </c>
      <c r="R237" t="str">
        <f t="shared" si="15"/>
        <v>drama</v>
      </c>
      <c r="S237" s="10">
        <f t="shared" si="16"/>
        <v>42164.908530092594</v>
      </c>
      <c r="T237" s="10">
        <f>(((I237/60)/60)/24)+DATE(1970,1,1)</f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3"/>
        <v>0</v>
      </c>
      <c r="Q238" s="6" t="str">
        <f t="shared" si="14"/>
        <v>film &amp; video</v>
      </c>
      <c r="R238" t="str">
        <f t="shared" si="15"/>
        <v>drama</v>
      </c>
      <c r="S238" s="10">
        <f t="shared" si="16"/>
        <v>42321.08447916666</v>
      </c>
      <c r="T238" s="10">
        <f>(((I238/60)/60)/24)+DATE(1970,1,1)</f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3"/>
        <v>3.3333333333333335E-3</v>
      </c>
      <c r="Q239" s="6" t="str">
        <f t="shared" si="14"/>
        <v>film &amp; video</v>
      </c>
      <c r="R239" t="str">
        <f t="shared" si="15"/>
        <v>drama</v>
      </c>
      <c r="S239" s="10">
        <f t="shared" si="16"/>
        <v>42377.577187499999</v>
      </c>
      <c r="T239" s="10">
        <f>(((I239/60)/60)/24)+DATE(1970,1,1)</f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3"/>
        <v>0</v>
      </c>
      <c r="Q240" s="6" t="str">
        <f t="shared" si="14"/>
        <v>film &amp; video</v>
      </c>
      <c r="R240" t="str">
        <f t="shared" si="15"/>
        <v>drama</v>
      </c>
      <c r="S240" s="10">
        <f t="shared" si="16"/>
        <v>42713.962499999994</v>
      </c>
      <c r="T240" s="10">
        <f>(((I240/60)/60)/24)+DATE(1970,1,1)</f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3"/>
        <v>0.25</v>
      </c>
      <c r="Q241" s="6" t="str">
        <f t="shared" si="14"/>
        <v>film &amp; video</v>
      </c>
      <c r="R241" t="str">
        <f t="shared" si="15"/>
        <v>drama</v>
      </c>
      <c r="S241" s="10">
        <f t="shared" si="16"/>
        <v>42297.110300925924</v>
      </c>
      <c r="T241" s="10">
        <f>(((I241/60)/60)/24)+DATE(1970,1,1)</f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3"/>
        <v>1.0763413333333334</v>
      </c>
      <c r="Q242" s="6" t="str">
        <f t="shared" si="14"/>
        <v>film &amp; video</v>
      </c>
      <c r="R242" t="str">
        <f t="shared" si="15"/>
        <v>documentary</v>
      </c>
      <c r="S242" s="10">
        <f t="shared" si="16"/>
        <v>41354.708460648151</v>
      </c>
      <c r="T242" s="10">
        <f>(((I242/60)/60)/24)+DATE(1970,1,1)</f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3"/>
        <v>1.1263736263736264</v>
      </c>
      <c r="Q243" s="6" t="str">
        <f t="shared" si="14"/>
        <v>film &amp; video</v>
      </c>
      <c r="R243" t="str">
        <f t="shared" si="15"/>
        <v>documentary</v>
      </c>
      <c r="S243" s="10">
        <f t="shared" si="16"/>
        <v>41949.697962962964</v>
      </c>
      <c r="T243" s="10">
        <f>(((I243/60)/60)/24)+DATE(1970,1,1)</f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3"/>
        <v>1.1346153846153846</v>
      </c>
      <c r="Q244" s="6" t="str">
        <f t="shared" si="14"/>
        <v>film &amp; video</v>
      </c>
      <c r="R244" t="str">
        <f t="shared" si="15"/>
        <v>documentary</v>
      </c>
      <c r="S244" s="10">
        <f t="shared" si="16"/>
        <v>40862.492939814816</v>
      </c>
      <c r="T244" s="10">
        <f>(((I244/60)/60)/24)+DATE(1970,1,1)</f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3"/>
        <v>1.0259199999999999</v>
      </c>
      <c r="Q245" s="6" t="str">
        <f t="shared" si="14"/>
        <v>film &amp; video</v>
      </c>
      <c r="R245" t="str">
        <f t="shared" si="15"/>
        <v>documentary</v>
      </c>
      <c r="S245" s="10">
        <f t="shared" si="16"/>
        <v>41662.047500000001</v>
      </c>
      <c r="T245" s="10">
        <f>(((I245/60)/60)/24)+DATE(1970,1,1)</f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3"/>
        <v>1.1375714285714287</v>
      </c>
      <c r="Q246" s="6" t="str">
        <f t="shared" si="14"/>
        <v>film &amp; video</v>
      </c>
      <c r="R246" t="str">
        <f t="shared" si="15"/>
        <v>documentary</v>
      </c>
      <c r="S246" s="10">
        <f t="shared" si="16"/>
        <v>40213.323599537034</v>
      </c>
      <c r="T246" s="10">
        <f>(((I246/60)/60)/24)+DATE(1970,1,1)</f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3"/>
        <v>1.0371999999999999</v>
      </c>
      <c r="Q247" s="6" t="str">
        <f t="shared" si="14"/>
        <v>film &amp; video</v>
      </c>
      <c r="R247" t="str">
        <f t="shared" si="15"/>
        <v>documentary</v>
      </c>
      <c r="S247" s="10">
        <f t="shared" si="16"/>
        <v>41107.053067129629</v>
      </c>
      <c r="T247" s="10">
        <f>(((I247/60)/60)/24)+DATE(1970,1,1)</f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3"/>
        <v>3.0546000000000002</v>
      </c>
      <c r="Q248" s="6" t="str">
        <f t="shared" si="14"/>
        <v>film &amp; video</v>
      </c>
      <c r="R248" t="str">
        <f t="shared" si="15"/>
        <v>documentary</v>
      </c>
      <c r="S248" s="10">
        <f t="shared" si="16"/>
        <v>40480.363483796296</v>
      </c>
      <c r="T248" s="10">
        <f>(((I248/60)/60)/24)+DATE(1970,1,1)</f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3"/>
        <v>1.341</v>
      </c>
      <c r="Q249" s="6" t="str">
        <f t="shared" si="14"/>
        <v>film &amp; video</v>
      </c>
      <c r="R249" t="str">
        <f t="shared" si="15"/>
        <v>documentary</v>
      </c>
      <c r="S249" s="10">
        <f t="shared" si="16"/>
        <v>40430.604328703703</v>
      </c>
      <c r="T249" s="10">
        <f>(((I249/60)/60)/24)+DATE(1970,1,1)</f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3"/>
        <v>1.0133294117647058</v>
      </c>
      <c r="Q250" s="6" t="str">
        <f t="shared" si="14"/>
        <v>film &amp; video</v>
      </c>
      <c r="R250" t="str">
        <f t="shared" si="15"/>
        <v>documentary</v>
      </c>
      <c r="S250" s="10">
        <f t="shared" si="16"/>
        <v>40870.774409722224</v>
      </c>
      <c r="T250" s="10">
        <f>(((I250/60)/60)/24)+DATE(1970,1,1)</f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3"/>
        <v>1.1292</v>
      </c>
      <c r="Q251" s="6" t="str">
        <f t="shared" si="14"/>
        <v>film &amp; video</v>
      </c>
      <c r="R251" t="str">
        <f t="shared" si="15"/>
        <v>documentary</v>
      </c>
      <c r="S251" s="10">
        <f t="shared" si="16"/>
        <v>40332.923842592594</v>
      </c>
      <c r="T251" s="10">
        <f>(((I251/60)/60)/24)+DATE(1970,1,1)</f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3"/>
        <v>1.0558333333333334</v>
      </c>
      <c r="Q252" s="6" t="str">
        <f t="shared" si="14"/>
        <v>film &amp; video</v>
      </c>
      <c r="R252" t="str">
        <f t="shared" si="15"/>
        <v>documentary</v>
      </c>
      <c r="S252" s="10">
        <f t="shared" si="16"/>
        <v>41401.565868055557</v>
      </c>
      <c r="T252" s="10">
        <f>(((I252/60)/60)/24)+DATE(1970,1,1)</f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3"/>
        <v>1.2557142857142858</v>
      </c>
      <c r="Q253" s="6" t="str">
        <f t="shared" si="14"/>
        <v>film &amp; video</v>
      </c>
      <c r="R253" t="str">
        <f t="shared" si="15"/>
        <v>documentary</v>
      </c>
      <c r="S253" s="10">
        <f t="shared" si="16"/>
        <v>41013.787569444445</v>
      </c>
      <c r="T253" s="10">
        <f>(((I253/60)/60)/24)+DATE(1970,1,1)</f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3"/>
        <v>1.8455999999999999</v>
      </c>
      <c r="Q254" s="6" t="str">
        <f t="shared" si="14"/>
        <v>film &amp; video</v>
      </c>
      <c r="R254" t="str">
        <f t="shared" si="15"/>
        <v>documentary</v>
      </c>
      <c r="S254" s="10">
        <f t="shared" si="16"/>
        <v>40266.662708333337</v>
      </c>
      <c r="T254" s="10">
        <f>(((I254/60)/60)/24)+DATE(1970,1,1)</f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3"/>
        <v>1.0073333333333334</v>
      </c>
      <c r="Q255" s="6" t="str">
        <f t="shared" si="14"/>
        <v>film &amp; video</v>
      </c>
      <c r="R255" t="str">
        <f t="shared" si="15"/>
        <v>documentary</v>
      </c>
      <c r="S255" s="10">
        <f t="shared" si="16"/>
        <v>40924.650868055556</v>
      </c>
      <c r="T255" s="10">
        <f>(((I255/60)/60)/24)+DATE(1970,1,1)</f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3"/>
        <v>1.1694724999999999</v>
      </c>
      <c r="Q256" s="6" t="str">
        <f t="shared" si="14"/>
        <v>film &amp; video</v>
      </c>
      <c r="R256" t="str">
        <f t="shared" si="15"/>
        <v>documentary</v>
      </c>
      <c r="S256" s="10">
        <f t="shared" si="16"/>
        <v>42263.952662037031</v>
      </c>
      <c r="T256" s="10">
        <f>(((I256/60)/60)/24)+DATE(1970,1,1)</f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3"/>
        <v>1.0673325</v>
      </c>
      <c r="Q257" s="6" t="str">
        <f t="shared" si="14"/>
        <v>film &amp; video</v>
      </c>
      <c r="R257" t="str">
        <f t="shared" si="15"/>
        <v>documentary</v>
      </c>
      <c r="S257" s="10">
        <f t="shared" si="16"/>
        <v>40588.526412037041</v>
      </c>
      <c r="T257" s="10">
        <f>(((I257/60)/60)/24)+DATE(1970,1,1)</f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3"/>
        <v>1.391</v>
      </c>
      <c r="Q258" s="6" t="str">
        <f t="shared" si="14"/>
        <v>film &amp; video</v>
      </c>
      <c r="R258" t="str">
        <f t="shared" si="15"/>
        <v>documentary</v>
      </c>
      <c r="S258" s="10">
        <f t="shared" si="16"/>
        <v>41319.769293981481</v>
      </c>
      <c r="T258" s="10">
        <f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7">E259/D259</f>
        <v>1.0672648571428571</v>
      </c>
      <c r="Q259" s="6" t="str">
        <f t="shared" ref="Q259:Q322" si="18">LEFT(N259, SEARCH("/",N259,1)-1)</f>
        <v>film &amp; video</v>
      </c>
      <c r="R259" t="str">
        <f t="shared" ref="R259:R322" si="19">RIGHT(N259,LEN(N259)-SEARCH("/",N259))</f>
        <v>documentary</v>
      </c>
      <c r="S259" s="10">
        <f t="shared" ref="S259:S322" si="20">(((J259/60)/60)/24)+DATE(1970,1,1)</f>
        <v>42479.626875000002</v>
      </c>
      <c r="T259" s="10">
        <f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7"/>
        <v>1.9114</v>
      </c>
      <c r="Q260" s="6" t="str">
        <f t="shared" si="18"/>
        <v>film &amp; video</v>
      </c>
      <c r="R260" t="str">
        <f t="shared" si="19"/>
        <v>documentary</v>
      </c>
      <c r="S260" s="10">
        <f t="shared" si="20"/>
        <v>40682.051689814813</v>
      </c>
      <c r="T260" s="10">
        <f>(((I260/60)/60)/24)+DATE(1970,1,1)</f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7"/>
        <v>1.3193789333333332</v>
      </c>
      <c r="Q261" s="6" t="str">
        <f t="shared" si="18"/>
        <v>film &amp; video</v>
      </c>
      <c r="R261" t="str">
        <f t="shared" si="19"/>
        <v>documentary</v>
      </c>
      <c r="S261" s="10">
        <f t="shared" si="20"/>
        <v>42072.738067129627</v>
      </c>
      <c r="T261" s="10">
        <f>(((I261/60)/60)/24)+DATE(1970,1,1)</f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7"/>
        <v>1.0640000000000001</v>
      </c>
      <c r="Q262" s="6" t="str">
        <f t="shared" si="18"/>
        <v>film &amp; video</v>
      </c>
      <c r="R262" t="str">
        <f t="shared" si="19"/>
        <v>documentary</v>
      </c>
      <c r="S262" s="10">
        <f t="shared" si="20"/>
        <v>40330.755543981482</v>
      </c>
      <c r="T262" s="10">
        <f>(((I262/60)/60)/24)+DATE(1970,1,1)</f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7"/>
        <v>1.0740000000000001</v>
      </c>
      <c r="Q263" s="6" t="str">
        <f t="shared" si="18"/>
        <v>film &amp; video</v>
      </c>
      <c r="R263" t="str">
        <f t="shared" si="19"/>
        <v>documentary</v>
      </c>
      <c r="S263" s="10">
        <f t="shared" si="20"/>
        <v>41017.885462962964</v>
      </c>
      <c r="T263" s="10">
        <f>(((I263/60)/60)/24)+DATE(1970,1,1)</f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7"/>
        <v>2.4</v>
      </c>
      <c r="Q264" s="6" t="str">
        <f t="shared" si="18"/>
        <v>film &amp; video</v>
      </c>
      <c r="R264" t="str">
        <f t="shared" si="19"/>
        <v>documentary</v>
      </c>
      <c r="S264" s="10">
        <f t="shared" si="20"/>
        <v>40555.24800925926</v>
      </c>
      <c r="T264" s="10">
        <f>(((I264/60)/60)/24)+DATE(1970,1,1)</f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7"/>
        <v>1.1808107999999999</v>
      </c>
      <c r="Q265" s="6" t="str">
        <f t="shared" si="18"/>
        <v>film &amp; video</v>
      </c>
      <c r="R265" t="str">
        <f t="shared" si="19"/>
        <v>documentary</v>
      </c>
      <c r="S265" s="10">
        <f t="shared" si="20"/>
        <v>41149.954791666663</v>
      </c>
      <c r="T265" s="10">
        <f>(((I265/60)/60)/24)+DATE(1970,1,1)</f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7"/>
        <v>1.1819999999999999</v>
      </c>
      <c r="Q266" s="6" t="str">
        <f t="shared" si="18"/>
        <v>film &amp; video</v>
      </c>
      <c r="R266" t="str">
        <f t="shared" si="19"/>
        <v>documentary</v>
      </c>
      <c r="S266" s="10">
        <f t="shared" si="20"/>
        <v>41010.620312500003</v>
      </c>
      <c r="T266" s="10">
        <f>(((I266/60)/60)/24)+DATE(1970,1,1)</f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7"/>
        <v>1.111</v>
      </c>
      <c r="Q267" s="6" t="str">
        <f t="shared" si="18"/>
        <v>film &amp; video</v>
      </c>
      <c r="R267" t="str">
        <f t="shared" si="19"/>
        <v>documentary</v>
      </c>
      <c r="S267" s="10">
        <f t="shared" si="20"/>
        <v>40267.245717592588</v>
      </c>
      <c r="T267" s="10">
        <f>(((I267/60)/60)/24)+DATE(1970,1,1)</f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7"/>
        <v>1.4550000000000001</v>
      </c>
      <c r="Q268" s="6" t="str">
        <f t="shared" si="18"/>
        <v>film &amp; video</v>
      </c>
      <c r="R268" t="str">
        <f t="shared" si="19"/>
        <v>documentary</v>
      </c>
      <c r="S268" s="10">
        <f t="shared" si="20"/>
        <v>40205.174849537041</v>
      </c>
      <c r="T268" s="10">
        <f>(((I268/60)/60)/24)+DATE(1970,1,1)</f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7"/>
        <v>1.3162883248730965</v>
      </c>
      <c r="Q269" s="6" t="str">
        <f t="shared" si="18"/>
        <v>film &amp; video</v>
      </c>
      <c r="R269" t="str">
        <f t="shared" si="19"/>
        <v>documentary</v>
      </c>
      <c r="S269" s="10">
        <f t="shared" si="20"/>
        <v>41785.452534722222</v>
      </c>
      <c r="T269" s="10">
        <f>(((I269/60)/60)/24)+DATE(1970,1,1)</f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7"/>
        <v>1.1140000000000001</v>
      </c>
      <c r="Q270" s="6" t="str">
        <f t="shared" si="18"/>
        <v>film &amp; video</v>
      </c>
      <c r="R270" t="str">
        <f t="shared" si="19"/>
        <v>documentary</v>
      </c>
      <c r="S270" s="10">
        <f t="shared" si="20"/>
        <v>40809.15252314815</v>
      </c>
      <c r="T270" s="10">
        <f>(((I270/60)/60)/24)+DATE(1970,1,1)</f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7"/>
        <v>1.4723377</v>
      </c>
      <c r="Q271" s="6" t="str">
        <f t="shared" si="18"/>
        <v>film &amp; video</v>
      </c>
      <c r="R271" t="str">
        <f t="shared" si="19"/>
        <v>documentary</v>
      </c>
      <c r="S271" s="10">
        <f t="shared" si="20"/>
        <v>42758.197013888886</v>
      </c>
      <c r="T271" s="10">
        <f>(((I271/60)/60)/24)+DATE(1970,1,1)</f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7"/>
        <v>1.5260869565217392</v>
      </c>
      <c r="Q272" s="6" t="str">
        <f t="shared" si="18"/>
        <v>film &amp; video</v>
      </c>
      <c r="R272" t="str">
        <f t="shared" si="19"/>
        <v>documentary</v>
      </c>
      <c r="S272" s="10">
        <f t="shared" si="20"/>
        <v>40637.866550925923</v>
      </c>
      <c r="T272" s="10">
        <f>(((I272/60)/60)/24)+DATE(1970,1,1)</f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7"/>
        <v>1.0468</v>
      </c>
      <c r="Q273" s="6" t="str">
        <f t="shared" si="18"/>
        <v>film &amp; video</v>
      </c>
      <c r="R273" t="str">
        <f t="shared" si="19"/>
        <v>documentary</v>
      </c>
      <c r="S273" s="10">
        <f t="shared" si="20"/>
        <v>41612.10024305556</v>
      </c>
      <c r="T273" s="10">
        <f>(((I273/60)/60)/24)+DATE(1970,1,1)</f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7"/>
        <v>1.7743366666666667</v>
      </c>
      <c r="Q274" s="6" t="str">
        <f t="shared" si="18"/>
        <v>film &amp; video</v>
      </c>
      <c r="R274" t="str">
        <f t="shared" si="19"/>
        <v>documentary</v>
      </c>
      <c r="S274" s="10">
        <f t="shared" si="20"/>
        <v>40235.900358796294</v>
      </c>
      <c r="T274" s="10">
        <f>(((I274/60)/60)/24)+DATE(1970,1,1)</f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7"/>
        <v>1.077758</v>
      </c>
      <c r="Q275" s="6" t="str">
        <f t="shared" si="18"/>
        <v>film &amp; video</v>
      </c>
      <c r="R275" t="str">
        <f t="shared" si="19"/>
        <v>documentary</v>
      </c>
      <c r="S275" s="10">
        <f t="shared" si="20"/>
        <v>40697.498449074075</v>
      </c>
      <c r="T275" s="10">
        <f>(((I275/60)/60)/24)+DATE(1970,1,1)</f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7"/>
        <v>1.56</v>
      </c>
      <c r="Q276" s="6" t="str">
        <f t="shared" si="18"/>
        <v>film &amp; video</v>
      </c>
      <c r="R276" t="str">
        <f t="shared" si="19"/>
        <v>documentary</v>
      </c>
      <c r="S276" s="10">
        <f t="shared" si="20"/>
        <v>40969.912372685183</v>
      </c>
      <c r="T276" s="10">
        <f>(((I276/60)/60)/24)+DATE(1970,1,1)</f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7"/>
        <v>1.08395</v>
      </c>
      <c r="Q277" s="6" t="str">
        <f t="shared" si="18"/>
        <v>film &amp; video</v>
      </c>
      <c r="R277" t="str">
        <f t="shared" si="19"/>
        <v>documentary</v>
      </c>
      <c r="S277" s="10">
        <f t="shared" si="20"/>
        <v>41193.032013888893</v>
      </c>
      <c r="T277" s="10">
        <f>(((I277/60)/60)/24)+DATE(1970,1,1)</f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7"/>
        <v>1.476</v>
      </c>
      <c r="Q278" s="6" t="str">
        <f t="shared" si="18"/>
        <v>film &amp; video</v>
      </c>
      <c r="R278" t="str">
        <f t="shared" si="19"/>
        <v>documentary</v>
      </c>
      <c r="S278" s="10">
        <f t="shared" si="20"/>
        <v>40967.081874999996</v>
      </c>
      <c r="T278" s="10">
        <f>(((I278/60)/60)/24)+DATE(1970,1,1)</f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7"/>
        <v>1.1038153846153846</v>
      </c>
      <c r="Q279" s="6" t="str">
        <f t="shared" si="18"/>
        <v>film &amp; video</v>
      </c>
      <c r="R279" t="str">
        <f t="shared" si="19"/>
        <v>documentary</v>
      </c>
      <c r="S279" s="10">
        <f t="shared" si="20"/>
        <v>42117.891423611116</v>
      </c>
      <c r="T279" s="10">
        <f>(((I279/60)/60)/24)+DATE(1970,1,1)</f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7"/>
        <v>1.5034814814814814</v>
      </c>
      <c r="Q280" s="6" t="str">
        <f t="shared" si="18"/>
        <v>film &amp; video</v>
      </c>
      <c r="R280" t="str">
        <f t="shared" si="19"/>
        <v>documentary</v>
      </c>
      <c r="S280" s="10">
        <f t="shared" si="20"/>
        <v>41164.040960648148</v>
      </c>
      <c r="T280" s="10">
        <f>(((I280/60)/60)/24)+DATE(1970,1,1)</f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7"/>
        <v>1.5731829411764706</v>
      </c>
      <c r="Q281" s="6" t="str">
        <f t="shared" si="18"/>
        <v>film &amp; video</v>
      </c>
      <c r="R281" t="str">
        <f t="shared" si="19"/>
        <v>documentary</v>
      </c>
      <c r="S281" s="10">
        <f t="shared" si="20"/>
        <v>42759.244166666671</v>
      </c>
      <c r="T281" s="10">
        <f>(((I281/60)/60)/24)+DATE(1970,1,1)</f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7"/>
        <v>1.5614399999999999</v>
      </c>
      <c r="Q282" s="6" t="str">
        <f t="shared" si="18"/>
        <v>film &amp; video</v>
      </c>
      <c r="R282" t="str">
        <f t="shared" si="19"/>
        <v>documentary</v>
      </c>
      <c r="S282" s="10">
        <f t="shared" si="20"/>
        <v>41744.590682870366</v>
      </c>
      <c r="T282" s="10">
        <f>(((I282/60)/60)/24)+DATE(1970,1,1)</f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7"/>
        <v>1.2058763636363636</v>
      </c>
      <c r="Q283" s="6" t="str">
        <f t="shared" si="18"/>
        <v>film &amp; video</v>
      </c>
      <c r="R283" t="str">
        <f t="shared" si="19"/>
        <v>documentary</v>
      </c>
      <c r="S283" s="10">
        <f t="shared" si="20"/>
        <v>39950.163344907407</v>
      </c>
      <c r="T283" s="10">
        <f>(((I283/60)/60)/24)+DATE(1970,1,1)</f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7"/>
        <v>1.0118888888888888</v>
      </c>
      <c r="Q284" s="6" t="str">
        <f t="shared" si="18"/>
        <v>film &amp; video</v>
      </c>
      <c r="R284" t="str">
        <f t="shared" si="19"/>
        <v>documentary</v>
      </c>
      <c r="S284" s="10">
        <f t="shared" si="20"/>
        <v>40194.920046296298</v>
      </c>
      <c r="T284" s="10">
        <f>(((I284/60)/60)/24)+DATE(1970,1,1)</f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7"/>
        <v>1.142725</v>
      </c>
      <c r="Q285" s="6" t="str">
        <f t="shared" si="18"/>
        <v>film &amp; video</v>
      </c>
      <c r="R285" t="str">
        <f t="shared" si="19"/>
        <v>documentary</v>
      </c>
      <c r="S285" s="10">
        <f t="shared" si="20"/>
        <v>40675.71</v>
      </c>
      <c r="T285" s="10">
        <f>(((I285/60)/60)/24)+DATE(1970,1,1)</f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7"/>
        <v>1.0462615</v>
      </c>
      <c r="Q286" s="6" t="str">
        <f t="shared" si="18"/>
        <v>film &amp; video</v>
      </c>
      <c r="R286" t="str">
        <f t="shared" si="19"/>
        <v>documentary</v>
      </c>
      <c r="S286" s="10">
        <f t="shared" si="20"/>
        <v>40904.738194444442</v>
      </c>
      <c r="T286" s="10">
        <f>(((I286/60)/60)/24)+DATE(1970,1,1)</f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7"/>
        <v>2.2882507142857142</v>
      </c>
      <c r="Q287" s="6" t="str">
        <f t="shared" si="18"/>
        <v>film &amp; video</v>
      </c>
      <c r="R287" t="str">
        <f t="shared" si="19"/>
        <v>documentary</v>
      </c>
      <c r="S287" s="10">
        <f t="shared" si="20"/>
        <v>41506.756111111114</v>
      </c>
      <c r="T287" s="10">
        <f>(((I287/60)/60)/24)+DATE(1970,1,1)</f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7"/>
        <v>1.0915333333333332</v>
      </c>
      <c r="Q288" s="6" t="str">
        <f t="shared" si="18"/>
        <v>film &amp; video</v>
      </c>
      <c r="R288" t="str">
        <f t="shared" si="19"/>
        <v>documentary</v>
      </c>
      <c r="S288" s="10">
        <f t="shared" si="20"/>
        <v>41313.816249999996</v>
      </c>
      <c r="T288" s="10">
        <f>(((I288/60)/60)/24)+DATE(1970,1,1)</f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7"/>
        <v>1.7629999999999999</v>
      </c>
      <c r="Q289" s="6" t="str">
        <f t="shared" si="18"/>
        <v>film &amp; video</v>
      </c>
      <c r="R289" t="str">
        <f t="shared" si="19"/>
        <v>documentary</v>
      </c>
      <c r="S289" s="10">
        <f t="shared" si="20"/>
        <v>41184.277986111112</v>
      </c>
      <c r="T289" s="10">
        <f>(((I289/60)/60)/24)+DATE(1970,1,1)</f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7"/>
        <v>1.0321061999999999</v>
      </c>
      <c r="Q290" s="6" t="str">
        <f t="shared" si="18"/>
        <v>film &amp; video</v>
      </c>
      <c r="R290" t="str">
        <f t="shared" si="19"/>
        <v>documentary</v>
      </c>
      <c r="S290" s="10">
        <f t="shared" si="20"/>
        <v>41051.168900462959</v>
      </c>
      <c r="T290" s="10">
        <f>(((I290/60)/60)/24)+DATE(1970,1,1)</f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7"/>
        <v>1.0482</v>
      </c>
      <c r="Q291" s="6" t="str">
        <f t="shared" si="18"/>
        <v>film &amp; video</v>
      </c>
      <c r="R291" t="str">
        <f t="shared" si="19"/>
        <v>documentary</v>
      </c>
      <c r="S291" s="10">
        <f t="shared" si="20"/>
        <v>41550.456412037034</v>
      </c>
      <c r="T291" s="10">
        <f>(((I291/60)/60)/24)+DATE(1970,1,1)</f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7"/>
        <v>1.0668444444444445</v>
      </c>
      <c r="Q292" s="6" t="str">
        <f t="shared" si="18"/>
        <v>film &amp; video</v>
      </c>
      <c r="R292" t="str">
        <f t="shared" si="19"/>
        <v>documentary</v>
      </c>
      <c r="S292" s="10">
        <f t="shared" si="20"/>
        <v>40526.36917824074</v>
      </c>
      <c r="T292" s="10">
        <f>(((I292/60)/60)/24)+DATE(1970,1,1)</f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7"/>
        <v>1.2001999999999999</v>
      </c>
      <c r="Q293" s="6" t="str">
        <f t="shared" si="18"/>
        <v>film &amp; video</v>
      </c>
      <c r="R293" t="str">
        <f t="shared" si="19"/>
        <v>documentary</v>
      </c>
      <c r="S293" s="10">
        <f t="shared" si="20"/>
        <v>41376.769050925926</v>
      </c>
      <c r="T293" s="10">
        <f>(((I293/60)/60)/24)+DATE(1970,1,1)</f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7"/>
        <v>1.0150693333333334</v>
      </c>
      <c r="Q294" s="6" t="str">
        <f t="shared" si="18"/>
        <v>film &amp; video</v>
      </c>
      <c r="R294" t="str">
        <f t="shared" si="19"/>
        <v>documentary</v>
      </c>
      <c r="S294" s="10">
        <f t="shared" si="20"/>
        <v>40812.803229166668</v>
      </c>
      <c r="T294" s="10">
        <f>(((I294/60)/60)/24)+DATE(1970,1,1)</f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7"/>
        <v>1.0138461538461538</v>
      </c>
      <c r="Q295" s="6" t="str">
        <f t="shared" si="18"/>
        <v>film &amp; video</v>
      </c>
      <c r="R295" t="str">
        <f t="shared" si="19"/>
        <v>documentary</v>
      </c>
      <c r="S295" s="10">
        <f t="shared" si="20"/>
        <v>41719.667986111112</v>
      </c>
      <c r="T295" s="10">
        <f>(((I295/60)/60)/24)+DATE(1970,1,1)</f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7"/>
        <v>1</v>
      </c>
      <c r="Q296" s="6" t="str">
        <f t="shared" si="18"/>
        <v>film &amp; video</v>
      </c>
      <c r="R296" t="str">
        <f t="shared" si="19"/>
        <v>documentary</v>
      </c>
      <c r="S296" s="10">
        <f t="shared" si="20"/>
        <v>40343.084421296298</v>
      </c>
      <c r="T296" s="10">
        <f>(((I296/60)/60)/24)+DATE(1970,1,1)</f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7"/>
        <v>1.3310911999999999</v>
      </c>
      <c r="Q297" s="6" t="str">
        <f t="shared" si="18"/>
        <v>film &amp; video</v>
      </c>
      <c r="R297" t="str">
        <f t="shared" si="19"/>
        <v>documentary</v>
      </c>
      <c r="S297" s="10">
        <f t="shared" si="20"/>
        <v>41519.004733796297</v>
      </c>
      <c r="T297" s="10">
        <f>(((I297/60)/60)/24)+DATE(1970,1,1)</f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7"/>
        <v>1.187262</v>
      </c>
      <c r="Q298" s="6" t="str">
        <f t="shared" si="18"/>
        <v>film &amp; video</v>
      </c>
      <c r="R298" t="str">
        <f t="shared" si="19"/>
        <v>documentary</v>
      </c>
      <c r="S298" s="10">
        <f t="shared" si="20"/>
        <v>41134.475497685184</v>
      </c>
      <c r="T298" s="10">
        <f>(((I298/60)/60)/24)+DATE(1970,1,1)</f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7"/>
        <v>1.0064</v>
      </c>
      <c r="Q299" s="6" t="str">
        <f t="shared" si="18"/>
        <v>film &amp; video</v>
      </c>
      <c r="R299" t="str">
        <f t="shared" si="19"/>
        <v>documentary</v>
      </c>
      <c r="S299" s="10">
        <f t="shared" si="20"/>
        <v>42089.72802083334</v>
      </c>
      <c r="T299" s="10">
        <f>(((I299/60)/60)/24)+DATE(1970,1,1)</f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7"/>
        <v>1.089324126984127</v>
      </c>
      <c r="Q300" s="6" t="str">
        <f t="shared" si="18"/>
        <v>film &amp; video</v>
      </c>
      <c r="R300" t="str">
        <f t="shared" si="19"/>
        <v>documentary</v>
      </c>
      <c r="S300" s="10">
        <f t="shared" si="20"/>
        <v>41709.463518518518</v>
      </c>
      <c r="T300" s="10">
        <f>(((I300/60)/60)/24)+DATE(1970,1,1)</f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7"/>
        <v>1.789525</v>
      </c>
      <c r="Q301" s="6" t="str">
        <f t="shared" si="18"/>
        <v>film &amp; video</v>
      </c>
      <c r="R301" t="str">
        <f t="shared" si="19"/>
        <v>documentary</v>
      </c>
      <c r="S301" s="10">
        <f t="shared" si="20"/>
        <v>40469.225231481483</v>
      </c>
      <c r="T301" s="10">
        <f>(((I301/60)/60)/24)+DATE(1970,1,1)</f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7"/>
        <v>1.0172264</v>
      </c>
      <c r="Q302" s="6" t="str">
        <f t="shared" si="18"/>
        <v>film &amp; video</v>
      </c>
      <c r="R302" t="str">
        <f t="shared" si="19"/>
        <v>documentary</v>
      </c>
      <c r="S302" s="10">
        <f t="shared" si="20"/>
        <v>40626.959930555553</v>
      </c>
      <c r="T302" s="10">
        <f>(((I302/60)/60)/24)+DATE(1970,1,1)</f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7"/>
        <v>1.1873499999999999</v>
      </c>
      <c r="Q303" s="6" t="str">
        <f t="shared" si="18"/>
        <v>film &amp; video</v>
      </c>
      <c r="R303" t="str">
        <f t="shared" si="19"/>
        <v>documentary</v>
      </c>
      <c r="S303" s="10">
        <f t="shared" si="20"/>
        <v>41312.737673611111</v>
      </c>
      <c r="T303" s="10">
        <f>(((I303/60)/60)/24)+DATE(1970,1,1)</f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7"/>
        <v>1.0045999999999999</v>
      </c>
      <c r="Q304" s="6" t="str">
        <f t="shared" si="18"/>
        <v>film &amp; video</v>
      </c>
      <c r="R304" t="str">
        <f t="shared" si="19"/>
        <v>documentary</v>
      </c>
      <c r="S304" s="10">
        <f t="shared" si="20"/>
        <v>40933.856921296298</v>
      </c>
      <c r="T304" s="10">
        <f>(((I304/60)/60)/24)+DATE(1970,1,1)</f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7"/>
        <v>1.3746666666666667</v>
      </c>
      <c r="Q305" s="6" t="str">
        <f t="shared" si="18"/>
        <v>film &amp; video</v>
      </c>
      <c r="R305" t="str">
        <f t="shared" si="19"/>
        <v>documentary</v>
      </c>
      <c r="S305" s="10">
        <f t="shared" si="20"/>
        <v>41032.071134259262</v>
      </c>
      <c r="T305" s="10">
        <f>(((I305/60)/60)/24)+DATE(1970,1,1)</f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7"/>
        <v>2.3164705882352941</v>
      </c>
      <c r="Q306" s="6" t="str">
        <f t="shared" si="18"/>
        <v>film &amp; video</v>
      </c>
      <c r="R306" t="str">
        <f t="shared" si="19"/>
        <v>documentary</v>
      </c>
      <c r="S306" s="10">
        <f t="shared" si="20"/>
        <v>41114.094872685186</v>
      </c>
      <c r="T306" s="10">
        <f>(((I306/60)/60)/24)+DATE(1970,1,1)</f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7"/>
        <v>1.3033333333333332</v>
      </c>
      <c r="Q307" s="6" t="str">
        <f t="shared" si="18"/>
        <v>film &amp; video</v>
      </c>
      <c r="R307" t="str">
        <f t="shared" si="19"/>
        <v>documentary</v>
      </c>
      <c r="S307" s="10">
        <f t="shared" si="20"/>
        <v>40948.630196759259</v>
      </c>
      <c r="T307" s="10">
        <f>(((I307/60)/60)/24)+DATE(1970,1,1)</f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7"/>
        <v>2.9289999999999998</v>
      </c>
      <c r="Q308" s="6" t="str">
        <f t="shared" si="18"/>
        <v>film &amp; video</v>
      </c>
      <c r="R308" t="str">
        <f t="shared" si="19"/>
        <v>documentary</v>
      </c>
      <c r="S308" s="10">
        <f t="shared" si="20"/>
        <v>41333.837187500001</v>
      </c>
      <c r="T308" s="10">
        <f>(((I308/60)/60)/24)+DATE(1970,1,1)</f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7"/>
        <v>1.1131818181818183</v>
      </c>
      <c r="Q309" s="6" t="str">
        <f t="shared" si="18"/>
        <v>film &amp; video</v>
      </c>
      <c r="R309" t="str">
        <f t="shared" si="19"/>
        <v>documentary</v>
      </c>
      <c r="S309" s="10">
        <f t="shared" si="20"/>
        <v>41282.944456018515</v>
      </c>
      <c r="T309" s="10">
        <f>(((I309/60)/60)/24)+DATE(1970,1,1)</f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7"/>
        <v>1.0556666666666668</v>
      </c>
      <c r="Q310" s="6" t="str">
        <f t="shared" si="18"/>
        <v>film &amp; video</v>
      </c>
      <c r="R310" t="str">
        <f t="shared" si="19"/>
        <v>documentary</v>
      </c>
      <c r="S310" s="10">
        <f t="shared" si="20"/>
        <v>40567.694560185184</v>
      </c>
      <c r="T310" s="10">
        <f>(((I310/60)/60)/24)+DATE(1970,1,1)</f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7"/>
        <v>1.1894444444444445</v>
      </c>
      <c r="Q311" s="6" t="str">
        <f t="shared" si="18"/>
        <v>film &amp; video</v>
      </c>
      <c r="R311" t="str">
        <f t="shared" si="19"/>
        <v>documentary</v>
      </c>
      <c r="S311" s="10">
        <f t="shared" si="20"/>
        <v>41134.751550925925</v>
      </c>
      <c r="T311" s="10">
        <f>(((I311/60)/60)/24)+DATE(1970,1,1)</f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7"/>
        <v>1.04129</v>
      </c>
      <c r="Q312" s="6" t="str">
        <f t="shared" si="18"/>
        <v>film &amp; video</v>
      </c>
      <c r="R312" t="str">
        <f t="shared" si="19"/>
        <v>documentary</v>
      </c>
      <c r="S312" s="10">
        <f t="shared" si="20"/>
        <v>40821.183136574073</v>
      </c>
      <c r="T312" s="10">
        <f>(((I312/60)/60)/24)+DATE(1970,1,1)</f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7"/>
        <v>1.0410165</v>
      </c>
      <c r="Q313" s="6" t="str">
        <f t="shared" si="18"/>
        <v>film &amp; video</v>
      </c>
      <c r="R313" t="str">
        <f t="shared" si="19"/>
        <v>documentary</v>
      </c>
      <c r="S313" s="10">
        <f t="shared" si="20"/>
        <v>40868.219814814816</v>
      </c>
      <c r="T313" s="10">
        <f>(((I313/60)/60)/24)+DATE(1970,1,1)</f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7"/>
        <v>1.1187499999999999</v>
      </c>
      <c r="Q314" s="6" t="str">
        <f t="shared" si="18"/>
        <v>film &amp; video</v>
      </c>
      <c r="R314" t="str">
        <f t="shared" si="19"/>
        <v>documentary</v>
      </c>
      <c r="S314" s="10">
        <f t="shared" si="20"/>
        <v>41348.877685185187</v>
      </c>
      <c r="T314" s="10">
        <f>(((I314/60)/60)/24)+DATE(1970,1,1)</f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7"/>
        <v>1.0473529411764706</v>
      </c>
      <c r="Q315" s="6" t="str">
        <f t="shared" si="18"/>
        <v>film &amp; video</v>
      </c>
      <c r="R315" t="str">
        <f t="shared" si="19"/>
        <v>documentary</v>
      </c>
      <c r="S315" s="10">
        <f t="shared" si="20"/>
        <v>40357.227939814817</v>
      </c>
      <c r="T315" s="10">
        <f>(((I315/60)/60)/24)+DATE(1970,1,1)</f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7"/>
        <v>3.8515000000000001</v>
      </c>
      <c r="Q316" s="6" t="str">
        <f t="shared" si="18"/>
        <v>film &amp; video</v>
      </c>
      <c r="R316" t="str">
        <f t="shared" si="19"/>
        <v>documentary</v>
      </c>
      <c r="S316" s="10">
        <f t="shared" si="20"/>
        <v>41304.833194444444</v>
      </c>
      <c r="T316" s="10">
        <f>(((I316/60)/60)/24)+DATE(1970,1,1)</f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7"/>
        <v>1.01248</v>
      </c>
      <c r="Q317" s="6" t="str">
        <f t="shared" si="18"/>
        <v>film &amp; video</v>
      </c>
      <c r="R317" t="str">
        <f t="shared" si="19"/>
        <v>documentary</v>
      </c>
      <c r="S317" s="10">
        <f t="shared" si="20"/>
        <v>41113.77238425926</v>
      </c>
      <c r="T317" s="10">
        <f>(((I317/60)/60)/24)+DATE(1970,1,1)</f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7"/>
        <v>1.1377333333333333</v>
      </c>
      <c r="Q318" s="6" t="str">
        <f t="shared" si="18"/>
        <v>film &amp; video</v>
      </c>
      <c r="R318" t="str">
        <f t="shared" si="19"/>
        <v>documentary</v>
      </c>
      <c r="S318" s="10">
        <f t="shared" si="20"/>
        <v>41950.923576388886</v>
      </c>
      <c r="T318" s="10">
        <f>(((I318/60)/60)/24)+DATE(1970,1,1)</f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7"/>
        <v>1.0080333333333333</v>
      </c>
      <c r="Q319" s="6" t="str">
        <f t="shared" si="18"/>
        <v>film &amp; video</v>
      </c>
      <c r="R319" t="str">
        <f t="shared" si="19"/>
        <v>documentary</v>
      </c>
      <c r="S319" s="10">
        <f t="shared" si="20"/>
        <v>41589.676886574074</v>
      </c>
      <c r="T319" s="10">
        <f>(((I319/60)/60)/24)+DATE(1970,1,1)</f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7"/>
        <v>2.8332000000000002</v>
      </c>
      <c r="Q320" s="6" t="str">
        <f t="shared" si="18"/>
        <v>film &amp; video</v>
      </c>
      <c r="R320" t="str">
        <f t="shared" si="19"/>
        <v>documentary</v>
      </c>
      <c r="S320" s="10">
        <f t="shared" si="20"/>
        <v>41330.038784722223</v>
      </c>
      <c r="T320" s="10">
        <f>(((I320/60)/60)/24)+DATE(1970,1,1)</f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7"/>
        <v>1.1268</v>
      </c>
      <c r="Q321" s="6" t="str">
        <f t="shared" si="18"/>
        <v>film &amp; video</v>
      </c>
      <c r="R321" t="str">
        <f t="shared" si="19"/>
        <v>documentary</v>
      </c>
      <c r="S321" s="10">
        <f t="shared" si="20"/>
        <v>40123.83829861111</v>
      </c>
      <c r="T321" s="10">
        <f>(((I321/60)/60)/24)+DATE(1970,1,1)</f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7"/>
        <v>1.0658000000000001</v>
      </c>
      <c r="Q322" s="6" t="str">
        <f t="shared" si="18"/>
        <v>film &amp; video</v>
      </c>
      <c r="R322" t="str">
        <f t="shared" si="19"/>
        <v>documentary</v>
      </c>
      <c r="S322" s="10">
        <f t="shared" si="20"/>
        <v>42331.551307870366</v>
      </c>
      <c r="T322" s="10">
        <f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1">E323/D323</f>
        <v>1.0266285714285714</v>
      </c>
      <c r="Q323" s="6" t="str">
        <f t="shared" ref="Q323:Q386" si="22">LEFT(N323, SEARCH("/",N323,1)-1)</f>
        <v>film &amp; video</v>
      </c>
      <c r="R323" t="str">
        <f t="shared" ref="R323:R386" si="23">RIGHT(N323,LEN(N323)-SEARCH("/",N323))</f>
        <v>documentary</v>
      </c>
      <c r="S323" s="10">
        <f t="shared" ref="S323:S386" si="24">(((J323/60)/60)/24)+DATE(1970,1,1)</f>
        <v>42647.446597222224</v>
      </c>
      <c r="T323" s="10">
        <f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1"/>
        <v>1.0791200000000001</v>
      </c>
      <c r="Q324" s="6" t="str">
        <f t="shared" si="22"/>
        <v>film &amp; video</v>
      </c>
      <c r="R324" t="str">
        <f t="shared" si="23"/>
        <v>documentary</v>
      </c>
      <c r="S324" s="10">
        <f t="shared" si="24"/>
        <v>42473.57</v>
      </c>
      <c r="T324" s="10">
        <f>(((I324/60)/60)/24)+DATE(1970,1,1)</f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1"/>
        <v>1.2307407407407407</v>
      </c>
      <c r="Q325" s="6" t="str">
        <f t="shared" si="22"/>
        <v>film &amp; video</v>
      </c>
      <c r="R325" t="str">
        <f t="shared" si="23"/>
        <v>documentary</v>
      </c>
      <c r="S325" s="10">
        <f t="shared" si="24"/>
        <v>42697.32136574074</v>
      </c>
      <c r="T325" s="10">
        <f>(((I325/60)/60)/24)+DATE(1970,1,1)</f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1"/>
        <v>1.016</v>
      </c>
      <c r="Q326" s="6" t="str">
        <f t="shared" si="22"/>
        <v>film &amp; video</v>
      </c>
      <c r="R326" t="str">
        <f t="shared" si="23"/>
        <v>documentary</v>
      </c>
      <c r="S326" s="10">
        <f t="shared" si="24"/>
        <v>42184.626250000001</v>
      </c>
      <c r="T326" s="10">
        <f>(((I326/60)/60)/24)+DATE(1970,1,1)</f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1"/>
        <v>1.04396</v>
      </c>
      <c r="Q327" s="6" t="str">
        <f t="shared" si="22"/>
        <v>film &amp; video</v>
      </c>
      <c r="R327" t="str">
        <f t="shared" si="23"/>
        <v>documentary</v>
      </c>
      <c r="S327" s="10">
        <f t="shared" si="24"/>
        <v>42689.187881944439</v>
      </c>
      <c r="T327" s="10">
        <f>(((I327/60)/60)/24)+DATE(1970,1,1)</f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1"/>
        <v>1.1292973333333334</v>
      </c>
      <c r="Q328" s="6" t="str">
        <f t="shared" si="22"/>
        <v>film &amp; video</v>
      </c>
      <c r="R328" t="str">
        <f t="shared" si="23"/>
        <v>documentary</v>
      </c>
      <c r="S328" s="10">
        <f t="shared" si="24"/>
        <v>42775.314884259264</v>
      </c>
      <c r="T328" s="10">
        <f>(((I328/60)/60)/24)+DATE(1970,1,1)</f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1"/>
        <v>1.3640000000000001</v>
      </c>
      <c r="Q329" s="6" t="str">
        <f t="shared" si="22"/>
        <v>film &amp; video</v>
      </c>
      <c r="R329" t="str">
        <f t="shared" si="23"/>
        <v>documentary</v>
      </c>
      <c r="S329" s="10">
        <f t="shared" si="24"/>
        <v>42058.235289351855</v>
      </c>
      <c r="T329" s="10">
        <f>(((I329/60)/60)/24)+DATE(1970,1,1)</f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1"/>
        <v>1.036144</v>
      </c>
      <c r="Q330" s="6" t="str">
        <f t="shared" si="22"/>
        <v>film &amp; video</v>
      </c>
      <c r="R330" t="str">
        <f t="shared" si="23"/>
        <v>documentary</v>
      </c>
      <c r="S330" s="10">
        <f t="shared" si="24"/>
        <v>42278.946620370371</v>
      </c>
      <c r="T330" s="10">
        <f>(((I330/60)/60)/24)+DATE(1970,1,1)</f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1"/>
        <v>1.0549999999999999</v>
      </c>
      <c r="Q331" s="6" t="str">
        <f t="shared" si="22"/>
        <v>film &amp; video</v>
      </c>
      <c r="R331" t="str">
        <f t="shared" si="23"/>
        <v>documentary</v>
      </c>
      <c r="S331" s="10">
        <f t="shared" si="24"/>
        <v>42291.46674768519</v>
      </c>
      <c r="T331" s="10">
        <f>(((I331/60)/60)/24)+DATE(1970,1,1)</f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1"/>
        <v>1.0182857142857142</v>
      </c>
      <c r="Q332" s="6" t="str">
        <f t="shared" si="22"/>
        <v>film &amp; video</v>
      </c>
      <c r="R332" t="str">
        <f t="shared" si="23"/>
        <v>documentary</v>
      </c>
      <c r="S332" s="10">
        <f t="shared" si="24"/>
        <v>41379.515775462962</v>
      </c>
      <c r="T332" s="10">
        <f>(((I332/60)/60)/24)+DATE(1970,1,1)</f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1"/>
        <v>1.0660499999999999</v>
      </c>
      <c r="Q333" s="6" t="str">
        <f t="shared" si="22"/>
        <v>film &amp; video</v>
      </c>
      <c r="R333" t="str">
        <f t="shared" si="23"/>
        <v>documentary</v>
      </c>
      <c r="S333" s="10">
        <f t="shared" si="24"/>
        <v>42507.581412037034</v>
      </c>
      <c r="T333" s="10">
        <f>(((I333/60)/60)/24)+DATE(1970,1,1)</f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1"/>
        <v>1.13015</v>
      </c>
      <c r="Q334" s="6" t="str">
        <f t="shared" si="22"/>
        <v>film &amp; video</v>
      </c>
      <c r="R334" t="str">
        <f t="shared" si="23"/>
        <v>documentary</v>
      </c>
      <c r="S334" s="10">
        <f t="shared" si="24"/>
        <v>42263.680289351847</v>
      </c>
      <c r="T334" s="10">
        <f>(((I334/60)/60)/24)+DATE(1970,1,1)</f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1"/>
        <v>1.252275</v>
      </c>
      <c r="Q335" s="6" t="str">
        <f t="shared" si="22"/>
        <v>film &amp; video</v>
      </c>
      <c r="R335" t="str">
        <f t="shared" si="23"/>
        <v>documentary</v>
      </c>
      <c r="S335" s="10">
        <f t="shared" si="24"/>
        <v>42437.636469907404</v>
      </c>
      <c r="T335" s="10">
        <f>(((I335/60)/60)/24)+DATE(1970,1,1)</f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1"/>
        <v>1.0119</v>
      </c>
      <c r="Q336" s="6" t="str">
        <f t="shared" si="22"/>
        <v>film &amp; video</v>
      </c>
      <c r="R336" t="str">
        <f t="shared" si="23"/>
        <v>documentary</v>
      </c>
      <c r="S336" s="10">
        <f t="shared" si="24"/>
        <v>42101.682372685187</v>
      </c>
      <c r="T336" s="10">
        <f>(((I336/60)/60)/24)+DATE(1970,1,1)</f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1"/>
        <v>1.0276470588235294</v>
      </c>
      <c r="Q337" s="6" t="str">
        <f t="shared" si="22"/>
        <v>film &amp; video</v>
      </c>
      <c r="R337" t="str">
        <f t="shared" si="23"/>
        <v>documentary</v>
      </c>
      <c r="S337" s="10">
        <f t="shared" si="24"/>
        <v>42101.737442129626</v>
      </c>
      <c r="T337" s="10">
        <f>(((I337/60)/60)/24)+DATE(1970,1,1)</f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1"/>
        <v>1.1683911999999999</v>
      </c>
      <c r="Q338" s="6" t="str">
        <f t="shared" si="22"/>
        <v>film &amp; video</v>
      </c>
      <c r="R338" t="str">
        <f t="shared" si="23"/>
        <v>documentary</v>
      </c>
      <c r="S338" s="10">
        <f t="shared" si="24"/>
        <v>42291.596273148149</v>
      </c>
      <c r="T338" s="10">
        <f>(((I338/60)/60)/24)+DATE(1970,1,1)</f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1"/>
        <v>1.0116833333333335</v>
      </c>
      <c r="Q339" s="6" t="str">
        <f t="shared" si="22"/>
        <v>film &amp; video</v>
      </c>
      <c r="R339" t="str">
        <f t="shared" si="23"/>
        <v>documentary</v>
      </c>
      <c r="S339" s="10">
        <f t="shared" si="24"/>
        <v>42047.128564814819</v>
      </c>
      <c r="T339" s="10">
        <f>(((I339/60)/60)/24)+DATE(1970,1,1)</f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1"/>
        <v>1.1013360000000001</v>
      </c>
      <c r="Q340" s="6" t="str">
        <f t="shared" si="22"/>
        <v>film &amp; video</v>
      </c>
      <c r="R340" t="str">
        <f t="shared" si="23"/>
        <v>documentary</v>
      </c>
      <c r="S340" s="10">
        <f t="shared" si="24"/>
        <v>42559.755671296298</v>
      </c>
      <c r="T340" s="10">
        <f>(((I340/60)/60)/24)+DATE(1970,1,1)</f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1"/>
        <v>1.0808333333333333</v>
      </c>
      <c r="Q341" s="6" t="str">
        <f t="shared" si="22"/>
        <v>film &amp; video</v>
      </c>
      <c r="R341" t="str">
        <f t="shared" si="23"/>
        <v>documentary</v>
      </c>
      <c r="S341" s="10">
        <f t="shared" si="24"/>
        <v>42093.760046296295</v>
      </c>
      <c r="T341" s="10">
        <f>(((I341/60)/60)/24)+DATE(1970,1,1)</f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1"/>
        <v>1.2502285714285715</v>
      </c>
      <c r="Q342" s="6" t="str">
        <f t="shared" si="22"/>
        <v>film &amp; video</v>
      </c>
      <c r="R342" t="str">
        <f t="shared" si="23"/>
        <v>documentary</v>
      </c>
      <c r="S342" s="10">
        <f t="shared" si="24"/>
        <v>42772.669062500005</v>
      </c>
      <c r="T342" s="10">
        <f>(((I342/60)/60)/24)+DATE(1970,1,1)</f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1"/>
        <v>1.0671428571428572</v>
      </c>
      <c r="Q343" s="6" t="str">
        <f t="shared" si="22"/>
        <v>film &amp; video</v>
      </c>
      <c r="R343" t="str">
        <f t="shared" si="23"/>
        <v>documentary</v>
      </c>
      <c r="S343" s="10">
        <f t="shared" si="24"/>
        <v>41894.879606481481</v>
      </c>
      <c r="T343" s="10">
        <f>(((I343/60)/60)/24)+DATE(1970,1,1)</f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1"/>
        <v>1.0036639999999999</v>
      </c>
      <c r="Q344" s="6" t="str">
        <f t="shared" si="22"/>
        <v>film &amp; video</v>
      </c>
      <c r="R344" t="str">
        <f t="shared" si="23"/>
        <v>documentary</v>
      </c>
      <c r="S344" s="10">
        <f t="shared" si="24"/>
        <v>42459.780844907407</v>
      </c>
      <c r="T344" s="10">
        <f>(((I344/60)/60)/24)+DATE(1970,1,1)</f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1"/>
        <v>1.0202863333333334</v>
      </c>
      <c r="Q345" s="6" t="str">
        <f t="shared" si="22"/>
        <v>film &amp; video</v>
      </c>
      <c r="R345" t="str">
        <f t="shared" si="23"/>
        <v>documentary</v>
      </c>
      <c r="S345" s="10">
        <f t="shared" si="24"/>
        <v>41926.73778935185</v>
      </c>
      <c r="T345" s="10">
        <f>(((I345/60)/60)/24)+DATE(1970,1,1)</f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1"/>
        <v>1.0208358208955224</v>
      </c>
      <c r="Q346" s="6" t="str">
        <f t="shared" si="22"/>
        <v>film &amp; video</v>
      </c>
      <c r="R346" t="str">
        <f t="shared" si="23"/>
        <v>documentary</v>
      </c>
      <c r="S346" s="10">
        <f t="shared" si="24"/>
        <v>42111.970995370371</v>
      </c>
      <c r="T346" s="10">
        <f>(((I346/60)/60)/24)+DATE(1970,1,1)</f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1"/>
        <v>1.2327586206896552</v>
      </c>
      <c r="Q347" s="6" t="str">
        <f t="shared" si="22"/>
        <v>film &amp; video</v>
      </c>
      <c r="R347" t="str">
        <f t="shared" si="23"/>
        <v>documentary</v>
      </c>
      <c r="S347" s="10">
        <f t="shared" si="24"/>
        <v>42114.944328703699</v>
      </c>
      <c r="T347" s="10">
        <f>(((I347/60)/60)/24)+DATE(1970,1,1)</f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1"/>
        <v>1.7028880000000002</v>
      </c>
      <c r="Q348" s="6" t="str">
        <f t="shared" si="22"/>
        <v>film &amp; video</v>
      </c>
      <c r="R348" t="str">
        <f t="shared" si="23"/>
        <v>documentary</v>
      </c>
      <c r="S348" s="10">
        <f t="shared" si="24"/>
        <v>42261.500243055561</v>
      </c>
      <c r="T348" s="10">
        <f>(((I348/60)/60)/24)+DATE(1970,1,1)</f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1"/>
        <v>1.1159049999999999</v>
      </c>
      <c r="Q349" s="6" t="str">
        <f t="shared" si="22"/>
        <v>film &amp; video</v>
      </c>
      <c r="R349" t="str">
        <f t="shared" si="23"/>
        <v>documentary</v>
      </c>
      <c r="S349" s="10">
        <f t="shared" si="24"/>
        <v>42292.495474537034</v>
      </c>
      <c r="T349" s="10">
        <f>(((I349/60)/60)/24)+DATE(1970,1,1)</f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1"/>
        <v>1.03</v>
      </c>
      <c r="Q350" s="6" t="str">
        <f t="shared" si="22"/>
        <v>film &amp; video</v>
      </c>
      <c r="R350" t="str">
        <f t="shared" si="23"/>
        <v>documentary</v>
      </c>
      <c r="S350" s="10">
        <f t="shared" si="24"/>
        <v>42207.58699074074</v>
      </c>
      <c r="T350" s="10">
        <f>(((I350/60)/60)/24)+DATE(1970,1,1)</f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1"/>
        <v>1.0663570159857905</v>
      </c>
      <c r="Q351" s="6" t="str">
        <f t="shared" si="22"/>
        <v>film &amp; video</v>
      </c>
      <c r="R351" t="str">
        <f t="shared" si="23"/>
        <v>documentary</v>
      </c>
      <c r="S351" s="10">
        <f t="shared" si="24"/>
        <v>42760.498935185184</v>
      </c>
      <c r="T351" s="10">
        <f>(((I351/60)/60)/24)+DATE(1970,1,1)</f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1"/>
        <v>1.1476</v>
      </c>
      <c r="Q352" s="6" t="str">
        <f t="shared" si="22"/>
        <v>film &amp; video</v>
      </c>
      <c r="R352" t="str">
        <f t="shared" si="23"/>
        <v>documentary</v>
      </c>
      <c r="S352" s="10">
        <f t="shared" si="24"/>
        <v>42586.066076388888</v>
      </c>
      <c r="T352" s="10">
        <f>(((I352/60)/60)/24)+DATE(1970,1,1)</f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1"/>
        <v>1.2734117647058822</v>
      </c>
      <c r="Q353" s="6" t="str">
        <f t="shared" si="22"/>
        <v>film &amp; video</v>
      </c>
      <c r="R353" t="str">
        <f t="shared" si="23"/>
        <v>documentary</v>
      </c>
      <c r="S353" s="10">
        <f t="shared" si="24"/>
        <v>42427.964745370366</v>
      </c>
      <c r="T353" s="10">
        <f>(((I353/60)/60)/24)+DATE(1970,1,1)</f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1"/>
        <v>1.1656</v>
      </c>
      <c r="Q354" s="6" t="str">
        <f t="shared" si="22"/>
        <v>film &amp; video</v>
      </c>
      <c r="R354" t="str">
        <f t="shared" si="23"/>
        <v>documentary</v>
      </c>
      <c r="S354" s="10">
        <f t="shared" si="24"/>
        <v>41890.167453703703</v>
      </c>
      <c r="T354" s="10">
        <f>(((I354/60)/60)/24)+DATE(1970,1,1)</f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1"/>
        <v>1.0861819426615318</v>
      </c>
      <c r="Q355" s="6" t="str">
        <f t="shared" si="22"/>
        <v>film &amp; video</v>
      </c>
      <c r="R355" t="str">
        <f t="shared" si="23"/>
        <v>documentary</v>
      </c>
      <c r="S355" s="10">
        <f t="shared" si="24"/>
        <v>42297.791886574079</v>
      </c>
      <c r="T355" s="10">
        <f>(((I355/60)/60)/24)+DATE(1970,1,1)</f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1"/>
        <v>1.0394285714285714</v>
      </c>
      <c r="Q356" s="6" t="str">
        <f t="shared" si="22"/>
        <v>film &amp; video</v>
      </c>
      <c r="R356" t="str">
        <f t="shared" si="23"/>
        <v>documentary</v>
      </c>
      <c r="S356" s="10">
        <f t="shared" si="24"/>
        <v>42438.827789351853</v>
      </c>
      <c r="T356" s="10">
        <f>(((I356/60)/60)/24)+DATE(1970,1,1)</f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1"/>
        <v>1.1625714285714286</v>
      </c>
      <c r="Q357" s="6" t="str">
        <f t="shared" si="22"/>
        <v>film &amp; video</v>
      </c>
      <c r="R357" t="str">
        <f t="shared" si="23"/>
        <v>documentary</v>
      </c>
      <c r="S357" s="10">
        <f t="shared" si="24"/>
        <v>41943.293912037036</v>
      </c>
      <c r="T357" s="10">
        <f>(((I357/60)/60)/24)+DATE(1970,1,1)</f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1"/>
        <v>1.0269239999999999</v>
      </c>
      <c r="Q358" s="6" t="str">
        <f t="shared" si="22"/>
        <v>film &amp; video</v>
      </c>
      <c r="R358" t="str">
        <f t="shared" si="23"/>
        <v>documentary</v>
      </c>
      <c r="S358" s="10">
        <f t="shared" si="24"/>
        <v>42415.803159722222</v>
      </c>
      <c r="T358" s="10">
        <f>(((I358/60)/60)/24)+DATE(1970,1,1)</f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1"/>
        <v>1.74</v>
      </c>
      <c r="Q359" s="6" t="str">
        <f t="shared" si="22"/>
        <v>film &amp; video</v>
      </c>
      <c r="R359" t="str">
        <f t="shared" si="23"/>
        <v>documentary</v>
      </c>
      <c r="S359" s="10">
        <f t="shared" si="24"/>
        <v>42078.222187499996</v>
      </c>
      <c r="T359" s="10">
        <f>(((I359/60)/60)/24)+DATE(1970,1,1)</f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1"/>
        <v>1.03088</v>
      </c>
      <c r="Q360" s="6" t="str">
        <f t="shared" si="22"/>
        <v>film &amp; video</v>
      </c>
      <c r="R360" t="str">
        <f t="shared" si="23"/>
        <v>documentary</v>
      </c>
      <c r="S360" s="10">
        <f t="shared" si="24"/>
        <v>42507.860196759255</v>
      </c>
      <c r="T360" s="10">
        <f>(((I360/60)/60)/24)+DATE(1970,1,1)</f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1"/>
        <v>1.0485537190082646</v>
      </c>
      <c r="Q361" s="6" t="str">
        <f t="shared" si="22"/>
        <v>film &amp; video</v>
      </c>
      <c r="R361" t="str">
        <f t="shared" si="23"/>
        <v>documentary</v>
      </c>
      <c r="S361" s="10">
        <f t="shared" si="24"/>
        <v>41935.070486111108</v>
      </c>
      <c r="T361" s="10">
        <f>(((I361/60)/60)/24)+DATE(1970,1,1)</f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1"/>
        <v>1.0137499999999999</v>
      </c>
      <c r="Q362" s="6" t="str">
        <f t="shared" si="22"/>
        <v>film &amp; video</v>
      </c>
      <c r="R362" t="str">
        <f t="shared" si="23"/>
        <v>documentary</v>
      </c>
      <c r="S362" s="10">
        <f t="shared" si="24"/>
        <v>42163.897916666669</v>
      </c>
      <c r="T362" s="10">
        <f>(((I362/60)/60)/24)+DATE(1970,1,1)</f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1"/>
        <v>1.1107699999999998</v>
      </c>
      <c r="Q363" s="6" t="str">
        <f t="shared" si="22"/>
        <v>film &amp; video</v>
      </c>
      <c r="R363" t="str">
        <f t="shared" si="23"/>
        <v>documentary</v>
      </c>
      <c r="S363" s="10">
        <f t="shared" si="24"/>
        <v>41936.001226851848</v>
      </c>
      <c r="T363" s="10">
        <f>(((I363/60)/60)/24)+DATE(1970,1,1)</f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1"/>
        <v>1.2415933781686497</v>
      </c>
      <c r="Q364" s="6" t="str">
        <f t="shared" si="22"/>
        <v>film &amp; video</v>
      </c>
      <c r="R364" t="str">
        <f t="shared" si="23"/>
        <v>documentary</v>
      </c>
      <c r="S364" s="10">
        <f t="shared" si="24"/>
        <v>41837.210543981484</v>
      </c>
      <c r="T364" s="10">
        <f>(((I364/60)/60)/24)+DATE(1970,1,1)</f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1"/>
        <v>1.0133333333333334</v>
      </c>
      <c r="Q365" s="6" t="str">
        <f t="shared" si="22"/>
        <v>film &amp; video</v>
      </c>
      <c r="R365" t="str">
        <f t="shared" si="23"/>
        <v>documentary</v>
      </c>
      <c r="S365" s="10">
        <f t="shared" si="24"/>
        <v>40255.744629629626</v>
      </c>
      <c r="T365" s="10">
        <f>(((I365/60)/60)/24)+DATE(1970,1,1)</f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1"/>
        <v>1.1016142857142857</v>
      </c>
      <c r="Q366" s="6" t="str">
        <f t="shared" si="22"/>
        <v>film &amp; video</v>
      </c>
      <c r="R366" t="str">
        <f t="shared" si="23"/>
        <v>documentary</v>
      </c>
      <c r="S366" s="10">
        <f t="shared" si="24"/>
        <v>41780.859629629631</v>
      </c>
      <c r="T366" s="10">
        <f>(((I366/60)/60)/24)+DATE(1970,1,1)</f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1"/>
        <v>1.0397333333333334</v>
      </c>
      <c r="Q367" s="6" t="str">
        <f t="shared" si="22"/>
        <v>film &amp; video</v>
      </c>
      <c r="R367" t="str">
        <f t="shared" si="23"/>
        <v>documentary</v>
      </c>
      <c r="S367" s="10">
        <f t="shared" si="24"/>
        <v>41668.606469907405</v>
      </c>
      <c r="T367" s="10">
        <f>(((I367/60)/60)/24)+DATE(1970,1,1)</f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1"/>
        <v>1.013157894736842</v>
      </c>
      <c r="Q368" s="6" t="str">
        <f t="shared" si="22"/>
        <v>film &amp; video</v>
      </c>
      <c r="R368" t="str">
        <f t="shared" si="23"/>
        <v>documentary</v>
      </c>
      <c r="S368" s="10">
        <f t="shared" si="24"/>
        <v>41019.793032407404</v>
      </c>
      <c r="T368" s="10">
        <f>(((I368/60)/60)/24)+DATE(1970,1,1)</f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1"/>
        <v>1.033501</v>
      </c>
      <c r="Q369" s="6" t="str">
        <f t="shared" si="22"/>
        <v>film &amp; video</v>
      </c>
      <c r="R369" t="str">
        <f t="shared" si="23"/>
        <v>documentary</v>
      </c>
      <c r="S369" s="10">
        <f t="shared" si="24"/>
        <v>41355.577291666668</v>
      </c>
      <c r="T369" s="10">
        <f>(((I369/60)/60)/24)+DATE(1970,1,1)</f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1"/>
        <v>1.04112</v>
      </c>
      <c r="Q370" s="6" t="str">
        <f t="shared" si="22"/>
        <v>film &amp; video</v>
      </c>
      <c r="R370" t="str">
        <f t="shared" si="23"/>
        <v>documentary</v>
      </c>
      <c r="S370" s="10">
        <f t="shared" si="24"/>
        <v>42043.605578703704</v>
      </c>
      <c r="T370" s="10">
        <f>(((I370/60)/60)/24)+DATE(1970,1,1)</f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1"/>
        <v>1.1015569230769231</v>
      </c>
      <c r="Q371" s="6" t="str">
        <f t="shared" si="22"/>
        <v>film &amp; video</v>
      </c>
      <c r="R371" t="str">
        <f t="shared" si="23"/>
        <v>documentary</v>
      </c>
      <c r="S371" s="10">
        <f t="shared" si="24"/>
        <v>40893.551724537036</v>
      </c>
      <c r="T371" s="10">
        <f>(((I371/60)/60)/24)+DATE(1970,1,1)</f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1"/>
        <v>1.2202</v>
      </c>
      <c r="Q372" s="6" t="str">
        <f t="shared" si="22"/>
        <v>film &amp; video</v>
      </c>
      <c r="R372" t="str">
        <f t="shared" si="23"/>
        <v>documentary</v>
      </c>
      <c r="S372" s="10">
        <f t="shared" si="24"/>
        <v>42711.795138888891</v>
      </c>
      <c r="T372" s="10">
        <f>(((I372/60)/60)/24)+DATE(1970,1,1)</f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1"/>
        <v>1.1416866666666667</v>
      </c>
      <c r="Q373" s="6" t="str">
        <f t="shared" si="22"/>
        <v>film &amp; video</v>
      </c>
      <c r="R373" t="str">
        <f t="shared" si="23"/>
        <v>documentary</v>
      </c>
      <c r="S373" s="10">
        <f t="shared" si="24"/>
        <v>41261.767812500002</v>
      </c>
      <c r="T373" s="10">
        <f>(((I373/60)/60)/24)+DATE(1970,1,1)</f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1"/>
        <v>1.2533333333333334</v>
      </c>
      <c r="Q374" s="6" t="str">
        <f t="shared" si="22"/>
        <v>film &amp; video</v>
      </c>
      <c r="R374" t="str">
        <f t="shared" si="23"/>
        <v>documentary</v>
      </c>
      <c r="S374" s="10">
        <f t="shared" si="24"/>
        <v>42425.576898148152</v>
      </c>
      <c r="T374" s="10">
        <f>(((I374/60)/60)/24)+DATE(1970,1,1)</f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1"/>
        <v>1.0666666666666667</v>
      </c>
      <c r="Q375" s="6" t="str">
        <f t="shared" si="22"/>
        <v>film &amp; video</v>
      </c>
      <c r="R375" t="str">
        <f t="shared" si="23"/>
        <v>documentary</v>
      </c>
      <c r="S375" s="10">
        <f t="shared" si="24"/>
        <v>41078.91201388889</v>
      </c>
      <c r="T375" s="10">
        <f>(((I375/60)/60)/24)+DATE(1970,1,1)</f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1"/>
        <v>1.3065</v>
      </c>
      <c r="Q376" s="6" t="str">
        <f t="shared" si="22"/>
        <v>film &amp; video</v>
      </c>
      <c r="R376" t="str">
        <f t="shared" si="23"/>
        <v>documentary</v>
      </c>
      <c r="S376" s="10">
        <f t="shared" si="24"/>
        <v>40757.889247685183</v>
      </c>
      <c r="T376" s="10">
        <f>(((I376/60)/60)/24)+DATE(1970,1,1)</f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1"/>
        <v>1.2</v>
      </c>
      <c r="Q377" s="6" t="str">
        <f t="shared" si="22"/>
        <v>film &amp; video</v>
      </c>
      <c r="R377" t="str">
        <f t="shared" si="23"/>
        <v>documentary</v>
      </c>
      <c r="S377" s="10">
        <f t="shared" si="24"/>
        <v>41657.985081018516</v>
      </c>
      <c r="T377" s="10">
        <f>(((I377/60)/60)/24)+DATE(1970,1,1)</f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1"/>
        <v>1.0595918367346939</v>
      </c>
      <c r="Q378" s="6" t="str">
        <f t="shared" si="22"/>
        <v>film &amp; video</v>
      </c>
      <c r="R378" t="str">
        <f t="shared" si="23"/>
        <v>documentary</v>
      </c>
      <c r="S378" s="10">
        <f t="shared" si="24"/>
        <v>42576.452731481477</v>
      </c>
      <c r="T378" s="10">
        <f>(((I378/60)/60)/24)+DATE(1970,1,1)</f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1"/>
        <v>1.1439999999999999</v>
      </c>
      <c r="Q379" s="6" t="str">
        <f t="shared" si="22"/>
        <v>film &amp; video</v>
      </c>
      <c r="R379" t="str">
        <f t="shared" si="23"/>
        <v>documentary</v>
      </c>
      <c r="S379" s="10">
        <f t="shared" si="24"/>
        <v>42292.250787037032</v>
      </c>
      <c r="T379" s="10">
        <f>(((I379/60)/60)/24)+DATE(1970,1,1)</f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1"/>
        <v>1.1176666666666666</v>
      </c>
      <c r="Q380" s="6" t="str">
        <f t="shared" si="22"/>
        <v>film &amp; video</v>
      </c>
      <c r="R380" t="str">
        <f t="shared" si="23"/>
        <v>documentary</v>
      </c>
      <c r="S380" s="10">
        <f t="shared" si="24"/>
        <v>42370.571851851855</v>
      </c>
      <c r="T380" s="10">
        <f>(((I380/60)/60)/24)+DATE(1970,1,1)</f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1"/>
        <v>1.1608000000000001</v>
      </c>
      <c r="Q381" s="6" t="str">
        <f t="shared" si="22"/>
        <v>film &amp; video</v>
      </c>
      <c r="R381" t="str">
        <f t="shared" si="23"/>
        <v>documentary</v>
      </c>
      <c r="S381" s="10">
        <f t="shared" si="24"/>
        <v>40987.688333333332</v>
      </c>
      <c r="T381" s="10">
        <f>(((I381/60)/60)/24)+DATE(1970,1,1)</f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1"/>
        <v>1.415</v>
      </c>
      <c r="Q382" s="6" t="str">
        <f t="shared" si="22"/>
        <v>film &amp; video</v>
      </c>
      <c r="R382" t="str">
        <f t="shared" si="23"/>
        <v>documentary</v>
      </c>
      <c r="S382" s="10">
        <f t="shared" si="24"/>
        <v>42367.719814814816</v>
      </c>
      <c r="T382" s="10">
        <f>(((I382/60)/60)/24)+DATE(1970,1,1)</f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1"/>
        <v>1.0472999999999999</v>
      </c>
      <c r="Q383" s="6" t="str">
        <f t="shared" si="22"/>
        <v>film &amp; video</v>
      </c>
      <c r="R383" t="str">
        <f t="shared" si="23"/>
        <v>documentary</v>
      </c>
      <c r="S383" s="10">
        <f t="shared" si="24"/>
        <v>41085.698113425926</v>
      </c>
      <c r="T383" s="10">
        <f>(((I383/60)/60)/24)+DATE(1970,1,1)</f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1"/>
        <v>2.5583333333333331</v>
      </c>
      <c r="Q384" s="6" t="str">
        <f t="shared" si="22"/>
        <v>film &amp; video</v>
      </c>
      <c r="R384" t="str">
        <f t="shared" si="23"/>
        <v>documentary</v>
      </c>
      <c r="S384" s="10">
        <f t="shared" si="24"/>
        <v>41144.709490740745</v>
      </c>
      <c r="T384" s="10">
        <f>(((I384/60)/60)/24)+DATE(1970,1,1)</f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1"/>
        <v>2.0670670670670672</v>
      </c>
      <c r="Q385" s="6" t="str">
        <f t="shared" si="22"/>
        <v>film &amp; video</v>
      </c>
      <c r="R385" t="str">
        <f t="shared" si="23"/>
        <v>documentary</v>
      </c>
      <c r="S385" s="10">
        <f t="shared" si="24"/>
        <v>41755.117581018516</v>
      </c>
      <c r="T385" s="10">
        <f>(((I385/60)/60)/24)+DATE(1970,1,1)</f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1"/>
        <v>1.1210500000000001</v>
      </c>
      <c r="Q386" s="6" t="str">
        <f t="shared" si="22"/>
        <v>film &amp; video</v>
      </c>
      <c r="R386" t="str">
        <f t="shared" si="23"/>
        <v>documentary</v>
      </c>
      <c r="S386" s="10">
        <f t="shared" si="24"/>
        <v>41980.781793981485</v>
      </c>
      <c r="T386" s="10">
        <f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5">E387/D387</f>
        <v>1.05982</v>
      </c>
      <c r="Q387" s="6" t="str">
        <f t="shared" ref="Q387:Q450" si="26">LEFT(N387, SEARCH("/",N387,1)-1)</f>
        <v>film &amp; video</v>
      </c>
      <c r="R387" t="str">
        <f t="shared" ref="R387:R450" si="27">RIGHT(N387,LEN(N387)-SEARCH("/",N387))</f>
        <v>documentary</v>
      </c>
      <c r="S387" s="10">
        <f t="shared" ref="S387:S450" si="28">(((J387/60)/60)/24)+DATE(1970,1,1)</f>
        <v>41934.584502314814</v>
      </c>
      <c r="T387" s="10">
        <f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5"/>
        <v>1.0016666666666667</v>
      </c>
      <c r="Q388" s="6" t="str">
        <f t="shared" si="26"/>
        <v>film &amp; video</v>
      </c>
      <c r="R388" t="str">
        <f t="shared" si="27"/>
        <v>documentary</v>
      </c>
      <c r="S388" s="10">
        <f t="shared" si="28"/>
        <v>42211.951284722221</v>
      </c>
      <c r="T388" s="10">
        <f>(((I388/60)/60)/24)+DATE(1970,1,1)</f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5"/>
        <v>2.1398947368421051</v>
      </c>
      <c r="Q389" s="6" t="str">
        <f t="shared" si="26"/>
        <v>film &amp; video</v>
      </c>
      <c r="R389" t="str">
        <f t="shared" si="27"/>
        <v>documentary</v>
      </c>
      <c r="S389" s="10">
        <f t="shared" si="28"/>
        <v>42200.67659722222</v>
      </c>
      <c r="T389" s="10">
        <f>(((I389/60)/60)/24)+DATE(1970,1,1)</f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5"/>
        <v>1.2616000000000001</v>
      </c>
      <c r="Q390" s="6" t="str">
        <f t="shared" si="26"/>
        <v>film &amp; video</v>
      </c>
      <c r="R390" t="str">
        <f t="shared" si="27"/>
        <v>documentary</v>
      </c>
      <c r="S390" s="10">
        <f t="shared" si="28"/>
        <v>42549.076157407413</v>
      </c>
      <c r="T390" s="10">
        <f>(((I390/60)/60)/24)+DATE(1970,1,1)</f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5"/>
        <v>1.8153547058823529</v>
      </c>
      <c r="Q391" s="6" t="str">
        <f t="shared" si="26"/>
        <v>film &amp; video</v>
      </c>
      <c r="R391" t="str">
        <f t="shared" si="27"/>
        <v>documentary</v>
      </c>
      <c r="S391" s="10">
        <f t="shared" si="28"/>
        <v>41674.063078703701</v>
      </c>
      <c r="T391" s="10">
        <f>(((I391/60)/60)/24)+DATE(1970,1,1)</f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5"/>
        <v>1</v>
      </c>
      <c r="Q392" s="6" t="str">
        <f t="shared" si="26"/>
        <v>film &amp; video</v>
      </c>
      <c r="R392" t="str">
        <f t="shared" si="27"/>
        <v>documentary</v>
      </c>
      <c r="S392" s="10">
        <f t="shared" si="28"/>
        <v>42112.036712962959</v>
      </c>
      <c r="T392" s="10">
        <f>(((I392/60)/60)/24)+DATE(1970,1,1)</f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5"/>
        <v>1.0061</v>
      </c>
      <c r="Q393" s="6" t="str">
        <f t="shared" si="26"/>
        <v>film &amp; video</v>
      </c>
      <c r="R393" t="str">
        <f t="shared" si="27"/>
        <v>documentary</v>
      </c>
      <c r="S393" s="10">
        <f t="shared" si="28"/>
        <v>40865.042256944449</v>
      </c>
      <c r="T393" s="10">
        <f>(((I393/60)/60)/24)+DATE(1970,1,1)</f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5"/>
        <v>1.009027027027027</v>
      </c>
      <c r="Q394" s="6" t="str">
        <f t="shared" si="26"/>
        <v>film &amp; video</v>
      </c>
      <c r="R394" t="str">
        <f t="shared" si="27"/>
        <v>documentary</v>
      </c>
      <c r="S394" s="10">
        <f t="shared" si="28"/>
        <v>40763.717256944445</v>
      </c>
      <c r="T394" s="10">
        <f>(((I394/60)/60)/24)+DATE(1970,1,1)</f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5"/>
        <v>1.10446</v>
      </c>
      <c r="Q395" s="6" t="str">
        <f t="shared" si="26"/>
        <v>film &amp; video</v>
      </c>
      <c r="R395" t="str">
        <f t="shared" si="27"/>
        <v>documentary</v>
      </c>
      <c r="S395" s="10">
        <f t="shared" si="28"/>
        <v>41526.708935185183</v>
      </c>
      <c r="T395" s="10">
        <f>(((I395/60)/60)/24)+DATE(1970,1,1)</f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5"/>
        <v>1.118936170212766</v>
      </c>
      <c r="Q396" s="6" t="str">
        <f t="shared" si="26"/>
        <v>film &amp; video</v>
      </c>
      <c r="R396" t="str">
        <f t="shared" si="27"/>
        <v>documentary</v>
      </c>
      <c r="S396" s="10">
        <f t="shared" si="28"/>
        <v>42417.818078703705</v>
      </c>
      <c r="T396" s="10">
        <f>(((I396/60)/60)/24)+DATE(1970,1,1)</f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5"/>
        <v>1.0804450000000001</v>
      </c>
      <c r="Q397" s="6" t="str">
        <f t="shared" si="26"/>
        <v>film &amp; video</v>
      </c>
      <c r="R397" t="str">
        <f t="shared" si="27"/>
        <v>documentary</v>
      </c>
      <c r="S397" s="10">
        <f t="shared" si="28"/>
        <v>40990.909259259257</v>
      </c>
      <c r="T397" s="10">
        <f>(((I397/60)/60)/24)+DATE(1970,1,1)</f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5"/>
        <v>1.0666666666666667</v>
      </c>
      <c r="Q398" s="6" t="str">
        <f t="shared" si="26"/>
        <v>film &amp; video</v>
      </c>
      <c r="R398" t="str">
        <f t="shared" si="27"/>
        <v>documentary</v>
      </c>
      <c r="S398" s="10">
        <f t="shared" si="28"/>
        <v>41082.564884259256</v>
      </c>
      <c r="T398" s="10">
        <f>(((I398/60)/60)/24)+DATE(1970,1,1)</f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5"/>
        <v>1.0390027322404372</v>
      </c>
      <c r="Q399" s="6" t="str">
        <f t="shared" si="26"/>
        <v>film &amp; video</v>
      </c>
      <c r="R399" t="str">
        <f t="shared" si="27"/>
        <v>documentary</v>
      </c>
      <c r="S399" s="10">
        <f t="shared" si="28"/>
        <v>40379.776435185187</v>
      </c>
      <c r="T399" s="10">
        <f>(((I399/60)/60)/24)+DATE(1970,1,1)</f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5"/>
        <v>1.2516</v>
      </c>
      <c r="Q400" s="6" t="str">
        <f t="shared" si="26"/>
        <v>film &amp; video</v>
      </c>
      <c r="R400" t="str">
        <f t="shared" si="27"/>
        <v>documentary</v>
      </c>
      <c r="S400" s="10">
        <f t="shared" si="28"/>
        <v>42078.793124999997</v>
      </c>
      <c r="T400" s="10">
        <f>(((I400/60)/60)/24)+DATE(1970,1,1)</f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5"/>
        <v>1.0680499999999999</v>
      </c>
      <c r="Q401" s="6" t="str">
        <f t="shared" si="26"/>
        <v>film &amp; video</v>
      </c>
      <c r="R401" t="str">
        <f t="shared" si="27"/>
        <v>documentary</v>
      </c>
      <c r="S401" s="10">
        <f t="shared" si="28"/>
        <v>42687.875775462962</v>
      </c>
      <c r="T401" s="10">
        <f>(((I401/60)/60)/24)+DATE(1970,1,1)</f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5"/>
        <v>1.1230249999999999</v>
      </c>
      <c r="Q402" s="6" t="str">
        <f t="shared" si="26"/>
        <v>film &amp; video</v>
      </c>
      <c r="R402" t="str">
        <f t="shared" si="27"/>
        <v>documentary</v>
      </c>
      <c r="S402" s="10">
        <f t="shared" si="28"/>
        <v>41745.635960648149</v>
      </c>
      <c r="T402" s="10">
        <f>(((I402/60)/60)/24)+DATE(1970,1,1)</f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5"/>
        <v>1.0381199999999999</v>
      </c>
      <c r="Q403" s="6" t="str">
        <f t="shared" si="26"/>
        <v>film &amp; video</v>
      </c>
      <c r="R403" t="str">
        <f t="shared" si="27"/>
        <v>documentary</v>
      </c>
      <c r="S403" s="10">
        <f t="shared" si="28"/>
        <v>40732.842245370368</v>
      </c>
      <c r="T403" s="10">
        <f>(((I403/60)/60)/24)+DATE(1970,1,1)</f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5"/>
        <v>1.4165000000000001</v>
      </c>
      <c r="Q404" s="6" t="str">
        <f t="shared" si="26"/>
        <v>film &amp; video</v>
      </c>
      <c r="R404" t="str">
        <f t="shared" si="27"/>
        <v>documentary</v>
      </c>
      <c r="S404" s="10">
        <f t="shared" si="28"/>
        <v>42292.539548611108</v>
      </c>
      <c r="T404" s="10">
        <f>(((I404/60)/60)/24)+DATE(1970,1,1)</f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5"/>
        <v>1.0526</v>
      </c>
      <c r="Q405" s="6" t="str">
        <f t="shared" si="26"/>
        <v>film &amp; video</v>
      </c>
      <c r="R405" t="str">
        <f t="shared" si="27"/>
        <v>documentary</v>
      </c>
      <c r="S405" s="10">
        <f t="shared" si="28"/>
        <v>40718.310659722221</v>
      </c>
      <c r="T405" s="10">
        <f>(((I405/60)/60)/24)+DATE(1970,1,1)</f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5"/>
        <v>1.0309142857142857</v>
      </c>
      <c r="Q406" s="6" t="str">
        <f t="shared" si="26"/>
        <v>film &amp; video</v>
      </c>
      <c r="R406" t="str">
        <f t="shared" si="27"/>
        <v>documentary</v>
      </c>
      <c r="S406" s="10">
        <f t="shared" si="28"/>
        <v>41646.628032407411</v>
      </c>
      <c r="T406" s="10">
        <f>(((I406/60)/60)/24)+DATE(1970,1,1)</f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5"/>
        <v>1.0765957446808512</v>
      </c>
      <c r="Q407" s="6" t="str">
        <f t="shared" si="26"/>
        <v>film &amp; video</v>
      </c>
      <c r="R407" t="str">
        <f t="shared" si="27"/>
        <v>documentary</v>
      </c>
      <c r="S407" s="10">
        <f t="shared" si="28"/>
        <v>41674.08494212963</v>
      </c>
      <c r="T407" s="10">
        <f>(((I407/60)/60)/24)+DATE(1970,1,1)</f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5"/>
        <v>1.0770464285714285</v>
      </c>
      <c r="Q408" s="6" t="str">
        <f t="shared" si="26"/>
        <v>film &amp; video</v>
      </c>
      <c r="R408" t="str">
        <f t="shared" si="27"/>
        <v>documentary</v>
      </c>
      <c r="S408" s="10">
        <f t="shared" si="28"/>
        <v>40638.162465277775</v>
      </c>
      <c r="T408" s="10">
        <f>(((I408/60)/60)/24)+DATE(1970,1,1)</f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5"/>
        <v>1.0155000000000001</v>
      </c>
      <c r="Q409" s="6" t="str">
        <f t="shared" si="26"/>
        <v>film &amp; video</v>
      </c>
      <c r="R409" t="str">
        <f t="shared" si="27"/>
        <v>documentary</v>
      </c>
      <c r="S409" s="10">
        <f t="shared" si="28"/>
        <v>40806.870949074073</v>
      </c>
      <c r="T409" s="10">
        <f>(((I409/60)/60)/24)+DATE(1970,1,1)</f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5"/>
        <v>1.0143766666666667</v>
      </c>
      <c r="Q410" s="6" t="str">
        <f t="shared" si="26"/>
        <v>film &amp; video</v>
      </c>
      <c r="R410" t="str">
        <f t="shared" si="27"/>
        <v>documentary</v>
      </c>
      <c r="S410" s="10">
        <f t="shared" si="28"/>
        <v>41543.735995370371</v>
      </c>
      <c r="T410" s="10">
        <f>(((I410/60)/60)/24)+DATE(1970,1,1)</f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5"/>
        <v>1.3680000000000001</v>
      </c>
      <c r="Q411" s="6" t="str">
        <f t="shared" si="26"/>
        <v>film &amp; video</v>
      </c>
      <c r="R411" t="str">
        <f t="shared" si="27"/>
        <v>documentary</v>
      </c>
      <c r="S411" s="10">
        <f t="shared" si="28"/>
        <v>42543.862777777773</v>
      </c>
      <c r="T411" s="10">
        <f>(((I411/60)/60)/24)+DATE(1970,1,1)</f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5"/>
        <v>1.2829999999999999</v>
      </c>
      <c r="Q412" s="6" t="str">
        <f t="shared" si="26"/>
        <v>film &amp; video</v>
      </c>
      <c r="R412" t="str">
        <f t="shared" si="27"/>
        <v>documentary</v>
      </c>
      <c r="S412" s="10">
        <f t="shared" si="28"/>
        <v>42113.981446759266</v>
      </c>
      <c r="T412" s="10">
        <f>(((I412/60)/60)/24)+DATE(1970,1,1)</f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5"/>
        <v>1.0105</v>
      </c>
      <c r="Q413" s="6" t="str">
        <f t="shared" si="26"/>
        <v>film &amp; video</v>
      </c>
      <c r="R413" t="str">
        <f t="shared" si="27"/>
        <v>documentary</v>
      </c>
      <c r="S413" s="10">
        <f t="shared" si="28"/>
        <v>41598.17597222222</v>
      </c>
      <c r="T413" s="10">
        <f>(((I413/60)/60)/24)+DATE(1970,1,1)</f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5"/>
        <v>1.2684</v>
      </c>
      <c r="Q414" s="6" t="str">
        <f t="shared" si="26"/>
        <v>film &amp; video</v>
      </c>
      <c r="R414" t="str">
        <f t="shared" si="27"/>
        <v>documentary</v>
      </c>
      <c r="S414" s="10">
        <f t="shared" si="28"/>
        <v>41099.742800925924</v>
      </c>
      <c r="T414" s="10">
        <f>(((I414/60)/60)/24)+DATE(1970,1,1)</f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5"/>
        <v>1.0508593749999999</v>
      </c>
      <c r="Q415" s="6" t="str">
        <f t="shared" si="26"/>
        <v>film &amp; video</v>
      </c>
      <c r="R415" t="str">
        <f t="shared" si="27"/>
        <v>documentary</v>
      </c>
      <c r="S415" s="10">
        <f t="shared" si="28"/>
        <v>41079.877442129626</v>
      </c>
      <c r="T415" s="10">
        <f>(((I415/60)/60)/24)+DATE(1970,1,1)</f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5"/>
        <v>1.0285405405405406</v>
      </c>
      <c r="Q416" s="6" t="str">
        <f t="shared" si="26"/>
        <v>film &amp; video</v>
      </c>
      <c r="R416" t="str">
        <f t="shared" si="27"/>
        <v>documentary</v>
      </c>
      <c r="S416" s="10">
        <f t="shared" si="28"/>
        <v>41529.063252314816</v>
      </c>
      <c r="T416" s="10">
        <f>(((I416/60)/60)/24)+DATE(1970,1,1)</f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5"/>
        <v>1.0214714285714286</v>
      </c>
      <c r="Q417" s="6" t="str">
        <f t="shared" si="26"/>
        <v>film &amp; video</v>
      </c>
      <c r="R417" t="str">
        <f t="shared" si="27"/>
        <v>documentary</v>
      </c>
      <c r="S417" s="10">
        <f t="shared" si="28"/>
        <v>41904.851875</v>
      </c>
      <c r="T417" s="10">
        <f>(((I417/60)/60)/24)+DATE(1970,1,1)</f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5"/>
        <v>1.2021700000000002</v>
      </c>
      <c r="Q418" s="6" t="str">
        <f t="shared" si="26"/>
        <v>film &amp; video</v>
      </c>
      <c r="R418" t="str">
        <f t="shared" si="27"/>
        <v>documentary</v>
      </c>
      <c r="S418" s="10">
        <f t="shared" si="28"/>
        <v>41648.396192129629</v>
      </c>
      <c r="T418" s="10">
        <f>(((I418/60)/60)/24)+DATE(1970,1,1)</f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5"/>
        <v>1.0024761904761905</v>
      </c>
      <c r="Q419" s="6" t="str">
        <f t="shared" si="26"/>
        <v>film &amp; video</v>
      </c>
      <c r="R419" t="str">
        <f t="shared" si="27"/>
        <v>documentary</v>
      </c>
      <c r="S419" s="10">
        <f t="shared" si="28"/>
        <v>41360.970601851855</v>
      </c>
      <c r="T419" s="10">
        <f>(((I419/60)/60)/24)+DATE(1970,1,1)</f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5"/>
        <v>1.0063392857142857</v>
      </c>
      <c r="Q420" s="6" t="str">
        <f t="shared" si="26"/>
        <v>film &amp; video</v>
      </c>
      <c r="R420" t="str">
        <f t="shared" si="27"/>
        <v>documentary</v>
      </c>
      <c r="S420" s="10">
        <f t="shared" si="28"/>
        <v>42178.282372685186</v>
      </c>
      <c r="T420" s="10">
        <f>(((I420/60)/60)/24)+DATE(1970,1,1)</f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5"/>
        <v>1.004375</v>
      </c>
      <c r="Q421" s="6" t="str">
        <f t="shared" si="26"/>
        <v>film &amp; video</v>
      </c>
      <c r="R421" t="str">
        <f t="shared" si="27"/>
        <v>documentary</v>
      </c>
      <c r="S421" s="10">
        <f t="shared" si="28"/>
        <v>41394.842442129629</v>
      </c>
      <c r="T421" s="10">
        <f>(((I421/60)/60)/24)+DATE(1970,1,1)</f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5"/>
        <v>4.3939393939393936E-3</v>
      </c>
      <c r="Q422" s="6" t="str">
        <f t="shared" si="26"/>
        <v>film &amp; video</v>
      </c>
      <c r="R422" t="str">
        <f t="shared" si="27"/>
        <v>animation</v>
      </c>
      <c r="S422" s="10">
        <f t="shared" si="28"/>
        <v>41682.23646990741</v>
      </c>
      <c r="T422" s="10">
        <f>(((I422/60)/60)/24)+DATE(1970,1,1)</f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5"/>
        <v>2.0066666666666667E-2</v>
      </c>
      <c r="Q423" s="6" t="str">
        <f t="shared" si="26"/>
        <v>film &amp; video</v>
      </c>
      <c r="R423" t="str">
        <f t="shared" si="27"/>
        <v>animation</v>
      </c>
      <c r="S423" s="10">
        <f t="shared" si="28"/>
        <v>42177.491388888884</v>
      </c>
      <c r="T423" s="10">
        <f>(((I423/60)/60)/24)+DATE(1970,1,1)</f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5"/>
        <v>1.0749999999999999E-2</v>
      </c>
      <c r="Q424" s="6" t="str">
        <f t="shared" si="26"/>
        <v>film &amp; video</v>
      </c>
      <c r="R424" t="str">
        <f t="shared" si="27"/>
        <v>animation</v>
      </c>
      <c r="S424" s="10">
        <f t="shared" si="28"/>
        <v>41863.260381944441</v>
      </c>
      <c r="T424" s="10">
        <f>(((I424/60)/60)/24)+DATE(1970,1,1)</f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5"/>
        <v>7.6499999999999997E-3</v>
      </c>
      <c r="Q425" s="6" t="str">
        <f t="shared" si="26"/>
        <v>film &amp; video</v>
      </c>
      <c r="R425" t="str">
        <f t="shared" si="27"/>
        <v>animation</v>
      </c>
      <c r="S425" s="10">
        <f t="shared" si="28"/>
        <v>41400.92627314815</v>
      </c>
      <c r="T425" s="10">
        <f>(((I425/60)/60)/24)+DATE(1970,1,1)</f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5"/>
        <v>6.7966666666666675E-2</v>
      </c>
      <c r="Q426" s="6" t="str">
        <f t="shared" si="26"/>
        <v>film &amp; video</v>
      </c>
      <c r="R426" t="str">
        <f t="shared" si="27"/>
        <v>animation</v>
      </c>
      <c r="S426" s="10">
        <f t="shared" si="28"/>
        <v>40934.376145833332</v>
      </c>
      <c r="T426" s="10">
        <f>(((I426/60)/60)/24)+DATE(1970,1,1)</f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5"/>
        <v>1.2E-4</v>
      </c>
      <c r="Q427" s="6" t="str">
        <f t="shared" si="26"/>
        <v>film &amp; video</v>
      </c>
      <c r="R427" t="str">
        <f t="shared" si="27"/>
        <v>animation</v>
      </c>
      <c r="S427" s="10">
        <f t="shared" si="28"/>
        <v>42275.861157407402</v>
      </c>
      <c r="T427" s="10">
        <f>(((I427/60)/60)/24)+DATE(1970,1,1)</f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5"/>
        <v>1.3299999999999999E-2</v>
      </c>
      <c r="Q428" s="6" t="str">
        <f t="shared" si="26"/>
        <v>film &amp; video</v>
      </c>
      <c r="R428" t="str">
        <f t="shared" si="27"/>
        <v>animation</v>
      </c>
      <c r="S428" s="10">
        <f t="shared" si="28"/>
        <v>42400.711967592593</v>
      </c>
      <c r="T428" s="10">
        <f>(((I428/60)/60)/24)+DATE(1970,1,1)</f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5"/>
        <v>0</v>
      </c>
      <c r="Q429" s="6" t="str">
        <f t="shared" si="26"/>
        <v>film &amp; video</v>
      </c>
      <c r="R429" t="str">
        <f t="shared" si="27"/>
        <v>animation</v>
      </c>
      <c r="S429" s="10">
        <f t="shared" si="28"/>
        <v>42285.909027777772</v>
      </c>
      <c r="T429" s="10">
        <f>(((I429/60)/60)/24)+DATE(1970,1,1)</f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5"/>
        <v>5.6333333333333332E-2</v>
      </c>
      <c r="Q430" s="6" t="str">
        <f t="shared" si="26"/>
        <v>film &amp; video</v>
      </c>
      <c r="R430" t="str">
        <f t="shared" si="27"/>
        <v>animation</v>
      </c>
      <c r="S430" s="10">
        <f t="shared" si="28"/>
        <v>41778.766724537039</v>
      </c>
      <c r="T430" s="10">
        <f>(((I430/60)/60)/24)+DATE(1970,1,1)</f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5"/>
        <v>0</v>
      </c>
      <c r="Q431" s="6" t="str">
        <f t="shared" si="26"/>
        <v>film &amp; video</v>
      </c>
      <c r="R431" t="str">
        <f t="shared" si="27"/>
        <v>animation</v>
      </c>
      <c r="S431" s="10">
        <f t="shared" si="28"/>
        <v>40070.901412037041</v>
      </c>
      <c r="T431" s="10">
        <f>(((I431/60)/60)/24)+DATE(1970,1,1)</f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5"/>
        <v>2.4E-2</v>
      </c>
      <c r="Q432" s="6" t="str">
        <f t="shared" si="26"/>
        <v>film &amp; video</v>
      </c>
      <c r="R432" t="str">
        <f t="shared" si="27"/>
        <v>animation</v>
      </c>
      <c r="S432" s="10">
        <f t="shared" si="28"/>
        <v>41513.107256944444</v>
      </c>
      <c r="T432" s="10">
        <f>(((I432/60)/60)/24)+DATE(1970,1,1)</f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5"/>
        <v>0.13833333333333334</v>
      </c>
      <c r="Q433" s="6" t="str">
        <f t="shared" si="26"/>
        <v>film &amp; video</v>
      </c>
      <c r="R433" t="str">
        <f t="shared" si="27"/>
        <v>animation</v>
      </c>
      <c r="S433" s="10">
        <f t="shared" si="28"/>
        <v>42526.871331018512</v>
      </c>
      <c r="T433" s="10">
        <f>(((I433/60)/60)/24)+DATE(1970,1,1)</f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5"/>
        <v>9.5000000000000001E-2</v>
      </c>
      <c r="Q434" s="6" t="str">
        <f t="shared" si="26"/>
        <v>film &amp; video</v>
      </c>
      <c r="R434" t="str">
        <f t="shared" si="27"/>
        <v>animation</v>
      </c>
      <c r="S434" s="10">
        <f t="shared" si="28"/>
        <v>42238.726631944446</v>
      </c>
      <c r="T434" s="10">
        <f>(((I434/60)/60)/24)+DATE(1970,1,1)</f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5"/>
        <v>0</v>
      </c>
      <c r="Q435" s="6" t="str">
        <f t="shared" si="26"/>
        <v>film &amp; video</v>
      </c>
      <c r="R435" t="str">
        <f t="shared" si="27"/>
        <v>animation</v>
      </c>
      <c r="S435" s="10">
        <f t="shared" si="28"/>
        <v>42228.629884259266</v>
      </c>
      <c r="T435" s="10">
        <f>(((I435/60)/60)/24)+DATE(1970,1,1)</f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5"/>
        <v>0.05</v>
      </c>
      <c r="Q436" s="6" t="str">
        <f t="shared" si="26"/>
        <v>film &amp; video</v>
      </c>
      <c r="R436" t="str">
        <f t="shared" si="27"/>
        <v>animation</v>
      </c>
      <c r="S436" s="10">
        <f t="shared" si="28"/>
        <v>41576.834513888891</v>
      </c>
      <c r="T436" s="10">
        <f>(((I436/60)/60)/24)+DATE(1970,1,1)</f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5"/>
        <v>2.7272727272727273E-5</v>
      </c>
      <c r="Q437" s="6" t="str">
        <f t="shared" si="26"/>
        <v>film &amp; video</v>
      </c>
      <c r="R437" t="str">
        <f t="shared" si="27"/>
        <v>animation</v>
      </c>
      <c r="S437" s="10">
        <f t="shared" si="28"/>
        <v>41500.747453703705</v>
      </c>
      <c r="T437" s="10">
        <f>(((I437/60)/60)/24)+DATE(1970,1,1)</f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5"/>
        <v>0</v>
      </c>
      <c r="Q438" s="6" t="str">
        <f t="shared" si="26"/>
        <v>film &amp; video</v>
      </c>
      <c r="R438" t="str">
        <f t="shared" si="27"/>
        <v>animation</v>
      </c>
      <c r="S438" s="10">
        <f t="shared" si="28"/>
        <v>41456.36241898148</v>
      </c>
      <c r="T438" s="10">
        <f>(((I438/60)/60)/24)+DATE(1970,1,1)</f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5"/>
        <v>0</v>
      </c>
      <c r="Q439" s="6" t="str">
        <f t="shared" si="26"/>
        <v>film &amp; video</v>
      </c>
      <c r="R439" t="str">
        <f t="shared" si="27"/>
        <v>animation</v>
      </c>
      <c r="S439" s="10">
        <f t="shared" si="28"/>
        <v>42591.31858796296</v>
      </c>
      <c r="T439" s="10">
        <f>(((I439/60)/60)/24)+DATE(1970,1,1)</f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5"/>
        <v>9.3799999999999994E-2</v>
      </c>
      <c r="Q440" s="6" t="str">
        <f t="shared" si="26"/>
        <v>film &amp; video</v>
      </c>
      <c r="R440" t="str">
        <f t="shared" si="27"/>
        <v>animation</v>
      </c>
      <c r="S440" s="10">
        <f t="shared" si="28"/>
        <v>42296.261087962965</v>
      </c>
      <c r="T440" s="10">
        <f>(((I440/60)/60)/24)+DATE(1970,1,1)</f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5"/>
        <v>0</v>
      </c>
      <c r="Q441" s="6" t="str">
        <f t="shared" si="26"/>
        <v>film &amp; video</v>
      </c>
      <c r="R441" t="str">
        <f t="shared" si="27"/>
        <v>animation</v>
      </c>
      <c r="S441" s="10">
        <f t="shared" si="28"/>
        <v>41919.761782407404</v>
      </c>
      <c r="T441" s="10">
        <f>(((I441/60)/60)/24)+DATE(1970,1,1)</f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5"/>
        <v>1E-3</v>
      </c>
      <c r="Q442" s="6" t="str">
        <f t="shared" si="26"/>
        <v>film &amp; video</v>
      </c>
      <c r="R442" t="str">
        <f t="shared" si="27"/>
        <v>animation</v>
      </c>
      <c r="S442" s="10">
        <f t="shared" si="28"/>
        <v>42423.985567129625</v>
      </c>
      <c r="T442" s="10">
        <f>(((I442/60)/60)/24)+DATE(1970,1,1)</f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5"/>
        <v>0</v>
      </c>
      <c r="Q443" s="6" t="str">
        <f t="shared" si="26"/>
        <v>film &amp; video</v>
      </c>
      <c r="R443" t="str">
        <f t="shared" si="27"/>
        <v>animation</v>
      </c>
      <c r="S443" s="10">
        <f t="shared" si="28"/>
        <v>41550.793935185182</v>
      </c>
      <c r="T443" s="10">
        <f>(((I443/60)/60)/24)+DATE(1970,1,1)</f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5"/>
        <v>0.39358823529411763</v>
      </c>
      <c r="Q444" s="6" t="str">
        <f t="shared" si="26"/>
        <v>film &amp; video</v>
      </c>
      <c r="R444" t="str">
        <f t="shared" si="27"/>
        <v>animation</v>
      </c>
      <c r="S444" s="10">
        <f t="shared" si="28"/>
        <v>42024.888692129629</v>
      </c>
      <c r="T444" s="10">
        <f>(((I444/60)/60)/24)+DATE(1970,1,1)</f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5"/>
        <v>1E-3</v>
      </c>
      <c r="Q445" s="6" t="str">
        <f t="shared" si="26"/>
        <v>film &amp; video</v>
      </c>
      <c r="R445" t="str">
        <f t="shared" si="27"/>
        <v>animation</v>
      </c>
      <c r="S445" s="10">
        <f t="shared" si="28"/>
        <v>41650.015057870369</v>
      </c>
      <c r="T445" s="10">
        <f>(((I445/60)/60)/24)+DATE(1970,1,1)</f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5"/>
        <v>0.05</v>
      </c>
      <c r="Q446" s="6" t="str">
        <f t="shared" si="26"/>
        <v>film &amp; video</v>
      </c>
      <c r="R446" t="str">
        <f t="shared" si="27"/>
        <v>animation</v>
      </c>
      <c r="S446" s="10">
        <f t="shared" si="28"/>
        <v>40894.906956018516</v>
      </c>
      <c r="T446" s="10">
        <f>(((I446/60)/60)/24)+DATE(1970,1,1)</f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5"/>
        <v>3.3333333333333335E-5</v>
      </c>
      <c r="Q447" s="6" t="str">
        <f t="shared" si="26"/>
        <v>film &amp; video</v>
      </c>
      <c r="R447" t="str">
        <f t="shared" si="27"/>
        <v>animation</v>
      </c>
      <c r="S447" s="10">
        <f t="shared" si="28"/>
        <v>42130.335358796292</v>
      </c>
      <c r="T447" s="10">
        <f>(((I447/60)/60)/24)+DATE(1970,1,1)</f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5"/>
        <v>7.2952380952380949E-2</v>
      </c>
      <c r="Q448" s="6" t="str">
        <f t="shared" si="26"/>
        <v>film &amp; video</v>
      </c>
      <c r="R448" t="str">
        <f t="shared" si="27"/>
        <v>animation</v>
      </c>
      <c r="S448" s="10">
        <f t="shared" si="28"/>
        <v>42037.083564814813</v>
      </c>
      <c r="T448" s="10">
        <f>(((I448/60)/60)/24)+DATE(1970,1,1)</f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5"/>
        <v>1.6666666666666666E-4</v>
      </c>
      <c r="Q449" s="6" t="str">
        <f t="shared" si="26"/>
        <v>film &amp; video</v>
      </c>
      <c r="R449" t="str">
        <f t="shared" si="27"/>
        <v>animation</v>
      </c>
      <c r="S449" s="10">
        <f t="shared" si="28"/>
        <v>41331.555127314816</v>
      </c>
      <c r="T449" s="10">
        <f>(((I449/60)/60)/24)+DATE(1970,1,1)</f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5"/>
        <v>3.2804E-2</v>
      </c>
      <c r="Q450" s="6" t="str">
        <f t="shared" si="26"/>
        <v>film &amp; video</v>
      </c>
      <c r="R450" t="str">
        <f t="shared" si="27"/>
        <v>animation</v>
      </c>
      <c r="S450" s="10">
        <f t="shared" si="28"/>
        <v>41753.758043981477</v>
      </c>
      <c r="T450" s="10">
        <f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9">E451/D451</f>
        <v>2.2499999999999999E-2</v>
      </c>
      <c r="Q451" s="6" t="str">
        <f t="shared" ref="Q451:Q514" si="30">LEFT(N451, SEARCH("/",N451,1)-1)</f>
        <v>film &amp; video</v>
      </c>
      <c r="R451" t="str">
        <f t="shared" ref="R451:R514" si="31">RIGHT(N451,LEN(N451)-SEARCH("/",N451))</f>
        <v>animation</v>
      </c>
      <c r="S451" s="10">
        <f t="shared" ref="S451:S514" si="32">(((J451/60)/60)/24)+DATE(1970,1,1)</f>
        <v>41534.568113425928</v>
      </c>
      <c r="T451" s="10">
        <f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9"/>
        <v>7.92E-3</v>
      </c>
      <c r="Q452" s="6" t="str">
        <f t="shared" si="30"/>
        <v>film &amp; video</v>
      </c>
      <c r="R452" t="str">
        <f t="shared" si="31"/>
        <v>animation</v>
      </c>
      <c r="S452" s="10">
        <f t="shared" si="32"/>
        <v>41654.946759259255</v>
      </c>
      <c r="T452" s="10">
        <f>(((I452/60)/60)/24)+DATE(1970,1,1)</f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9"/>
        <v>0</v>
      </c>
      <c r="Q453" s="6" t="str">
        <f t="shared" si="30"/>
        <v>film &amp; video</v>
      </c>
      <c r="R453" t="str">
        <f t="shared" si="31"/>
        <v>animation</v>
      </c>
      <c r="S453" s="10">
        <f t="shared" si="32"/>
        <v>41634.715173611112</v>
      </c>
      <c r="T453" s="10">
        <f>(((I453/60)/60)/24)+DATE(1970,1,1)</f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9"/>
        <v>0.64</v>
      </c>
      <c r="Q454" s="6" t="str">
        <f t="shared" si="30"/>
        <v>film &amp; video</v>
      </c>
      <c r="R454" t="str">
        <f t="shared" si="31"/>
        <v>animation</v>
      </c>
      <c r="S454" s="10">
        <f t="shared" si="32"/>
        <v>42107.703877314809</v>
      </c>
      <c r="T454" s="10">
        <f>(((I454/60)/60)/24)+DATE(1970,1,1)</f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9"/>
        <v>2.740447957839262E-4</v>
      </c>
      <c r="Q455" s="6" t="str">
        <f t="shared" si="30"/>
        <v>film &amp; video</v>
      </c>
      <c r="R455" t="str">
        <f t="shared" si="31"/>
        <v>animation</v>
      </c>
      <c r="S455" s="10">
        <f t="shared" si="32"/>
        <v>42038.824988425928</v>
      </c>
      <c r="T455" s="10">
        <f>(((I455/60)/60)/24)+DATE(1970,1,1)</f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9"/>
        <v>8.2000000000000007E-3</v>
      </c>
      <c r="Q456" s="6" t="str">
        <f t="shared" si="30"/>
        <v>film &amp; video</v>
      </c>
      <c r="R456" t="str">
        <f t="shared" si="31"/>
        <v>animation</v>
      </c>
      <c r="S456" s="10">
        <f t="shared" si="32"/>
        <v>41938.717256944445</v>
      </c>
      <c r="T456" s="10">
        <f>(((I456/60)/60)/24)+DATE(1970,1,1)</f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9"/>
        <v>6.9230769230769226E-4</v>
      </c>
      <c r="Q457" s="6" t="str">
        <f t="shared" si="30"/>
        <v>film &amp; video</v>
      </c>
      <c r="R457" t="str">
        <f t="shared" si="31"/>
        <v>animation</v>
      </c>
      <c r="S457" s="10">
        <f t="shared" si="32"/>
        <v>40971.002569444441</v>
      </c>
      <c r="T457" s="10">
        <f>(((I457/60)/60)/24)+DATE(1970,1,1)</f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9"/>
        <v>6.8631863186318634E-3</v>
      </c>
      <c r="Q458" s="6" t="str">
        <f t="shared" si="30"/>
        <v>film &amp; video</v>
      </c>
      <c r="R458" t="str">
        <f t="shared" si="31"/>
        <v>animation</v>
      </c>
      <c r="S458" s="10">
        <f t="shared" si="32"/>
        <v>41547.694456018515</v>
      </c>
      <c r="T458" s="10">
        <f>(((I458/60)/60)/24)+DATE(1970,1,1)</f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9"/>
        <v>0</v>
      </c>
      <c r="Q459" s="6" t="str">
        <f t="shared" si="30"/>
        <v>film &amp; video</v>
      </c>
      <c r="R459" t="str">
        <f t="shared" si="31"/>
        <v>animation</v>
      </c>
      <c r="S459" s="10">
        <f t="shared" si="32"/>
        <v>41837.767500000002</v>
      </c>
      <c r="T459" s="10">
        <f>(((I459/60)/60)/24)+DATE(1970,1,1)</f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9"/>
        <v>8.2100000000000006E-2</v>
      </c>
      <c r="Q460" s="6" t="str">
        <f t="shared" si="30"/>
        <v>film &amp; video</v>
      </c>
      <c r="R460" t="str">
        <f t="shared" si="31"/>
        <v>animation</v>
      </c>
      <c r="S460" s="10">
        <f t="shared" si="32"/>
        <v>41378.69976851852</v>
      </c>
      <c r="T460" s="10">
        <f>(((I460/60)/60)/24)+DATE(1970,1,1)</f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9"/>
        <v>6.4102564102564103E-4</v>
      </c>
      <c r="Q461" s="6" t="str">
        <f t="shared" si="30"/>
        <v>film &amp; video</v>
      </c>
      <c r="R461" t="str">
        <f t="shared" si="31"/>
        <v>animation</v>
      </c>
      <c r="S461" s="10">
        <f t="shared" si="32"/>
        <v>40800.6403587963</v>
      </c>
      <c r="T461" s="10">
        <f>(((I461/60)/60)/24)+DATE(1970,1,1)</f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9"/>
        <v>2.9411764705882353E-3</v>
      </c>
      <c r="Q462" s="6" t="str">
        <f t="shared" si="30"/>
        <v>film &amp; video</v>
      </c>
      <c r="R462" t="str">
        <f t="shared" si="31"/>
        <v>animation</v>
      </c>
      <c r="S462" s="10">
        <f t="shared" si="32"/>
        <v>41759.542534722219</v>
      </c>
      <c r="T462" s="10">
        <f>(((I462/60)/60)/24)+DATE(1970,1,1)</f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9"/>
        <v>0</v>
      </c>
      <c r="Q463" s="6" t="str">
        <f t="shared" si="30"/>
        <v>film &amp; video</v>
      </c>
      <c r="R463" t="str">
        <f t="shared" si="31"/>
        <v>animation</v>
      </c>
      <c r="S463" s="10">
        <f t="shared" si="32"/>
        <v>41407.84684027778</v>
      </c>
      <c r="T463" s="10">
        <f>(((I463/60)/60)/24)+DATE(1970,1,1)</f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9"/>
        <v>0</v>
      </c>
      <c r="Q464" s="6" t="str">
        <f t="shared" si="30"/>
        <v>film &amp; video</v>
      </c>
      <c r="R464" t="str">
        <f t="shared" si="31"/>
        <v>animation</v>
      </c>
      <c r="S464" s="10">
        <f t="shared" si="32"/>
        <v>40705.126631944448</v>
      </c>
      <c r="T464" s="10">
        <f>(((I464/60)/60)/24)+DATE(1970,1,1)</f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9"/>
        <v>2.2727272727272728E-2</v>
      </c>
      <c r="Q465" s="6" t="str">
        <f t="shared" si="30"/>
        <v>film &amp; video</v>
      </c>
      <c r="R465" t="str">
        <f t="shared" si="31"/>
        <v>animation</v>
      </c>
      <c r="S465" s="10">
        <f t="shared" si="32"/>
        <v>40750.710104166668</v>
      </c>
      <c r="T465" s="10">
        <f>(((I465/60)/60)/24)+DATE(1970,1,1)</f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9"/>
        <v>9.9009900990099011E-4</v>
      </c>
      <c r="Q466" s="6" t="str">
        <f t="shared" si="30"/>
        <v>film &amp; video</v>
      </c>
      <c r="R466" t="str">
        <f t="shared" si="31"/>
        <v>animation</v>
      </c>
      <c r="S466" s="10">
        <f t="shared" si="32"/>
        <v>42488.848784722228</v>
      </c>
      <c r="T466" s="10">
        <f>(((I466/60)/60)/24)+DATE(1970,1,1)</f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9"/>
        <v>0.26953125</v>
      </c>
      <c r="Q467" s="6" t="str">
        <f t="shared" si="30"/>
        <v>film &amp; video</v>
      </c>
      <c r="R467" t="str">
        <f t="shared" si="31"/>
        <v>animation</v>
      </c>
      <c r="S467" s="10">
        <f t="shared" si="32"/>
        <v>41801.120069444441</v>
      </c>
      <c r="T467" s="10">
        <f>(((I467/60)/60)/24)+DATE(1970,1,1)</f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9"/>
        <v>7.6E-3</v>
      </c>
      <c r="Q468" s="6" t="str">
        <f t="shared" si="30"/>
        <v>film &amp; video</v>
      </c>
      <c r="R468" t="str">
        <f t="shared" si="31"/>
        <v>animation</v>
      </c>
      <c r="S468" s="10">
        <f t="shared" si="32"/>
        <v>41129.942870370374</v>
      </c>
      <c r="T468" s="10">
        <f>(((I468/60)/60)/24)+DATE(1970,1,1)</f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9"/>
        <v>0.21575</v>
      </c>
      <c r="Q469" s="6" t="str">
        <f t="shared" si="30"/>
        <v>film &amp; video</v>
      </c>
      <c r="R469" t="str">
        <f t="shared" si="31"/>
        <v>animation</v>
      </c>
      <c r="S469" s="10">
        <f t="shared" si="32"/>
        <v>41135.679791666669</v>
      </c>
      <c r="T469" s="10">
        <f>(((I469/60)/60)/24)+DATE(1970,1,1)</f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9"/>
        <v>0</v>
      </c>
      <c r="Q470" s="6" t="str">
        <f t="shared" si="30"/>
        <v>film &amp; video</v>
      </c>
      <c r="R470" t="str">
        <f t="shared" si="31"/>
        <v>animation</v>
      </c>
      <c r="S470" s="10">
        <f t="shared" si="32"/>
        <v>41041.167627314811</v>
      </c>
      <c r="T470" s="10">
        <f>(((I470/60)/60)/24)+DATE(1970,1,1)</f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9"/>
        <v>0</v>
      </c>
      <c r="Q471" s="6" t="str">
        <f t="shared" si="30"/>
        <v>film &amp; video</v>
      </c>
      <c r="R471" t="str">
        <f t="shared" si="31"/>
        <v>animation</v>
      </c>
      <c r="S471" s="10">
        <f t="shared" si="32"/>
        <v>41827.989861111113</v>
      </c>
      <c r="T471" s="10">
        <f>(((I471/60)/60)/24)+DATE(1970,1,1)</f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9"/>
        <v>1.0200000000000001E-2</v>
      </c>
      <c r="Q472" s="6" t="str">
        <f t="shared" si="30"/>
        <v>film &amp; video</v>
      </c>
      <c r="R472" t="str">
        <f t="shared" si="31"/>
        <v>animation</v>
      </c>
      <c r="S472" s="10">
        <f t="shared" si="32"/>
        <v>41605.167696759258</v>
      </c>
      <c r="T472" s="10">
        <f>(((I472/60)/60)/24)+DATE(1970,1,1)</f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9"/>
        <v>0.11892727272727273</v>
      </c>
      <c r="Q473" s="6" t="str">
        <f t="shared" si="30"/>
        <v>film &amp; video</v>
      </c>
      <c r="R473" t="str">
        <f t="shared" si="31"/>
        <v>animation</v>
      </c>
      <c r="S473" s="10">
        <f t="shared" si="32"/>
        <v>41703.721979166665</v>
      </c>
      <c r="T473" s="10">
        <f>(((I473/60)/60)/24)+DATE(1970,1,1)</f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9"/>
        <v>0.17624999999999999</v>
      </c>
      <c r="Q474" s="6" t="str">
        <f t="shared" si="30"/>
        <v>film &amp; video</v>
      </c>
      <c r="R474" t="str">
        <f t="shared" si="31"/>
        <v>animation</v>
      </c>
      <c r="S474" s="10">
        <f t="shared" si="32"/>
        <v>41844.922662037039</v>
      </c>
      <c r="T474" s="10">
        <f>(((I474/60)/60)/24)+DATE(1970,1,1)</f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9"/>
        <v>2.87E-2</v>
      </c>
      <c r="Q475" s="6" t="str">
        <f t="shared" si="30"/>
        <v>film &amp; video</v>
      </c>
      <c r="R475" t="str">
        <f t="shared" si="31"/>
        <v>animation</v>
      </c>
      <c r="S475" s="10">
        <f t="shared" si="32"/>
        <v>41869.698136574072</v>
      </c>
      <c r="T475" s="10">
        <f>(((I475/60)/60)/24)+DATE(1970,1,1)</f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9"/>
        <v>3.0303030303030303E-4</v>
      </c>
      <c r="Q476" s="6" t="str">
        <f t="shared" si="30"/>
        <v>film &amp; video</v>
      </c>
      <c r="R476" t="str">
        <f t="shared" si="31"/>
        <v>animation</v>
      </c>
      <c r="S476" s="10">
        <f t="shared" si="32"/>
        <v>42753.329039351855</v>
      </c>
      <c r="T476" s="10">
        <f>(((I476/60)/60)/24)+DATE(1970,1,1)</f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9"/>
        <v>0</v>
      </c>
      <c r="Q477" s="6" t="str">
        <f t="shared" si="30"/>
        <v>film &amp; video</v>
      </c>
      <c r="R477" t="str">
        <f t="shared" si="31"/>
        <v>animation</v>
      </c>
      <c r="S477" s="10">
        <f t="shared" si="32"/>
        <v>42100.086145833338</v>
      </c>
      <c r="T477" s="10">
        <f>(((I477/60)/60)/24)+DATE(1970,1,1)</f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9"/>
        <v>2.2302681818181819E-2</v>
      </c>
      <c r="Q478" s="6" t="str">
        <f t="shared" si="30"/>
        <v>film &amp; video</v>
      </c>
      <c r="R478" t="str">
        <f t="shared" si="31"/>
        <v>animation</v>
      </c>
      <c r="S478" s="10">
        <f t="shared" si="32"/>
        <v>41757.975011574075</v>
      </c>
      <c r="T478" s="10">
        <f>(((I478/60)/60)/24)+DATE(1970,1,1)</f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9"/>
        <v>0</v>
      </c>
      <c r="Q479" s="6" t="str">
        <f t="shared" si="30"/>
        <v>film &amp; video</v>
      </c>
      <c r="R479" t="str">
        <f t="shared" si="31"/>
        <v>animation</v>
      </c>
      <c r="S479" s="10">
        <f t="shared" si="32"/>
        <v>40987.83488425926</v>
      </c>
      <c r="T479" s="10">
        <f>(((I479/60)/60)/24)+DATE(1970,1,1)</f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9"/>
        <v>0</v>
      </c>
      <c r="Q480" s="6" t="str">
        <f t="shared" si="30"/>
        <v>film &amp; video</v>
      </c>
      <c r="R480" t="str">
        <f t="shared" si="31"/>
        <v>animation</v>
      </c>
      <c r="S480" s="10">
        <f t="shared" si="32"/>
        <v>42065.910983796297</v>
      </c>
      <c r="T480" s="10">
        <f>(((I480/60)/60)/24)+DATE(1970,1,1)</f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9"/>
        <v>0.3256</v>
      </c>
      <c r="Q481" s="6" t="str">
        <f t="shared" si="30"/>
        <v>film &amp; video</v>
      </c>
      <c r="R481" t="str">
        <f t="shared" si="31"/>
        <v>animation</v>
      </c>
      <c r="S481" s="10">
        <f t="shared" si="32"/>
        <v>41904.407812500001</v>
      </c>
      <c r="T481" s="10">
        <f>(((I481/60)/60)/24)+DATE(1970,1,1)</f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9"/>
        <v>0.19409999999999999</v>
      </c>
      <c r="Q482" s="6" t="str">
        <f t="shared" si="30"/>
        <v>film &amp; video</v>
      </c>
      <c r="R482" t="str">
        <f t="shared" si="31"/>
        <v>animation</v>
      </c>
      <c r="S482" s="10">
        <f t="shared" si="32"/>
        <v>41465.500173611108</v>
      </c>
      <c r="T482" s="10">
        <f>(((I482/60)/60)/24)+DATE(1970,1,1)</f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9"/>
        <v>6.0999999999999999E-2</v>
      </c>
      <c r="Q483" s="6" t="str">
        <f t="shared" si="30"/>
        <v>film &amp; video</v>
      </c>
      <c r="R483" t="str">
        <f t="shared" si="31"/>
        <v>animation</v>
      </c>
      <c r="S483" s="10">
        <f t="shared" si="32"/>
        <v>41162.672326388885</v>
      </c>
      <c r="T483" s="10">
        <f>(((I483/60)/60)/24)+DATE(1970,1,1)</f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9"/>
        <v>1E-3</v>
      </c>
      <c r="Q484" s="6" t="str">
        <f t="shared" si="30"/>
        <v>film &amp; video</v>
      </c>
      <c r="R484" t="str">
        <f t="shared" si="31"/>
        <v>animation</v>
      </c>
      <c r="S484" s="10">
        <f t="shared" si="32"/>
        <v>42447.896875000006</v>
      </c>
      <c r="T484" s="10">
        <f>(((I484/60)/60)/24)+DATE(1970,1,1)</f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9"/>
        <v>0.502</v>
      </c>
      <c r="Q485" s="6" t="str">
        <f t="shared" si="30"/>
        <v>film &amp; video</v>
      </c>
      <c r="R485" t="str">
        <f t="shared" si="31"/>
        <v>animation</v>
      </c>
      <c r="S485" s="10">
        <f t="shared" si="32"/>
        <v>41243.197592592594</v>
      </c>
      <c r="T485" s="10">
        <f>(((I485/60)/60)/24)+DATE(1970,1,1)</f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9"/>
        <v>1.8625E-3</v>
      </c>
      <c r="Q486" s="6" t="str">
        <f t="shared" si="30"/>
        <v>film &amp; video</v>
      </c>
      <c r="R486" t="str">
        <f t="shared" si="31"/>
        <v>animation</v>
      </c>
      <c r="S486" s="10">
        <f t="shared" si="32"/>
        <v>42272.93949074074</v>
      </c>
      <c r="T486" s="10">
        <f>(((I486/60)/60)/24)+DATE(1970,1,1)</f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9"/>
        <v>0.21906971229845085</v>
      </c>
      <c r="Q487" s="6" t="str">
        <f t="shared" si="30"/>
        <v>film &amp; video</v>
      </c>
      <c r="R487" t="str">
        <f t="shared" si="31"/>
        <v>animation</v>
      </c>
      <c r="S487" s="10">
        <f t="shared" si="32"/>
        <v>41381.50577546296</v>
      </c>
      <c r="T487" s="10">
        <f>(((I487/60)/60)/24)+DATE(1970,1,1)</f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9"/>
        <v>9.0909090909090904E-5</v>
      </c>
      <c r="Q488" s="6" t="str">
        <f t="shared" si="30"/>
        <v>film &amp; video</v>
      </c>
      <c r="R488" t="str">
        <f t="shared" si="31"/>
        <v>animation</v>
      </c>
      <c r="S488" s="10">
        <f t="shared" si="32"/>
        <v>41761.94258101852</v>
      </c>
      <c r="T488" s="10">
        <f>(((I488/60)/60)/24)+DATE(1970,1,1)</f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9"/>
        <v>0</v>
      </c>
      <c r="Q489" s="6" t="str">
        <f t="shared" si="30"/>
        <v>film &amp; video</v>
      </c>
      <c r="R489" t="str">
        <f t="shared" si="31"/>
        <v>animation</v>
      </c>
      <c r="S489" s="10">
        <f t="shared" si="32"/>
        <v>42669.594837962963</v>
      </c>
      <c r="T489" s="10">
        <f>(((I489/60)/60)/24)+DATE(1970,1,1)</f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9"/>
        <v>0</v>
      </c>
      <c r="Q490" s="6" t="str">
        <f t="shared" si="30"/>
        <v>film &amp; video</v>
      </c>
      <c r="R490" t="str">
        <f t="shared" si="31"/>
        <v>animation</v>
      </c>
      <c r="S490" s="10">
        <f t="shared" si="32"/>
        <v>42714.054398148146</v>
      </c>
      <c r="T490" s="10">
        <f>(((I490/60)/60)/24)+DATE(1970,1,1)</f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9"/>
        <v>2.8667813379201833E-3</v>
      </c>
      <c r="Q491" s="6" t="str">
        <f t="shared" si="30"/>
        <v>film &amp; video</v>
      </c>
      <c r="R491" t="str">
        <f t="shared" si="31"/>
        <v>animation</v>
      </c>
      <c r="S491" s="10">
        <f t="shared" si="32"/>
        <v>40882.481666666667</v>
      </c>
      <c r="T491" s="10">
        <f>(((I491/60)/60)/24)+DATE(1970,1,1)</f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9"/>
        <v>0</v>
      </c>
      <c r="Q492" s="6" t="str">
        <f t="shared" si="30"/>
        <v>film &amp; video</v>
      </c>
      <c r="R492" t="str">
        <f t="shared" si="31"/>
        <v>animation</v>
      </c>
      <c r="S492" s="10">
        <f t="shared" si="32"/>
        <v>41113.968576388892</v>
      </c>
      <c r="T492" s="10">
        <f>(((I492/60)/60)/24)+DATE(1970,1,1)</f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9"/>
        <v>0</v>
      </c>
      <c r="Q493" s="6" t="str">
        <f t="shared" si="30"/>
        <v>film &amp; video</v>
      </c>
      <c r="R493" t="str">
        <f t="shared" si="31"/>
        <v>animation</v>
      </c>
      <c r="S493" s="10">
        <f t="shared" si="32"/>
        <v>42366.982627314821</v>
      </c>
      <c r="T493" s="10">
        <f>(((I493/60)/60)/24)+DATE(1970,1,1)</f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9"/>
        <v>0</v>
      </c>
      <c r="Q494" s="6" t="str">
        <f t="shared" si="30"/>
        <v>film &amp; video</v>
      </c>
      <c r="R494" t="str">
        <f t="shared" si="31"/>
        <v>animation</v>
      </c>
      <c r="S494" s="10">
        <f t="shared" si="32"/>
        <v>42596.03506944445</v>
      </c>
      <c r="T494" s="10">
        <f>(((I494/60)/60)/24)+DATE(1970,1,1)</f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9"/>
        <v>0</v>
      </c>
      <c r="Q495" s="6" t="str">
        <f t="shared" si="30"/>
        <v>film &amp; video</v>
      </c>
      <c r="R495" t="str">
        <f t="shared" si="31"/>
        <v>animation</v>
      </c>
      <c r="S495" s="10">
        <f t="shared" si="32"/>
        <v>42114.726134259254</v>
      </c>
      <c r="T495" s="10">
        <f>(((I495/60)/60)/24)+DATE(1970,1,1)</f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9"/>
        <v>1.5499999999999999E-3</v>
      </c>
      <c r="Q496" s="6" t="str">
        <f t="shared" si="30"/>
        <v>film &amp; video</v>
      </c>
      <c r="R496" t="str">
        <f t="shared" si="31"/>
        <v>animation</v>
      </c>
      <c r="S496" s="10">
        <f t="shared" si="32"/>
        <v>41799.830613425926</v>
      </c>
      <c r="T496" s="10">
        <f>(((I496/60)/60)/24)+DATE(1970,1,1)</f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9"/>
        <v>0</v>
      </c>
      <c r="Q497" s="6" t="str">
        <f t="shared" si="30"/>
        <v>film &amp; video</v>
      </c>
      <c r="R497" t="str">
        <f t="shared" si="31"/>
        <v>animation</v>
      </c>
      <c r="S497" s="10">
        <f t="shared" si="32"/>
        <v>42171.827604166669</v>
      </c>
      <c r="T497" s="10">
        <f>(((I497/60)/60)/24)+DATE(1970,1,1)</f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9"/>
        <v>1.6666666666666667E-5</v>
      </c>
      <c r="Q498" s="6" t="str">
        <f t="shared" si="30"/>
        <v>film &amp; video</v>
      </c>
      <c r="R498" t="str">
        <f t="shared" si="31"/>
        <v>animation</v>
      </c>
      <c r="S498" s="10">
        <f t="shared" si="32"/>
        <v>41620.93141203704</v>
      </c>
      <c r="T498" s="10">
        <f>(((I498/60)/60)/24)+DATE(1970,1,1)</f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9"/>
        <v>6.6964285714285711E-3</v>
      </c>
      <c r="Q499" s="6" t="str">
        <f t="shared" si="30"/>
        <v>film &amp; video</v>
      </c>
      <c r="R499" t="str">
        <f t="shared" si="31"/>
        <v>animation</v>
      </c>
      <c r="S499" s="10">
        <f t="shared" si="32"/>
        <v>41945.037789351853</v>
      </c>
      <c r="T499" s="10">
        <f>(((I499/60)/60)/24)+DATE(1970,1,1)</f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9"/>
        <v>4.5985132395404561E-2</v>
      </c>
      <c r="Q500" s="6" t="str">
        <f t="shared" si="30"/>
        <v>film &amp; video</v>
      </c>
      <c r="R500" t="str">
        <f t="shared" si="31"/>
        <v>animation</v>
      </c>
      <c r="S500" s="10">
        <f t="shared" si="32"/>
        <v>40858.762141203704</v>
      </c>
      <c r="T500" s="10">
        <f>(((I500/60)/60)/24)+DATE(1970,1,1)</f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9"/>
        <v>9.5500000000000002E-2</v>
      </c>
      <c r="Q501" s="6" t="str">
        <f t="shared" si="30"/>
        <v>film &amp; video</v>
      </c>
      <c r="R501" t="str">
        <f t="shared" si="31"/>
        <v>animation</v>
      </c>
      <c r="S501" s="10">
        <f t="shared" si="32"/>
        <v>40043.895462962959</v>
      </c>
      <c r="T501" s="10">
        <f>(((I501/60)/60)/24)+DATE(1970,1,1)</f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9"/>
        <v>3.307692307692308E-2</v>
      </c>
      <c r="Q502" s="6" t="str">
        <f t="shared" si="30"/>
        <v>film &amp; video</v>
      </c>
      <c r="R502" t="str">
        <f t="shared" si="31"/>
        <v>animation</v>
      </c>
      <c r="S502" s="10">
        <f t="shared" si="32"/>
        <v>40247.886006944449</v>
      </c>
      <c r="T502" s="10">
        <f>(((I502/60)/60)/24)+DATE(1970,1,1)</f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9"/>
        <v>0</v>
      </c>
      <c r="Q503" s="6" t="str">
        <f t="shared" si="30"/>
        <v>film &amp; video</v>
      </c>
      <c r="R503" t="str">
        <f t="shared" si="31"/>
        <v>animation</v>
      </c>
      <c r="S503" s="10">
        <f t="shared" si="32"/>
        <v>40703.234386574077</v>
      </c>
      <c r="T503" s="10">
        <f>(((I503/60)/60)/24)+DATE(1970,1,1)</f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9"/>
        <v>1.15E-2</v>
      </c>
      <c r="Q504" s="6" t="str">
        <f t="shared" si="30"/>
        <v>film &amp; video</v>
      </c>
      <c r="R504" t="str">
        <f t="shared" si="31"/>
        <v>animation</v>
      </c>
      <c r="S504" s="10">
        <f t="shared" si="32"/>
        <v>40956.553530092591</v>
      </c>
      <c r="T504" s="10">
        <f>(((I504/60)/60)/24)+DATE(1970,1,1)</f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9"/>
        <v>1.7538461538461537E-2</v>
      </c>
      <c r="Q505" s="6" t="str">
        <f t="shared" si="30"/>
        <v>film &amp; video</v>
      </c>
      <c r="R505" t="str">
        <f t="shared" si="31"/>
        <v>animation</v>
      </c>
      <c r="S505" s="10">
        <f t="shared" si="32"/>
        <v>41991.526655092588</v>
      </c>
      <c r="T505" s="10">
        <f>(((I505/60)/60)/24)+DATE(1970,1,1)</f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9"/>
        <v>1.3673469387755101E-2</v>
      </c>
      <c r="Q506" s="6" t="str">
        <f t="shared" si="30"/>
        <v>film &amp; video</v>
      </c>
      <c r="R506" t="str">
        <f t="shared" si="31"/>
        <v>animation</v>
      </c>
      <c r="S506" s="10">
        <f t="shared" si="32"/>
        <v>40949.98364583333</v>
      </c>
      <c r="T506" s="10">
        <f>(((I506/60)/60)/24)+DATE(1970,1,1)</f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9"/>
        <v>4.3333333333333331E-3</v>
      </c>
      <c r="Q507" s="6" t="str">
        <f t="shared" si="30"/>
        <v>film &amp; video</v>
      </c>
      <c r="R507" t="str">
        <f t="shared" si="31"/>
        <v>animation</v>
      </c>
      <c r="S507" s="10">
        <f t="shared" si="32"/>
        <v>42318.098217592589</v>
      </c>
      <c r="T507" s="10">
        <f>(((I507/60)/60)/24)+DATE(1970,1,1)</f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9"/>
        <v>1.25E-3</v>
      </c>
      <c r="Q508" s="6" t="str">
        <f t="shared" si="30"/>
        <v>film &amp; video</v>
      </c>
      <c r="R508" t="str">
        <f t="shared" si="31"/>
        <v>animation</v>
      </c>
      <c r="S508" s="10">
        <f t="shared" si="32"/>
        <v>41466.552314814813</v>
      </c>
      <c r="T508" s="10">
        <f>(((I508/60)/60)/24)+DATE(1970,1,1)</f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9"/>
        <v>3.2000000000000001E-2</v>
      </c>
      <c r="Q509" s="6" t="str">
        <f t="shared" si="30"/>
        <v>film &amp; video</v>
      </c>
      <c r="R509" t="str">
        <f t="shared" si="31"/>
        <v>animation</v>
      </c>
      <c r="S509" s="10">
        <f t="shared" si="32"/>
        <v>41156.958993055552</v>
      </c>
      <c r="T509" s="10">
        <f>(((I509/60)/60)/24)+DATE(1970,1,1)</f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9"/>
        <v>8.0000000000000002E-3</v>
      </c>
      <c r="Q510" s="6" t="str">
        <f t="shared" si="30"/>
        <v>film &amp; video</v>
      </c>
      <c r="R510" t="str">
        <f t="shared" si="31"/>
        <v>animation</v>
      </c>
      <c r="S510" s="10">
        <f t="shared" si="32"/>
        <v>40995.024317129632</v>
      </c>
      <c r="T510" s="10">
        <f>(((I510/60)/60)/24)+DATE(1970,1,1)</f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9"/>
        <v>2E-3</v>
      </c>
      <c r="Q511" s="6" t="str">
        <f t="shared" si="30"/>
        <v>film &amp; video</v>
      </c>
      <c r="R511" t="str">
        <f t="shared" si="31"/>
        <v>animation</v>
      </c>
      <c r="S511" s="10">
        <f t="shared" si="32"/>
        <v>42153.631597222222</v>
      </c>
      <c r="T511" s="10">
        <f>(((I511/60)/60)/24)+DATE(1970,1,1)</f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9"/>
        <v>0</v>
      </c>
      <c r="Q512" s="6" t="str">
        <f t="shared" si="30"/>
        <v>film &amp; video</v>
      </c>
      <c r="R512" t="str">
        <f t="shared" si="31"/>
        <v>animation</v>
      </c>
      <c r="S512" s="10">
        <f t="shared" si="32"/>
        <v>42400.176377314812</v>
      </c>
      <c r="T512" s="10">
        <f>(((I512/60)/60)/24)+DATE(1970,1,1)</f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9"/>
        <v>0.03</v>
      </c>
      <c r="Q513" s="6" t="str">
        <f t="shared" si="30"/>
        <v>film &amp; video</v>
      </c>
      <c r="R513" t="str">
        <f t="shared" si="31"/>
        <v>animation</v>
      </c>
      <c r="S513" s="10">
        <f t="shared" si="32"/>
        <v>41340.303032407406</v>
      </c>
      <c r="T513" s="10">
        <f>(((I513/60)/60)/24)+DATE(1970,1,1)</f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9"/>
        <v>1.3749999999999999E-3</v>
      </c>
      <c r="Q514" s="6" t="str">
        <f t="shared" si="30"/>
        <v>film &amp; video</v>
      </c>
      <c r="R514" t="str">
        <f t="shared" si="31"/>
        <v>animation</v>
      </c>
      <c r="S514" s="10">
        <f t="shared" si="32"/>
        <v>42649.742210648154</v>
      </c>
      <c r="T514" s="10">
        <f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3">E515/D515</f>
        <v>0.13924</v>
      </c>
      <c r="Q515" s="6" t="str">
        <f t="shared" ref="Q515:Q578" si="34">LEFT(N515, SEARCH("/",N515,1)-1)</f>
        <v>film &amp; video</v>
      </c>
      <c r="R515" t="str">
        <f t="shared" ref="R515:R578" si="35">RIGHT(N515,LEN(N515)-SEARCH("/",N515))</f>
        <v>animation</v>
      </c>
      <c r="S515" s="10">
        <f t="shared" ref="S515:S578" si="36">(((J515/60)/60)/24)+DATE(1970,1,1)</f>
        <v>42552.653993055559</v>
      </c>
      <c r="T515" s="10">
        <f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3"/>
        <v>3.3333333333333333E-2</v>
      </c>
      <c r="Q516" s="6" t="str">
        <f t="shared" si="34"/>
        <v>film &amp; video</v>
      </c>
      <c r="R516" t="str">
        <f t="shared" si="35"/>
        <v>animation</v>
      </c>
      <c r="S516" s="10">
        <f t="shared" si="36"/>
        <v>41830.613969907405</v>
      </c>
      <c r="T516" s="10">
        <f>(((I516/60)/60)/24)+DATE(1970,1,1)</f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3"/>
        <v>0.25413402061855672</v>
      </c>
      <c r="Q517" s="6" t="str">
        <f t="shared" si="34"/>
        <v>film &amp; video</v>
      </c>
      <c r="R517" t="str">
        <f t="shared" si="35"/>
        <v>animation</v>
      </c>
      <c r="S517" s="10">
        <f t="shared" si="36"/>
        <v>42327.490752314814</v>
      </c>
      <c r="T517" s="10">
        <f>(((I517/60)/60)/24)+DATE(1970,1,1)</f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3"/>
        <v>0</v>
      </c>
      <c r="Q518" s="6" t="str">
        <f t="shared" si="34"/>
        <v>film &amp; video</v>
      </c>
      <c r="R518" t="str">
        <f t="shared" si="35"/>
        <v>animation</v>
      </c>
      <c r="S518" s="10">
        <f t="shared" si="36"/>
        <v>42091.778703703705</v>
      </c>
      <c r="T518" s="10">
        <f>(((I518/60)/60)/24)+DATE(1970,1,1)</f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3"/>
        <v>1.3666666666666667E-2</v>
      </c>
      <c r="Q519" s="6" t="str">
        <f t="shared" si="34"/>
        <v>film &amp; video</v>
      </c>
      <c r="R519" t="str">
        <f t="shared" si="35"/>
        <v>animation</v>
      </c>
      <c r="S519" s="10">
        <f t="shared" si="36"/>
        <v>42738.615289351852</v>
      </c>
      <c r="T519" s="10">
        <f>(((I519/60)/60)/24)+DATE(1970,1,1)</f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3"/>
        <v>0</v>
      </c>
      <c r="Q520" s="6" t="str">
        <f t="shared" si="34"/>
        <v>film &amp; video</v>
      </c>
      <c r="R520" t="str">
        <f t="shared" si="35"/>
        <v>animation</v>
      </c>
      <c r="S520" s="10">
        <f t="shared" si="36"/>
        <v>42223.616018518514</v>
      </c>
      <c r="T520" s="10">
        <f>(((I520/60)/60)/24)+DATE(1970,1,1)</f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3"/>
        <v>0.22881426547787684</v>
      </c>
      <c r="Q521" s="6" t="str">
        <f t="shared" si="34"/>
        <v>film &amp; video</v>
      </c>
      <c r="R521" t="str">
        <f t="shared" si="35"/>
        <v>animation</v>
      </c>
      <c r="S521" s="10">
        <f t="shared" si="36"/>
        <v>41218.391446759262</v>
      </c>
      <c r="T521" s="10">
        <f>(((I521/60)/60)/24)+DATE(1970,1,1)</f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3"/>
        <v>1.0209999999999999</v>
      </c>
      <c r="Q522" s="6" t="str">
        <f t="shared" si="34"/>
        <v>theater</v>
      </c>
      <c r="R522" t="str">
        <f t="shared" si="35"/>
        <v>plays</v>
      </c>
      <c r="S522" s="10">
        <f t="shared" si="36"/>
        <v>42318.702094907407</v>
      </c>
      <c r="T522" s="10">
        <f>(((I522/60)/60)/24)+DATE(1970,1,1)</f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3"/>
        <v>1.0464</v>
      </c>
      <c r="Q523" s="6" t="str">
        <f t="shared" si="34"/>
        <v>theater</v>
      </c>
      <c r="R523" t="str">
        <f t="shared" si="35"/>
        <v>plays</v>
      </c>
      <c r="S523" s="10">
        <f t="shared" si="36"/>
        <v>42646.092812499999</v>
      </c>
      <c r="T523" s="10">
        <f>(((I523/60)/60)/24)+DATE(1970,1,1)</f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3"/>
        <v>1.1466666666666667</v>
      </c>
      <c r="Q524" s="6" t="str">
        <f t="shared" si="34"/>
        <v>theater</v>
      </c>
      <c r="R524" t="str">
        <f t="shared" si="35"/>
        <v>plays</v>
      </c>
      <c r="S524" s="10">
        <f t="shared" si="36"/>
        <v>42430.040798611109</v>
      </c>
      <c r="T524" s="10">
        <f>(((I524/60)/60)/24)+DATE(1970,1,1)</f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3"/>
        <v>1.206</v>
      </c>
      <c r="Q525" s="6" t="str">
        <f t="shared" si="34"/>
        <v>theater</v>
      </c>
      <c r="R525" t="str">
        <f t="shared" si="35"/>
        <v>plays</v>
      </c>
      <c r="S525" s="10">
        <f t="shared" si="36"/>
        <v>42238.13282407407</v>
      </c>
      <c r="T525" s="10">
        <f>(((I525/60)/60)/24)+DATE(1970,1,1)</f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3"/>
        <v>1.0867285714285715</v>
      </c>
      <c r="Q526" s="6" t="str">
        <f t="shared" si="34"/>
        <v>theater</v>
      </c>
      <c r="R526" t="str">
        <f t="shared" si="35"/>
        <v>plays</v>
      </c>
      <c r="S526" s="10">
        <f t="shared" si="36"/>
        <v>42492.717233796298</v>
      </c>
      <c r="T526" s="10">
        <f>(((I526/60)/60)/24)+DATE(1970,1,1)</f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3"/>
        <v>1</v>
      </c>
      <c r="Q527" s="6" t="str">
        <f t="shared" si="34"/>
        <v>theater</v>
      </c>
      <c r="R527" t="str">
        <f t="shared" si="35"/>
        <v>plays</v>
      </c>
      <c r="S527" s="10">
        <f t="shared" si="36"/>
        <v>41850.400937500002</v>
      </c>
      <c r="T527" s="10">
        <f>(((I527/60)/60)/24)+DATE(1970,1,1)</f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3"/>
        <v>1.1399999999999999</v>
      </c>
      <c r="Q528" s="6" t="str">
        <f t="shared" si="34"/>
        <v>theater</v>
      </c>
      <c r="R528" t="str">
        <f t="shared" si="35"/>
        <v>plays</v>
      </c>
      <c r="S528" s="10">
        <f t="shared" si="36"/>
        <v>42192.591944444444</v>
      </c>
      <c r="T528" s="10">
        <f>(((I528/60)/60)/24)+DATE(1970,1,1)</f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3"/>
        <v>1.0085</v>
      </c>
      <c r="Q529" s="6" t="str">
        <f t="shared" si="34"/>
        <v>theater</v>
      </c>
      <c r="R529" t="str">
        <f t="shared" si="35"/>
        <v>plays</v>
      </c>
      <c r="S529" s="10">
        <f t="shared" si="36"/>
        <v>42753.205625000002</v>
      </c>
      <c r="T529" s="10">
        <f>(((I529/60)/60)/24)+DATE(1970,1,1)</f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3"/>
        <v>1.1565217391304348</v>
      </c>
      <c r="Q530" s="6" t="str">
        <f t="shared" si="34"/>
        <v>theater</v>
      </c>
      <c r="R530" t="str">
        <f t="shared" si="35"/>
        <v>plays</v>
      </c>
      <c r="S530" s="10">
        <f t="shared" si="36"/>
        <v>42155.920219907406</v>
      </c>
      <c r="T530" s="10">
        <f>(((I530/60)/60)/24)+DATE(1970,1,1)</f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3"/>
        <v>1.3041666666666667</v>
      </c>
      <c r="Q531" s="6" t="str">
        <f t="shared" si="34"/>
        <v>theater</v>
      </c>
      <c r="R531" t="str">
        <f t="shared" si="35"/>
        <v>plays</v>
      </c>
      <c r="S531" s="10">
        <f t="shared" si="36"/>
        <v>42725.031180555554</v>
      </c>
      <c r="T531" s="10">
        <f>(((I531/60)/60)/24)+DATE(1970,1,1)</f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3"/>
        <v>1.0778267254038179</v>
      </c>
      <c r="Q532" s="6" t="str">
        <f t="shared" si="34"/>
        <v>theater</v>
      </c>
      <c r="R532" t="str">
        <f t="shared" si="35"/>
        <v>plays</v>
      </c>
      <c r="S532" s="10">
        <f t="shared" si="36"/>
        <v>42157.591064814813</v>
      </c>
      <c r="T532" s="10">
        <f>(((I532/60)/60)/24)+DATE(1970,1,1)</f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3"/>
        <v>1</v>
      </c>
      <c r="Q533" s="6" t="str">
        <f t="shared" si="34"/>
        <v>theater</v>
      </c>
      <c r="R533" t="str">
        <f t="shared" si="35"/>
        <v>plays</v>
      </c>
      <c r="S533" s="10">
        <f t="shared" si="36"/>
        <v>42676.065150462964</v>
      </c>
      <c r="T533" s="10">
        <f>(((I533/60)/60)/24)+DATE(1970,1,1)</f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3"/>
        <v>1.2324999999999999</v>
      </c>
      <c r="Q534" s="6" t="str">
        <f t="shared" si="34"/>
        <v>theater</v>
      </c>
      <c r="R534" t="str">
        <f t="shared" si="35"/>
        <v>plays</v>
      </c>
      <c r="S534" s="10">
        <f t="shared" si="36"/>
        <v>42473.007037037038</v>
      </c>
      <c r="T534" s="10">
        <f>(((I534/60)/60)/24)+DATE(1970,1,1)</f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3"/>
        <v>1.002</v>
      </c>
      <c r="Q535" s="6" t="str">
        <f t="shared" si="34"/>
        <v>theater</v>
      </c>
      <c r="R535" t="str">
        <f t="shared" si="35"/>
        <v>plays</v>
      </c>
      <c r="S535" s="10">
        <f t="shared" si="36"/>
        <v>42482.43478009259</v>
      </c>
      <c r="T535" s="10">
        <f>(((I535/60)/60)/24)+DATE(1970,1,1)</f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3"/>
        <v>1.0466666666666666</v>
      </c>
      <c r="Q536" s="6" t="str">
        <f t="shared" si="34"/>
        <v>theater</v>
      </c>
      <c r="R536" t="str">
        <f t="shared" si="35"/>
        <v>plays</v>
      </c>
      <c r="S536" s="10">
        <f t="shared" si="36"/>
        <v>42270.810995370368</v>
      </c>
      <c r="T536" s="10">
        <f>(((I536/60)/60)/24)+DATE(1970,1,1)</f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3"/>
        <v>1.0249999999999999</v>
      </c>
      <c r="Q537" s="6" t="str">
        <f t="shared" si="34"/>
        <v>theater</v>
      </c>
      <c r="R537" t="str">
        <f t="shared" si="35"/>
        <v>plays</v>
      </c>
      <c r="S537" s="10">
        <f t="shared" si="36"/>
        <v>42711.545196759253</v>
      </c>
      <c r="T537" s="10">
        <f>(((I537/60)/60)/24)+DATE(1970,1,1)</f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3"/>
        <v>1.1825757575757576</v>
      </c>
      <c r="Q538" s="6" t="str">
        <f t="shared" si="34"/>
        <v>theater</v>
      </c>
      <c r="R538" t="str">
        <f t="shared" si="35"/>
        <v>plays</v>
      </c>
      <c r="S538" s="10">
        <f t="shared" si="36"/>
        <v>42179.344988425932</v>
      </c>
      <c r="T538" s="10">
        <f>(((I538/60)/60)/24)+DATE(1970,1,1)</f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3"/>
        <v>1.2050000000000001</v>
      </c>
      <c r="Q539" s="6" t="str">
        <f t="shared" si="34"/>
        <v>theater</v>
      </c>
      <c r="R539" t="str">
        <f t="shared" si="35"/>
        <v>plays</v>
      </c>
      <c r="S539" s="10">
        <f t="shared" si="36"/>
        <v>42282.768414351856</v>
      </c>
      <c r="T539" s="10">
        <f>(((I539/60)/60)/24)+DATE(1970,1,1)</f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3"/>
        <v>3.0242</v>
      </c>
      <c r="Q540" s="6" t="str">
        <f t="shared" si="34"/>
        <v>theater</v>
      </c>
      <c r="R540" t="str">
        <f t="shared" si="35"/>
        <v>plays</v>
      </c>
      <c r="S540" s="10">
        <f t="shared" si="36"/>
        <v>42473.794710648144</v>
      </c>
      <c r="T540" s="10">
        <f>(((I540/60)/60)/24)+DATE(1970,1,1)</f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3"/>
        <v>1.00644</v>
      </c>
      <c r="Q541" s="6" t="str">
        <f t="shared" si="34"/>
        <v>theater</v>
      </c>
      <c r="R541" t="str">
        <f t="shared" si="35"/>
        <v>plays</v>
      </c>
      <c r="S541" s="10">
        <f t="shared" si="36"/>
        <v>42535.049849537041</v>
      </c>
      <c r="T541" s="10">
        <f>(((I541/60)/60)/24)+DATE(1970,1,1)</f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3"/>
        <v>6.666666666666667E-5</v>
      </c>
      <c r="Q542" s="6" t="str">
        <f t="shared" si="34"/>
        <v>technology</v>
      </c>
      <c r="R542" t="str">
        <f t="shared" si="35"/>
        <v>web</v>
      </c>
      <c r="S542" s="10">
        <f t="shared" si="36"/>
        <v>42009.817199074074</v>
      </c>
      <c r="T542" s="10">
        <f>(((I542/60)/60)/24)+DATE(1970,1,1)</f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3"/>
        <v>5.5555555555555558E-3</v>
      </c>
      <c r="Q543" s="6" t="str">
        <f t="shared" si="34"/>
        <v>technology</v>
      </c>
      <c r="R543" t="str">
        <f t="shared" si="35"/>
        <v>web</v>
      </c>
      <c r="S543" s="10">
        <f t="shared" si="36"/>
        <v>42276.046689814815</v>
      </c>
      <c r="T543" s="10">
        <f>(((I543/60)/60)/24)+DATE(1970,1,1)</f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3"/>
        <v>3.9999999999999998E-6</v>
      </c>
      <c r="Q544" s="6" t="str">
        <f t="shared" si="34"/>
        <v>technology</v>
      </c>
      <c r="R544" t="str">
        <f t="shared" si="35"/>
        <v>web</v>
      </c>
      <c r="S544" s="10">
        <f t="shared" si="36"/>
        <v>42433.737453703703</v>
      </c>
      <c r="T544" s="10">
        <f>(((I544/60)/60)/24)+DATE(1970,1,1)</f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3"/>
        <v>3.1818181818181819E-3</v>
      </c>
      <c r="Q545" s="6" t="str">
        <f t="shared" si="34"/>
        <v>technology</v>
      </c>
      <c r="R545" t="str">
        <f t="shared" si="35"/>
        <v>web</v>
      </c>
      <c r="S545" s="10">
        <f t="shared" si="36"/>
        <v>41914.092152777775</v>
      </c>
      <c r="T545" s="10">
        <f>(((I545/60)/60)/24)+DATE(1970,1,1)</f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3"/>
        <v>1.2E-2</v>
      </c>
      <c r="Q546" s="6" t="str">
        <f t="shared" si="34"/>
        <v>technology</v>
      </c>
      <c r="R546" t="str">
        <f t="shared" si="35"/>
        <v>web</v>
      </c>
      <c r="S546" s="10">
        <f t="shared" si="36"/>
        <v>42525.656944444447</v>
      </c>
      <c r="T546" s="10">
        <f>(((I546/60)/60)/24)+DATE(1970,1,1)</f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3"/>
        <v>0.27383999999999997</v>
      </c>
      <c r="Q547" s="6" t="str">
        <f t="shared" si="34"/>
        <v>technology</v>
      </c>
      <c r="R547" t="str">
        <f t="shared" si="35"/>
        <v>web</v>
      </c>
      <c r="S547" s="10">
        <f t="shared" si="36"/>
        <v>42283.592465277776</v>
      </c>
      <c r="T547" s="10">
        <f>(((I547/60)/60)/24)+DATE(1970,1,1)</f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3"/>
        <v>8.6666666666666663E-4</v>
      </c>
      <c r="Q548" s="6" t="str">
        <f t="shared" si="34"/>
        <v>technology</v>
      </c>
      <c r="R548" t="str">
        <f t="shared" si="35"/>
        <v>web</v>
      </c>
      <c r="S548" s="10">
        <f t="shared" si="36"/>
        <v>42249.667997685188</v>
      </c>
      <c r="T548" s="10">
        <f>(((I548/60)/60)/24)+DATE(1970,1,1)</f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3"/>
        <v>0</v>
      </c>
      <c r="Q549" s="6" t="str">
        <f t="shared" si="34"/>
        <v>technology</v>
      </c>
      <c r="R549" t="str">
        <f t="shared" si="35"/>
        <v>web</v>
      </c>
      <c r="S549" s="10">
        <f t="shared" si="36"/>
        <v>42380.696342592593</v>
      </c>
      <c r="T549" s="10">
        <f>(((I549/60)/60)/24)+DATE(1970,1,1)</f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3"/>
        <v>8.9999999999999998E-4</v>
      </c>
      <c r="Q550" s="6" t="str">
        <f t="shared" si="34"/>
        <v>technology</v>
      </c>
      <c r="R550" t="str">
        <f t="shared" si="35"/>
        <v>web</v>
      </c>
      <c r="S550" s="10">
        <f t="shared" si="36"/>
        <v>42276.903333333335</v>
      </c>
      <c r="T550" s="10">
        <f>(((I550/60)/60)/24)+DATE(1970,1,1)</f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3"/>
        <v>2.7199999999999998E-2</v>
      </c>
      <c r="Q551" s="6" t="str">
        <f t="shared" si="34"/>
        <v>technology</v>
      </c>
      <c r="R551" t="str">
        <f t="shared" si="35"/>
        <v>web</v>
      </c>
      <c r="S551" s="10">
        <f t="shared" si="36"/>
        <v>42163.636828703704</v>
      </c>
      <c r="T551" s="10">
        <f>(((I551/60)/60)/24)+DATE(1970,1,1)</f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3"/>
        <v>7.0000000000000001E-3</v>
      </c>
      <c r="Q552" s="6" t="str">
        <f t="shared" si="34"/>
        <v>technology</v>
      </c>
      <c r="R552" t="str">
        <f t="shared" si="35"/>
        <v>web</v>
      </c>
      <c r="S552" s="10">
        <f t="shared" si="36"/>
        <v>42753.678761574076</v>
      </c>
      <c r="T552" s="10">
        <f>(((I552/60)/60)/24)+DATE(1970,1,1)</f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3"/>
        <v>5.0413333333333331E-2</v>
      </c>
      <c r="Q553" s="6" t="str">
        <f t="shared" si="34"/>
        <v>technology</v>
      </c>
      <c r="R553" t="str">
        <f t="shared" si="35"/>
        <v>web</v>
      </c>
      <c r="S553" s="10">
        <f t="shared" si="36"/>
        <v>42173.275740740741</v>
      </c>
      <c r="T553" s="10">
        <f>(((I553/60)/60)/24)+DATE(1970,1,1)</f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3"/>
        <v>0</v>
      </c>
      <c r="Q554" s="6" t="str">
        <f t="shared" si="34"/>
        <v>technology</v>
      </c>
      <c r="R554" t="str">
        <f t="shared" si="35"/>
        <v>web</v>
      </c>
      <c r="S554" s="10">
        <f t="shared" si="36"/>
        <v>42318.616851851853</v>
      </c>
      <c r="T554" s="10">
        <f>(((I554/60)/60)/24)+DATE(1970,1,1)</f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3"/>
        <v>4.9199999999999999E-3</v>
      </c>
      <c r="Q555" s="6" t="str">
        <f t="shared" si="34"/>
        <v>technology</v>
      </c>
      <c r="R555" t="str">
        <f t="shared" si="35"/>
        <v>web</v>
      </c>
      <c r="S555" s="10">
        <f t="shared" si="36"/>
        <v>41927.71980324074</v>
      </c>
      <c r="T555" s="10">
        <f>(((I555/60)/60)/24)+DATE(1970,1,1)</f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3"/>
        <v>0.36589147286821705</v>
      </c>
      <c r="Q556" s="6" t="str">
        <f t="shared" si="34"/>
        <v>technology</v>
      </c>
      <c r="R556" t="str">
        <f t="shared" si="35"/>
        <v>web</v>
      </c>
      <c r="S556" s="10">
        <f t="shared" si="36"/>
        <v>41901.684861111113</v>
      </c>
      <c r="T556" s="10">
        <f>(((I556/60)/60)/24)+DATE(1970,1,1)</f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3"/>
        <v>0</v>
      </c>
      <c r="Q557" s="6" t="str">
        <f t="shared" si="34"/>
        <v>technology</v>
      </c>
      <c r="R557" t="str">
        <f t="shared" si="35"/>
        <v>web</v>
      </c>
      <c r="S557" s="10">
        <f t="shared" si="36"/>
        <v>42503.353506944448</v>
      </c>
      <c r="T557" s="10">
        <f>(((I557/60)/60)/24)+DATE(1970,1,1)</f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3"/>
        <v>2.5000000000000001E-2</v>
      </c>
      <c r="Q558" s="6" t="str">
        <f t="shared" si="34"/>
        <v>technology</v>
      </c>
      <c r="R558" t="str">
        <f t="shared" si="35"/>
        <v>web</v>
      </c>
      <c r="S558" s="10">
        <f t="shared" si="36"/>
        <v>42345.860150462962</v>
      </c>
      <c r="T558" s="10">
        <f>(((I558/60)/60)/24)+DATE(1970,1,1)</f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3"/>
        <v>9.1066666666666674E-3</v>
      </c>
      <c r="Q559" s="6" t="str">
        <f t="shared" si="34"/>
        <v>technology</v>
      </c>
      <c r="R559" t="str">
        <f t="shared" si="35"/>
        <v>web</v>
      </c>
      <c r="S559" s="10">
        <f t="shared" si="36"/>
        <v>42676.942164351851</v>
      </c>
      <c r="T559" s="10">
        <f>(((I559/60)/60)/24)+DATE(1970,1,1)</f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3"/>
        <v>0</v>
      </c>
      <c r="Q560" s="6" t="str">
        <f t="shared" si="34"/>
        <v>technology</v>
      </c>
      <c r="R560" t="str">
        <f t="shared" si="35"/>
        <v>web</v>
      </c>
      <c r="S560" s="10">
        <f t="shared" si="36"/>
        <v>42057.883159722223</v>
      </c>
      <c r="T560" s="10">
        <f>(((I560/60)/60)/24)+DATE(1970,1,1)</f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3"/>
        <v>2.0833333333333335E-4</v>
      </c>
      <c r="Q561" s="6" t="str">
        <f t="shared" si="34"/>
        <v>technology</v>
      </c>
      <c r="R561" t="str">
        <f t="shared" si="35"/>
        <v>web</v>
      </c>
      <c r="S561" s="10">
        <f t="shared" si="36"/>
        <v>42321.283101851848</v>
      </c>
      <c r="T561" s="10">
        <f>(((I561/60)/60)/24)+DATE(1970,1,1)</f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3"/>
        <v>1.2E-4</v>
      </c>
      <c r="Q562" s="6" t="str">
        <f t="shared" si="34"/>
        <v>technology</v>
      </c>
      <c r="R562" t="str">
        <f t="shared" si="35"/>
        <v>web</v>
      </c>
      <c r="S562" s="10">
        <f t="shared" si="36"/>
        <v>41960.771354166667</v>
      </c>
      <c r="T562" s="10">
        <f>(((I562/60)/60)/24)+DATE(1970,1,1)</f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3"/>
        <v>3.6666666666666666E-3</v>
      </c>
      <c r="Q563" s="6" t="str">
        <f t="shared" si="34"/>
        <v>technology</v>
      </c>
      <c r="R563" t="str">
        <f t="shared" si="35"/>
        <v>web</v>
      </c>
      <c r="S563" s="10">
        <f t="shared" si="36"/>
        <v>42268.658715277779</v>
      </c>
      <c r="T563" s="10">
        <f>(((I563/60)/60)/24)+DATE(1970,1,1)</f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3"/>
        <v>0</v>
      </c>
      <c r="Q564" s="6" t="str">
        <f t="shared" si="34"/>
        <v>technology</v>
      </c>
      <c r="R564" t="str">
        <f t="shared" si="35"/>
        <v>web</v>
      </c>
      <c r="S564" s="10">
        <f t="shared" si="36"/>
        <v>42692.389062500006</v>
      </c>
      <c r="T564" s="10">
        <f>(((I564/60)/60)/24)+DATE(1970,1,1)</f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3"/>
        <v>9.0666666666666662E-4</v>
      </c>
      <c r="Q565" s="6" t="str">
        <f t="shared" si="34"/>
        <v>technology</v>
      </c>
      <c r="R565" t="str">
        <f t="shared" si="35"/>
        <v>web</v>
      </c>
      <c r="S565" s="10">
        <f t="shared" si="36"/>
        <v>42022.069988425923</v>
      </c>
      <c r="T565" s="10">
        <f>(((I565/60)/60)/24)+DATE(1970,1,1)</f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3"/>
        <v>5.5555555555555558E-5</v>
      </c>
      <c r="Q566" s="6" t="str">
        <f t="shared" si="34"/>
        <v>technology</v>
      </c>
      <c r="R566" t="str">
        <f t="shared" si="35"/>
        <v>web</v>
      </c>
      <c r="S566" s="10">
        <f t="shared" si="36"/>
        <v>42411.942997685182</v>
      </c>
      <c r="T566" s="10">
        <f>(((I566/60)/60)/24)+DATE(1970,1,1)</f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3"/>
        <v>0</v>
      </c>
      <c r="Q567" s="6" t="str">
        <f t="shared" si="34"/>
        <v>technology</v>
      </c>
      <c r="R567" t="str">
        <f t="shared" si="35"/>
        <v>web</v>
      </c>
      <c r="S567" s="10">
        <f t="shared" si="36"/>
        <v>42165.785289351858</v>
      </c>
      <c r="T567" s="10">
        <f>(((I567/60)/60)/24)+DATE(1970,1,1)</f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3"/>
        <v>2.0000000000000001E-4</v>
      </c>
      <c r="Q568" s="6" t="str">
        <f t="shared" si="34"/>
        <v>technology</v>
      </c>
      <c r="R568" t="str">
        <f t="shared" si="35"/>
        <v>web</v>
      </c>
      <c r="S568" s="10">
        <f t="shared" si="36"/>
        <v>42535.68440972222</v>
      </c>
      <c r="T568" s="10">
        <f>(((I568/60)/60)/24)+DATE(1970,1,1)</f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3"/>
        <v>0</v>
      </c>
      <c r="Q569" s="6" t="str">
        <f t="shared" si="34"/>
        <v>technology</v>
      </c>
      <c r="R569" t="str">
        <f t="shared" si="35"/>
        <v>web</v>
      </c>
      <c r="S569" s="10">
        <f t="shared" si="36"/>
        <v>41975.842523148152</v>
      </c>
      <c r="T569" s="10">
        <f>(((I569/60)/60)/24)+DATE(1970,1,1)</f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3"/>
        <v>0.01</v>
      </c>
      <c r="Q570" s="6" t="str">
        <f t="shared" si="34"/>
        <v>technology</v>
      </c>
      <c r="R570" t="str">
        <f t="shared" si="35"/>
        <v>web</v>
      </c>
      <c r="S570" s="10">
        <f t="shared" si="36"/>
        <v>42348.9215625</v>
      </c>
      <c r="T570" s="10">
        <f>(((I570/60)/60)/24)+DATE(1970,1,1)</f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3"/>
        <v>8.0000000000000002E-3</v>
      </c>
      <c r="Q571" s="6" t="str">
        <f t="shared" si="34"/>
        <v>technology</v>
      </c>
      <c r="R571" t="str">
        <f t="shared" si="35"/>
        <v>web</v>
      </c>
      <c r="S571" s="10">
        <f t="shared" si="36"/>
        <v>42340.847361111111</v>
      </c>
      <c r="T571" s="10">
        <f>(((I571/60)/60)/24)+DATE(1970,1,1)</f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3"/>
        <v>1.6705882352941177E-3</v>
      </c>
      <c r="Q572" s="6" t="str">
        <f t="shared" si="34"/>
        <v>technology</v>
      </c>
      <c r="R572" t="str">
        <f t="shared" si="35"/>
        <v>web</v>
      </c>
      <c r="S572" s="10">
        <f t="shared" si="36"/>
        <v>42388.798252314817</v>
      </c>
      <c r="T572" s="10">
        <f>(((I572/60)/60)/24)+DATE(1970,1,1)</f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3"/>
        <v>4.2399999999999998E-3</v>
      </c>
      <c r="Q573" s="6" t="str">
        <f t="shared" si="34"/>
        <v>technology</v>
      </c>
      <c r="R573" t="str">
        <f t="shared" si="35"/>
        <v>web</v>
      </c>
      <c r="S573" s="10">
        <f t="shared" si="36"/>
        <v>42192.816238425927</v>
      </c>
      <c r="T573" s="10">
        <f>(((I573/60)/60)/24)+DATE(1970,1,1)</f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3"/>
        <v>0</v>
      </c>
      <c r="Q574" s="6" t="str">
        <f t="shared" si="34"/>
        <v>technology</v>
      </c>
      <c r="R574" t="str">
        <f t="shared" si="35"/>
        <v>web</v>
      </c>
      <c r="S574" s="10">
        <f t="shared" si="36"/>
        <v>42282.71629629629</v>
      </c>
      <c r="T574" s="10">
        <f>(((I574/60)/60)/24)+DATE(1970,1,1)</f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3"/>
        <v>3.892538925389254E-3</v>
      </c>
      <c r="Q575" s="6" t="str">
        <f t="shared" si="34"/>
        <v>technology</v>
      </c>
      <c r="R575" t="str">
        <f t="shared" si="35"/>
        <v>web</v>
      </c>
      <c r="S575" s="10">
        <f t="shared" si="36"/>
        <v>41963.050127314811</v>
      </c>
      <c r="T575" s="10">
        <f>(((I575/60)/60)/24)+DATE(1970,1,1)</f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3"/>
        <v>7.1556350626118068E-3</v>
      </c>
      <c r="Q576" s="6" t="str">
        <f t="shared" si="34"/>
        <v>technology</v>
      </c>
      <c r="R576" t="str">
        <f t="shared" si="35"/>
        <v>web</v>
      </c>
      <c r="S576" s="10">
        <f t="shared" si="36"/>
        <v>42632.443368055552</v>
      </c>
      <c r="T576" s="10">
        <f>(((I576/60)/60)/24)+DATE(1970,1,1)</f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3"/>
        <v>4.3166666666666666E-3</v>
      </c>
      <c r="Q577" s="6" t="str">
        <f t="shared" si="34"/>
        <v>technology</v>
      </c>
      <c r="R577" t="str">
        <f t="shared" si="35"/>
        <v>web</v>
      </c>
      <c r="S577" s="10">
        <f t="shared" si="36"/>
        <v>42138.692627314813</v>
      </c>
      <c r="T577" s="10">
        <f>(((I577/60)/60)/24)+DATE(1970,1,1)</f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3"/>
        <v>1.2500000000000001E-5</v>
      </c>
      <c r="Q578" s="6" t="str">
        <f t="shared" si="34"/>
        <v>technology</v>
      </c>
      <c r="R578" t="str">
        <f t="shared" si="35"/>
        <v>web</v>
      </c>
      <c r="S578" s="10">
        <f t="shared" si="36"/>
        <v>42031.471666666665</v>
      </c>
      <c r="T578" s="10">
        <f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7">E579/D579</f>
        <v>2E-3</v>
      </c>
      <c r="Q579" s="6" t="str">
        <f t="shared" ref="Q579:Q642" si="38">LEFT(N579, SEARCH("/",N579,1)-1)</f>
        <v>technology</v>
      </c>
      <c r="R579" t="str">
        <f t="shared" ref="R579:R642" si="39">RIGHT(N579,LEN(N579)-SEARCH("/",N579))</f>
        <v>web</v>
      </c>
      <c r="S579" s="10">
        <f t="shared" ref="S579:S642" si="40">(((J579/60)/60)/24)+DATE(1970,1,1)</f>
        <v>42450.589143518519</v>
      </c>
      <c r="T579" s="10">
        <f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7"/>
        <v>1.12E-4</v>
      </c>
      <c r="Q580" s="6" t="str">
        <f t="shared" si="38"/>
        <v>technology</v>
      </c>
      <c r="R580" t="str">
        <f t="shared" si="39"/>
        <v>web</v>
      </c>
      <c r="S580" s="10">
        <f t="shared" si="40"/>
        <v>42230.578622685185</v>
      </c>
      <c r="T580" s="10">
        <f>(((I580/60)/60)/24)+DATE(1970,1,1)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7"/>
        <v>1.4583333333333334E-2</v>
      </c>
      <c r="Q581" s="6" t="str">
        <f t="shared" si="38"/>
        <v>technology</v>
      </c>
      <c r="R581" t="str">
        <f t="shared" si="39"/>
        <v>web</v>
      </c>
      <c r="S581" s="10">
        <f t="shared" si="40"/>
        <v>41968.852118055554</v>
      </c>
      <c r="T581" s="10">
        <f>(((I581/60)/60)/24)+DATE(1970,1,1)</f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7"/>
        <v>3.3333333333333332E-4</v>
      </c>
      <c r="Q582" s="6" t="str">
        <f t="shared" si="38"/>
        <v>technology</v>
      </c>
      <c r="R582" t="str">
        <f t="shared" si="39"/>
        <v>web</v>
      </c>
      <c r="S582" s="10">
        <f t="shared" si="40"/>
        <v>42605.908182870371</v>
      </c>
      <c r="T582" s="10">
        <f>(((I582/60)/60)/24)+DATE(1970,1,1)</f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7"/>
        <v>0</v>
      </c>
      <c r="Q583" s="6" t="str">
        <f t="shared" si="38"/>
        <v>technology</v>
      </c>
      <c r="R583" t="str">
        <f t="shared" si="39"/>
        <v>web</v>
      </c>
      <c r="S583" s="10">
        <f t="shared" si="40"/>
        <v>42188.012777777782</v>
      </c>
      <c r="T583" s="10">
        <f>(((I583/60)/60)/24)+DATE(1970,1,1)</f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7"/>
        <v>0</v>
      </c>
      <c r="Q584" s="6" t="str">
        <f t="shared" si="38"/>
        <v>technology</v>
      </c>
      <c r="R584" t="str">
        <f t="shared" si="39"/>
        <v>web</v>
      </c>
      <c r="S584" s="10">
        <f t="shared" si="40"/>
        <v>42055.739803240736</v>
      </c>
      <c r="T584" s="10">
        <f>(((I584/60)/60)/24)+DATE(1970,1,1)</f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7"/>
        <v>1.1111111111111112E-4</v>
      </c>
      <c r="Q585" s="6" t="str">
        <f t="shared" si="38"/>
        <v>technology</v>
      </c>
      <c r="R585" t="str">
        <f t="shared" si="39"/>
        <v>web</v>
      </c>
      <c r="S585" s="10">
        <f t="shared" si="40"/>
        <v>42052.93850694444</v>
      </c>
      <c r="T585" s="10">
        <f>(((I585/60)/60)/24)+DATE(1970,1,1)</f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7"/>
        <v>0.01</v>
      </c>
      <c r="Q586" s="6" t="str">
        <f t="shared" si="38"/>
        <v>technology</v>
      </c>
      <c r="R586" t="str">
        <f t="shared" si="39"/>
        <v>web</v>
      </c>
      <c r="S586" s="10">
        <f t="shared" si="40"/>
        <v>42049.716620370367</v>
      </c>
      <c r="T586" s="10">
        <f>(((I586/60)/60)/24)+DATE(1970,1,1)</f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7"/>
        <v>0</v>
      </c>
      <c r="Q587" s="6" t="str">
        <f t="shared" si="38"/>
        <v>technology</v>
      </c>
      <c r="R587" t="str">
        <f t="shared" si="39"/>
        <v>web</v>
      </c>
      <c r="S587" s="10">
        <f t="shared" si="40"/>
        <v>42283.3909375</v>
      </c>
      <c r="T587" s="10">
        <f>(((I587/60)/60)/24)+DATE(1970,1,1)</f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7"/>
        <v>5.5999999999999999E-3</v>
      </c>
      <c r="Q588" s="6" t="str">
        <f t="shared" si="38"/>
        <v>technology</v>
      </c>
      <c r="R588" t="str">
        <f t="shared" si="39"/>
        <v>web</v>
      </c>
      <c r="S588" s="10">
        <f t="shared" si="40"/>
        <v>42020.854247685187</v>
      </c>
      <c r="T588" s="10">
        <f>(((I588/60)/60)/24)+DATE(1970,1,1)</f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7"/>
        <v>9.0833333333333335E-2</v>
      </c>
      <c r="Q589" s="6" t="str">
        <f t="shared" si="38"/>
        <v>technology</v>
      </c>
      <c r="R589" t="str">
        <f t="shared" si="39"/>
        <v>web</v>
      </c>
      <c r="S589" s="10">
        <f t="shared" si="40"/>
        <v>42080.757326388892</v>
      </c>
      <c r="T589" s="10">
        <f>(((I589/60)/60)/24)+DATE(1970,1,1)</f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7"/>
        <v>3.3444444444444443E-2</v>
      </c>
      <c r="Q590" s="6" t="str">
        <f t="shared" si="38"/>
        <v>technology</v>
      </c>
      <c r="R590" t="str">
        <f t="shared" si="39"/>
        <v>web</v>
      </c>
      <c r="S590" s="10">
        <f t="shared" si="40"/>
        <v>42631.769513888896</v>
      </c>
      <c r="T590" s="10">
        <f>(((I590/60)/60)/24)+DATE(1970,1,1)</f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7"/>
        <v>1.3333333333333334E-4</v>
      </c>
      <c r="Q591" s="6" t="str">
        <f t="shared" si="38"/>
        <v>technology</v>
      </c>
      <c r="R591" t="str">
        <f t="shared" si="39"/>
        <v>web</v>
      </c>
      <c r="S591" s="10">
        <f t="shared" si="40"/>
        <v>42178.614571759259</v>
      </c>
      <c r="T591" s="10">
        <f>(((I591/60)/60)/24)+DATE(1970,1,1)</f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7"/>
        <v>4.4600000000000001E-2</v>
      </c>
      <c r="Q592" s="6" t="str">
        <f t="shared" si="38"/>
        <v>technology</v>
      </c>
      <c r="R592" t="str">
        <f t="shared" si="39"/>
        <v>web</v>
      </c>
      <c r="S592" s="10">
        <f t="shared" si="40"/>
        <v>42377.554756944446</v>
      </c>
      <c r="T592" s="10">
        <f>(((I592/60)/60)/24)+DATE(1970,1,1)</f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7"/>
        <v>6.0999999999999997E-4</v>
      </c>
      <c r="Q593" s="6" t="str">
        <f t="shared" si="38"/>
        <v>technology</v>
      </c>
      <c r="R593" t="str">
        <f t="shared" si="39"/>
        <v>web</v>
      </c>
      <c r="S593" s="10">
        <f t="shared" si="40"/>
        <v>42177.543171296296</v>
      </c>
      <c r="T593" s="10">
        <f>(((I593/60)/60)/24)+DATE(1970,1,1)</f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7"/>
        <v>3.3333333333333333E-2</v>
      </c>
      <c r="Q594" s="6" t="str">
        <f t="shared" si="38"/>
        <v>technology</v>
      </c>
      <c r="R594" t="str">
        <f t="shared" si="39"/>
        <v>web</v>
      </c>
      <c r="S594" s="10">
        <f t="shared" si="40"/>
        <v>41946.232175925928</v>
      </c>
      <c r="T594" s="10">
        <f>(((I594/60)/60)/24)+DATE(1970,1,1)</f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7"/>
        <v>0.23</v>
      </c>
      <c r="Q595" s="6" t="str">
        <f t="shared" si="38"/>
        <v>technology</v>
      </c>
      <c r="R595" t="str">
        <f t="shared" si="39"/>
        <v>web</v>
      </c>
      <c r="S595" s="10">
        <f t="shared" si="40"/>
        <v>42070.677604166667</v>
      </c>
      <c r="T595" s="10">
        <f>(((I595/60)/60)/24)+DATE(1970,1,1)</f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7"/>
        <v>1.0399999999999999E-3</v>
      </c>
      <c r="Q596" s="6" t="str">
        <f t="shared" si="38"/>
        <v>technology</v>
      </c>
      <c r="R596" t="str">
        <f t="shared" si="39"/>
        <v>web</v>
      </c>
      <c r="S596" s="10">
        <f t="shared" si="40"/>
        <v>42446.780162037037</v>
      </c>
      <c r="T596" s="10">
        <f>(((I596/60)/60)/24)+DATE(1970,1,1)</f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7"/>
        <v>4.2599999999999999E-3</v>
      </c>
      <c r="Q597" s="6" t="str">
        <f t="shared" si="38"/>
        <v>technology</v>
      </c>
      <c r="R597" t="str">
        <f t="shared" si="39"/>
        <v>web</v>
      </c>
      <c r="S597" s="10">
        <f t="shared" si="40"/>
        <v>42083.069884259254</v>
      </c>
      <c r="T597" s="10">
        <f>(((I597/60)/60)/24)+DATE(1970,1,1)</f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7"/>
        <v>2.9999999999999997E-4</v>
      </c>
      <c r="Q598" s="6" t="str">
        <f t="shared" si="38"/>
        <v>technology</v>
      </c>
      <c r="R598" t="str">
        <f t="shared" si="39"/>
        <v>web</v>
      </c>
      <c r="S598" s="10">
        <f t="shared" si="40"/>
        <v>42646.896898148145</v>
      </c>
      <c r="T598" s="10">
        <f>(((I598/60)/60)/24)+DATE(1970,1,1)</f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7"/>
        <v>2.6666666666666666E-3</v>
      </c>
      <c r="Q599" s="6" t="str">
        <f t="shared" si="38"/>
        <v>technology</v>
      </c>
      <c r="R599" t="str">
        <f t="shared" si="39"/>
        <v>web</v>
      </c>
      <c r="S599" s="10">
        <f t="shared" si="40"/>
        <v>42545.705266203702</v>
      </c>
      <c r="T599" s="10">
        <f>(((I599/60)/60)/24)+DATE(1970,1,1)</f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7"/>
        <v>0.34</v>
      </c>
      <c r="Q600" s="6" t="str">
        <f t="shared" si="38"/>
        <v>technology</v>
      </c>
      <c r="R600" t="str">
        <f t="shared" si="39"/>
        <v>web</v>
      </c>
      <c r="S600" s="10">
        <f t="shared" si="40"/>
        <v>41948.00209490741</v>
      </c>
      <c r="T600" s="10">
        <f>(((I600/60)/60)/24)+DATE(1970,1,1)</f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7"/>
        <v>6.2E-4</v>
      </c>
      <c r="Q601" s="6" t="str">
        <f t="shared" si="38"/>
        <v>technology</v>
      </c>
      <c r="R601" t="str">
        <f t="shared" si="39"/>
        <v>web</v>
      </c>
      <c r="S601" s="10">
        <f t="shared" si="40"/>
        <v>42047.812523148154</v>
      </c>
      <c r="T601" s="10">
        <f>(((I601/60)/60)/24)+DATE(1970,1,1)</f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7"/>
        <v>0.02</v>
      </c>
      <c r="Q602" s="6" t="str">
        <f t="shared" si="38"/>
        <v>technology</v>
      </c>
      <c r="R602" t="str">
        <f t="shared" si="39"/>
        <v>web</v>
      </c>
      <c r="S602" s="10">
        <f t="shared" si="40"/>
        <v>42073.798171296294</v>
      </c>
      <c r="T602" s="10">
        <f>(((I602/60)/60)/24)+DATE(1970,1,1)</f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7"/>
        <v>1.4E-2</v>
      </c>
      <c r="Q603" s="6" t="str">
        <f t="shared" si="38"/>
        <v>technology</v>
      </c>
      <c r="R603" t="str">
        <f t="shared" si="39"/>
        <v>web</v>
      </c>
      <c r="S603" s="10">
        <f t="shared" si="40"/>
        <v>41969.858090277776</v>
      </c>
      <c r="T603" s="10">
        <f>(((I603/60)/60)/24)+DATE(1970,1,1)</f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7"/>
        <v>0</v>
      </c>
      <c r="Q604" s="6" t="str">
        <f t="shared" si="38"/>
        <v>technology</v>
      </c>
      <c r="R604" t="str">
        <f t="shared" si="39"/>
        <v>web</v>
      </c>
      <c r="S604" s="10">
        <f t="shared" si="40"/>
        <v>42143.79415509259</v>
      </c>
      <c r="T604" s="10">
        <f>(((I604/60)/60)/24)+DATE(1970,1,1)</f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7"/>
        <v>3.9334666666666664E-2</v>
      </c>
      <c r="Q605" s="6" t="str">
        <f t="shared" si="38"/>
        <v>technology</v>
      </c>
      <c r="R605" t="str">
        <f t="shared" si="39"/>
        <v>web</v>
      </c>
      <c r="S605" s="10">
        <f t="shared" si="40"/>
        <v>41835.639155092591</v>
      </c>
      <c r="T605">
        <f>(((I605/60)/60)/24)+DATE(1970,1,1)</f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7"/>
        <v>0</v>
      </c>
      <c r="Q606" s="6" t="str">
        <f t="shared" si="38"/>
        <v>technology</v>
      </c>
      <c r="R606" t="str">
        <f t="shared" si="39"/>
        <v>web</v>
      </c>
      <c r="S606" s="10">
        <f t="shared" si="40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7"/>
        <v>2.6200000000000001E-2</v>
      </c>
      <c r="Q607" s="6" t="str">
        <f t="shared" si="38"/>
        <v>technology</v>
      </c>
      <c r="R607" t="str">
        <f t="shared" si="39"/>
        <v>web</v>
      </c>
      <c r="S607" s="10">
        <f t="shared" si="40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7"/>
        <v>2E-3</v>
      </c>
      <c r="Q608" s="6" t="str">
        <f t="shared" si="38"/>
        <v>technology</v>
      </c>
      <c r="R608" t="str">
        <f t="shared" si="39"/>
        <v>web</v>
      </c>
      <c r="S608" s="10">
        <f t="shared" si="40"/>
        <v>42102.650567129633</v>
      </c>
    </row>
    <row r="609" spans="1:19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7"/>
        <v>0</v>
      </c>
      <c r="Q609" s="6" t="str">
        <f t="shared" si="38"/>
        <v>technology</v>
      </c>
      <c r="R609" t="str">
        <f t="shared" si="39"/>
        <v>web</v>
      </c>
      <c r="S609" s="10">
        <f t="shared" si="40"/>
        <v>42300.825648148151</v>
      </c>
    </row>
    <row r="610" spans="1:19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7"/>
        <v>9.7400000000000004E-3</v>
      </c>
      <c r="Q610" s="6" t="str">
        <f t="shared" si="38"/>
        <v>technology</v>
      </c>
      <c r="R610" t="str">
        <f t="shared" si="39"/>
        <v>web</v>
      </c>
      <c r="S610" s="10">
        <f t="shared" si="40"/>
        <v>42140.921064814815</v>
      </c>
    </row>
    <row r="611" spans="1:19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7"/>
        <v>6.41025641025641E-3</v>
      </c>
      <c r="Q611" s="6" t="str">
        <f t="shared" si="38"/>
        <v>technology</v>
      </c>
      <c r="R611" t="str">
        <f t="shared" si="39"/>
        <v>web</v>
      </c>
      <c r="S611" s="10">
        <f t="shared" si="40"/>
        <v>42307.034074074079</v>
      </c>
    </row>
    <row r="612" spans="1:19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7"/>
        <v>0</v>
      </c>
      <c r="Q612" s="6" t="str">
        <f t="shared" si="38"/>
        <v>technology</v>
      </c>
      <c r="R612" t="str">
        <f t="shared" si="39"/>
        <v>web</v>
      </c>
      <c r="S612" s="10">
        <f t="shared" si="40"/>
        <v>42086.83085648148</v>
      </c>
    </row>
    <row r="613" spans="1:19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7"/>
        <v>0</v>
      </c>
      <c r="Q613" s="6" t="str">
        <f t="shared" si="38"/>
        <v>technology</v>
      </c>
      <c r="R613" t="str">
        <f t="shared" si="39"/>
        <v>web</v>
      </c>
      <c r="S613" s="10">
        <f t="shared" si="40"/>
        <v>42328.560613425929</v>
      </c>
    </row>
    <row r="614" spans="1:19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7"/>
        <v>0</v>
      </c>
      <c r="Q614" s="6" t="str">
        <f t="shared" si="38"/>
        <v>technology</v>
      </c>
      <c r="R614" t="str">
        <f t="shared" si="39"/>
        <v>web</v>
      </c>
      <c r="S614" s="10">
        <f t="shared" si="40"/>
        <v>42585.031782407401</v>
      </c>
    </row>
    <row r="615" spans="1:19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7"/>
        <v>0.21363333333333334</v>
      </c>
      <c r="Q615" s="6" t="str">
        <f t="shared" si="38"/>
        <v>technology</v>
      </c>
      <c r="R615" t="str">
        <f t="shared" si="39"/>
        <v>web</v>
      </c>
      <c r="S615" s="10">
        <f t="shared" si="40"/>
        <v>42247.496759259258</v>
      </c>
    </row>
    <row r="616" spans="1:19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7"/>
        <v>0</v>
      </c>
      <c r="Q616" s="6" t="str">
        <f t="shared" si="38"/>
        <v>technology</v>
      </c>
      <c r="R616" t="str">
        <f t="shared" si="39"/>
        <v>web</v>
      </c>
      <c r="S616" s="10">
        <f t="shared" si="40"/>
        <v>42515.061805555553</v>
      </c>
    </row>
    <row r="617" spans="1:19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7"/>
        <v>0</v>
      </c>
      <c r="Q617" s="6" t="str">
        <f t="shared" si="38"/>
        <v>technology</v>
      </c>
      <c r="R617" t="str">
        <f t="shared" si="39"/>
        <v>web</v>
      </c>
      <c r="S617" s="10">
        <f t="shared" si="40"/>
        <v>42242.122210648144</v>
      </c>
    </row>
    <row r="618" spans="1:19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7"/>
        <v>0</v>
      </c>
      <c r="Q618" s="6" t="str">
        <f t="shared" si="38"/>
        <v>technology</v>
      </c>
      <c r="R618" t="str">
        <f t="shared" si="39"/>
        <v>web</v>
      </c>
      <c r="S618" s="10">
        <f t="shared" si="40"/>
        <v>42761.376238425932</v>
      </c>
    </row>
    <row r="619" spans="1:19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7"/>
        <v>0.03</v>
      </c>
      <c r="Q619" s="6" t="str">
        <f t="shared" si="38"/>
        <v>technology</v>
      </c>
      <c r="R619" t="str">
        <f t="shared" si="39"/>
        <v>web</v>
      </c>
      <c r="S619" s="10">
        <f t="shared" si="40"/>
        <v>42087.343090277776</v>
      </c>
    </row>
    <row r="620" spans="1:19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7"/>
        <v>0</v>
      </c>
      <c r="Q620" s="6" t="str">
        <f t="shared" si="38"/>
        <v>technology</v>
      </c>
      <c r="R620" t="str">
        <f t="shared" si="39"/>
        <v>web</v>
      </c>
      <c r="S620" s="10">
        <f t="shared" si="40"/>
        <v>42317.810219907406</v>
      </c>
    </row>
    <row r="621" spans="1:19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7"/>
        <v>3.9999999999999998E-7</v>
      </c>
      <c r="Q621" s="6" t="str">
        <f t="shared" si="38"/>
        <v>technology</v>
      </c>
      <c r="R621" t="str">
        <f t="shared" si="39"/>
        <v>web</v>
      </c>
      <c r="S621" s="10">
        <f t="shared" si="40"/>
        <v>41908.650347222225</v>
      </c>
    </row>
    <row r="622" spans="1:19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7"/>
        <v>0.01</v>
      </c>
      <c r="Q622" s="6" t="str">
        <f t="shared" si="38"/>
        <v>technology</v>
      </c>
      <c r="R622" t="str">
        <f t="shared" si="39"/>
        <v>web</v>
      </c>
      <c r="S622" s="10">
        <f t="shared" si="40"/>
        <v>41831.716874999998</v>
      </c>
    </row>
    <row r="623" spans="1:19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7"/>
        <v>1.044E-2</v>
      </c>
      <c r="Q623" s="6" t="str">
        <f t="shared" si="38"/>
        <v>technology</v>
      </c>
      <c r="R623" t="str">
        <f t="shared" si="39"/>
        <v>web</v>
      </c>
      <c r="S623" s="10">
        <f t="shared" si="40"/>
        <v>42528.987696759257</v>
      </c>
    </row>
    <row r="624" spans="1:19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7"/>
        <v>5.6833333333333333E-2</v>
      </c>
      <c r="Q624" s="6" t="str">
        <f t="shared" si="38"/>
        <v>technology</v>
      </c>
      <c r="R624" t="str">
        <f t="shared" si="39"/>
        <v>web</v>
      </c>
      <c r="S624" s="10">
        <f t="shared" si="40"/>
        <v>42532.774745370371</v>
      </c>
    </row>
    <row r="625" spans="1:19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7"/>
        <v>0</v>
      </c>
      <c r="Q625" s="6" t="str">
        <f t="shared" si="38"/>
        <v>technology</v>
      </c>
      <c r="R625" t="str">
        <f t="shared" si="39"/>
        <v>web</v>
      </c>
      <c r="S625" s="10">
        <f t="shared" si="40"/>
        <v>42122.009224537032</v>
      </c>
    </row>
    <row r="626" spans="1:19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7"/>
        <v>0</v>
      </c>
      <c r="Q626" s="6" t="str">
        <f t="shared" si="38"/>
        <v>technology</v>
      </c>
      <c r="R626" t="str">
        <f t="shared" si="39"/>
        <v>web</v>
      </c>
      <c r="S626" s="10">
        <f t="shared" si="40"/>
        <v>42108.988900462966</v>
      </c>
    </row>
    <row r="627" spans="1:19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7"/>
        <v>0</v>
      </c>
      <c r="Q627" s="6" t="str">
        <f t="shared" si="38"/>
        <v>technology</v>
      </c>
      <c r="R627" t="str">
        <f t="shared" si="39"/>
        <v>web</v>
      </c>
      <c r="S627" s="10">
        <f t="shared" si="40"/>
        <v>42790.895567129628</v>
      </c>
    </row>
    <row r="628" spans="1:19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7"/>
        <v>0.17380000000000001</v>
      </c>
      <c r="Q628" s="6" t="str">
        <f t="shared" si="38"/>
        <v>technology</v>
      </c>
      <c r="R628" t="str">
        <f t="shared" si="39"/>
        <v>web</v>
      </c>
      <c r="S628" s="10">
        <f t="shared" si="40"/>
        <v>42198.559479166666</v>
      </c>
    </row>
    <row r="629" spans="1:19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7"/>
        <v>2.0000000000000001E-4</v>
      </c>
      <c r="Q629" s="6" t="str">
        <f t="shared" si="38"/>
        <v>technology</v>
      </c>
      <c r="R629" t="str">
        <f t="shared" si="39"/>
        <v>web</v>
      </c>
      <c r="S629" s="10">
        <f t="shared" si="40"/>
        <v>42384.306840277779</v>
      </c>
    </row>
    <row r="630" spans="1:19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7"/>
        <v>0</v>
      </c>
      <c r="Q630" s="6" t="str">
        <f t="shared" si="38"/>
        <v>technology</v>
      </c>
      <c r="R630" t="str">
        <f t="shared" si="39"/>
        <v>web</v>
      </c>
      <c r="S630" s="10">
        <f t="shared" si="40"/>
        <v>41803.692789351851</v>
      </c>
    </row>
    <row r="631" spans="1:19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7"/>
        <v>1.75E-3</v>
      </c>
      <c r="Q631" s="6" t="str">
        <f t="shared" si="38"/>
        <v>technology</v>
      </c>
      <c r="R631" t="str">
        <f t="shared" si="39"/>
        <v>web</v>
      </c>
      <c r="S631" s="10">
        <f t="shared" si="40"/>
        <v>42474.637824074074</v>
      </c>
    </row>
    <row r="632" spans="1:19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7"/>
        <v>8.3340278356529708E-4</v>
      </c>
      <c r="Q632" s="6" t="str">
        <f t="shared" si="38"/>
        <v>technology</v>
      </c>
      <c r="R632" t="str">
        <f t="shared" si="39"/>
        <v>web</v>
      </c>
      <c r="S632" s="10">
        <f t="shared" si="40"/>
        <v>42223.619456018518</v>
      </c>
    </row>
    <row r="633" spans="1:19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7"/>
        <v>1.38E-2</v>
      </c>
      <c r="Q633" s="6" t="str">
        <f t="shared" si="38"/>
        <v>technology</v>
      </c>
      <c r="R633" t="str">
        <f t="shared" si="39"/>
        <v>web</v>
      </c>
      <c r="S633" s="10">
        <f t="shared" si="40"/>
        <v>42489.772326388891</v>
      </c>
    </row>
    <row r="634" spans="1:19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7"/>
        <v>0</v>
      </c>
      <c r="Q634" s="6" t="str">
        <f t="shared" si="38"/>
        <v>technology</v>
      </c>
      <c r="R634" t="str">
        <f t="shared" si="39"/>
        <v>web</v>
      </c>
      <c r="S634" s="10">
        <f t="shared" si="40"/>
        <v>42303.659317129626</v>
      </c>
    </row>
    <row r="635" spans="1:19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7"/>
        <v>0.1245</v>
      </c>
      <c r="Q635" s="6" t="str">
        <f t="shared" si="38"/>
        <v>technology</v>
      </c>
      <c r="R635" t="str">
        <f t="shared" si="39"/>
        <v>web</v>
      </c>
      <c r="S635" s="10">
        <f t="shared" si="40"/>
        <v>42507.29932870371</v>
      </c>
    </row>
    <row r="636" spans="1:19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7"/>
        <v>2.0000000000000001E-4</v>
      </c>
      <c r="Q636" s="6" t="str">
        <f t="shared" si="38"/>
        <v>technology</v>
      </c>
      <c r="R636" t="str">
        <f t="shared" si="39"/>
        <v>web</v>
      </c>
      <c r="S636" s="10">
        <f t="shared" si="40"/>
        <v>42031.928576388891</v>
      </c>
    </row>
    <row r="637" spans="1:19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7"/>
        <v>8.0000000000000007E-5</v>
      </c>
      <c r="Q637" s="6" t="str">
        <f t="shared" si="38"/>
        <v>technology</v>
      </c>
      <c r="R637" t="str">
        <f t="shared" si="39"/>
        <v>web</v>
      </c>
      <c r="S637" s="10">
        <f t="shared" si="40"/>
        <v>42076.092152777783</v>
      </c>
    </row>
    <row r="638" spans="1:19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7"/>
        <v>2E-3</v>
      </c>
      <c r="Q638" s="6" t="str">
        <f t="shared" si="38"/>
        <v>technology</v>
      </c>
      <c r="R638" t="str">
        <f t="shared" si="39"/>
        <v>web</v>
      </c>
      <c r="S638" s="10">
        <f t="shared" si="40"/>
        <v>42131.455439814818</v>
      </c>
    </row>
    <row r="639" spans="1:19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7"/>
        <v>0</v>
      </c>
      <c r="Q639" s="6" t="str">
        <f t="shared" si="38"/>
        <v>technology</v>
      </c>
      <c r="R639" t="str">
        <f t="shared" si="39"/>
        <v>web</v>
      </c>
      <c r="S639" s="10">
        <f t="shared" si="40"/>
        <v>42762.962013888886</v>
      </c>
    </row>
    <row r="640" spans="1:19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7"/>
        <v>9.0000000000000006E-5</v>
      </c>
      <c r="Q640" s="6" t="str">
        <f t="shared" si="38"/>
        <v>technology</v>
      </c>
      <c r="R640" t="str">
        <f t="shared" si="39"/>
        <v>web</v>
      </c>
      <c r="S640" s="10">
        <f t="shared" si="40"/>
        <v>42759.593310185184</v>
      </c>
    </row>
    <row r="641" spans="1:19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7"/>
        <v>9.9999999999999995E-7</v>
      </c>
      <c r="Q641" s="6" t="str">
        <f t="shared" si="38"/>
        <v>technology</v>
      </c>
      <c r="R641" t="str">
        <f t="shared" si="39"/>
        <v>web</v>
      </c>
      <c r="S641" s="10">
        <f t="shared" si="40"/>
        <v>41865.583275462966</v>
      </c>
    </row>
    <row r="642" spans="1:19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7"/>
        <v>1.4428571428571428</v>
      </c>
      <c r="Q642" s="6" t="str">
        <f t="shared" si="38"/>
        <v>technology</v>
      </c>
      <c r="R642" t="str">
        <f t="shared" si="39"/>
        <v>wearables</v>
      </c>
      <c r="S642" s="10">
        <f t="shared" si="40"/>
        <v>42683.420312500006</v>
      </c>
    </row>
    <row r="643" spans="1:19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1">E643/D643</f>
        <v>1.1916249999999999</v>
      </c>
      <c r="Q643" s="6" t="str">
        <f t="shared" ref="Q643:Q706" si="42">LEFT(N643, SEARCH("/",N643,1)-1)</f>
        <v>technology</v>
      </c>
      <c r="R643" t="str">
        <f t="shared" ref="R643:R706" si="43">RIGHT(N643,LEN(N643)-SEARCH("/",N643))</f>
        <v>wearables</v>
      </c>
      <c r="S643" s="10">
        <f t="shared" ref="S643:S706" si="44">(((J643/60)/60)/24)+DATE(1970,1,1)</f>
        <v>42199.57</v>
      </c>
    </row>
    <row r="644" spans="1:19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1"/>
        <v>14.604850000000001</v>
      </c>
      <c r="Q644" s="6" t="str">
        <f t="shared" si="42"/>
        <v>technology</v>
      </c>
      <c r="R644" t="str">
        <f t="shared" si="43"/>
        <v>wearables</v>
      </c>
      <c r="S644" s="10">
        <f t="shared" si="44"/>
        <v>42199.651319444441</v>
      </c>
    </row>
    <row r="645" spans="1:19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1"/>
        <v>1.0580799999999999</v>
      </c>
      <c r="Q645" s="6" t="str">
        <f t="shared" si="42"/>
        <v>technology</v>
      </c>
      <c r="R645" t="str">
        <f t="shared" si="43"/>
        <v>wearables</v>
      </c>
      <c r="S645" s="10">
        <f t="shared" si="44"/>
        <v>42100.642071759255</v>
      </c>
    </row>
    <row r="646" spans="1:19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1"/>
        <v>3.0011791999999997</v>
      </c>
      <c r="Q646" s="6" t="str">
        <f t="shared" si="42"/>
        <v>technology</v>
      </c>
      <c r="R646" t="str">
        <f t="shared" si="43"/>
        <v>wearables</v>
      </c>
      <c r="S646" s="10">
        <f t="shared" si="44"/>
        <v>41898.665960648148</v>
      </c>
    </row>
    <row r="647" spans="1:19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1"/>
        <v>2.7869999999999999</v>
      </c>
      <c r="Q647" s="6" t="str">
        <f t="shared" si="42"/>
        <v>technology</v>
      </c>
      <c r="R647" t="str">
        <f t="shared" si="43"/>
        <v>wearables</v>
      </c>
      <c r="S647" s="10">
        <f t="shared" si="44"/>
        <v>42564.026319444441</v>
      </c>
    </row>
    <row r="648" spans="1:19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1"/>
        <v>1.3187625000000001</v>
      </c>
      <c r="Q648" s="6" t="str">
        <f t="shared" si="42"/>
        <v>technology</v>
      </c>
      <c r="R648" t="str">
        <f t="shared" si="43"/>
        <v>wearables</v>
      </c>
      <c r="S648" s="10">
        <f t="shared" si="44"/>
        <v>41832.852627314816</v>
      </c>
    </row>
    <row r="649" spans="1:19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1"/>
        <v>1.0705</v>
      </c>
      <c r="Q649" s="6" t="str">
        <f t="shared" si="42"/>
        <v>technology</v>
      </c>
      <c r="R649" t="str">
        <f t="shared" si="43"/>
        <v>wearables</v>
      </c>
      <c r="S649" s="10">
        <f t="shared" si="44"/>
        <v>42416.767928240741</v>
      </c>
    </row>
    <row r="650" spans="1:19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1"/>
        <v>1.2682285714285715</v>
      </c>
      <c r="Q650" s="6" t="str">
        <f t="shared" si="42"/>
        <v>technology</v>
      </c>
      <c r="R650" t="str">
        <f t="shared" si="43"/>
        <v>wearables</v>
      </c>
      <c r="S650" s="10">
        <f t="shared" si="44"/>
        <v>41891.693379629629</v>
      </c>
    </row>
    <row r="651" spans="1:19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1"/>
        <v>1.3996</v>
      </c>
      <c r="Q651" s="6" t="str">
        <f t="shared" si="42"/>
        <v>technology</v>
      </c>
      <c r="R651" t="str">
        <f t="shared" si="43"/>
        <v>wearables</v>
      </c>
      <c r="S651" s="10">
        <f t="shared" si="44"/>
        <v>41877.912187499998</v>
      </c>
    </row>
    <row r="652" spans="1:19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1"/>
        <v>1.1240000000000001</v>
      </c>
      <c r="Q652" s="6" t="str">
        <f t="shared" si="42"/>
        <v>technology</v>
      </c>
      <c r="R652" t="str">
        <f t="shared" si="43"/>
        <v>wearables</v>
      </c>
      <c r="S652" s="10">
        <f t="shared" si="44"/>
        <v>41932.036851851852</v>
      </c>
    </row>
    <row r="653" spans="1:19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1"/>
        <v>1.00528</v>
      </c>
      <c r="Q653" s="6" t="str">
        <f t="shared" si="42"/>
        <v>technology</v>
      </c>
      <c r="R653" t="str">
        <f t="shared" si="43"/>
        <v>wearables</v>
      </c>
      <c r="S653" s="10">
        <f t="shared" si="44"/>
        <v>41956.017488425925</v>
      </c>
    </row>
    <row r="654" spans="1:19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1"/>
        <v>1.0046666666666666</v>
      </c>
      <c r="Q654" s="6" t="str">
        <f t="shared" si="42"/>
        <v>technology</v>
      </c>
      <c r="R654" t="str">
        <f t="shared" si="43"/>
        <v>wearables</v>
      </c>
      <c r="S654" s="10">
        <f t="shared" si="44"/>
        <v>42675.690393518518</v>
      </c>
    </row>
    <row r="655" spans="1:19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1"/>
        <v>1.4144600000000001</v>
      </c>
      <c r="Q655" s="6" t="str">
        <f t="shared" si="42"/>
        <v>technology</v>
      </c>
      <c r="R655" t="str">
        <f t="shared" si="43"/>
        <v>wearables</v>
      </c>
      <c r="S655" s="10">
        <f t="shared" si="44"/>
        <v>42199.618518518517</v>
      </c>
    </row>
    <row r="656" spans="1:19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1"/>
        <v>2.6729166666666666</v>
      </c>
      <c r="Q656" s="6" t="str">
        <f t="shared" si="42"/>
        <v>technology</v>
      </c>
      <c r="R656" t="str">
        <f t="shared" si="43"/>
        <v>wearables</v>
      </c>
      <c r="S656" s="10">
        <f t="shared" si="44"/>
        <v>42163.957326388889</v>
      </c>
    </row>
    <row r="657" spans="1:19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1"/>
        <v>1.4688749999999999</v>
      </c>
      <c r="Q657" s="6" t="str">
        <f t="shared" si="42"/>
        <v>technology</v>
      </c>
      <c r="R657" t="str">
        <f t="shared" si="43"/>
        <v>wearables</v>
      </c>
      <c r="S657" s="10">
        <f t="shared" si="44"/>
        <v>42045.957314814819</v>
      </c>
    </row>
    <row r="658" spans="1:19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1"/>
        <v>2.1356000000000002</v>
      </c>
      <c r="Q658" s="6" t="str">
        <f t="shared" si="42"/>
        <v>technology</v>
      </c>
      <c r="R658" t="str">
        <f t="shared" si="43"/>
        <v>wearables</v>
      </c>
      <c r="S658" s="10">
        <f t="shared" si="44"/>
        <v>42417.804618055554</v>
      </c>
    </row>
    <row r="659" spans="1:19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1"/>
        <v>1.2569999999999999</v>
      </c>
      <c r="Q659" s="6" t="str">
        <f t="shared" si="42"/>
        <v>technology</v>
      </c>
      <c r="R659" t="str">
        <f t="shared" si="43"/>
        <v>wearables</v>
      </c>
      <c r="S659" s="10">
        <f t="shared" si="44"/>
        <v>42331.84574074074</v>
      </c>
    </row>
    <row r="660" spans="1:19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1"/>
        <v>1.0446206037108834</v>
      </c>
      <c r="Q660" s="6" t="str">
        <f t="shared" si="42"/>
        <v>technology</v>
      </c>
      <c r="R660" t="str">
        <f t="shared" si="43"/>
        <v>wearables</v>
      </c>
      <c r="S660" s="10">
        <f t="shared" si="44"/>
        <v>42179.160752314812</v>
      </c>
    </row>
    <row r="661" spans="1:19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1"/>
        <v>1.0056666666666667</v>
      </c>
      <c r="Q661" s="6" t="str">
        <f t="shared" si="42"/>
        <v>technology</v>
      </c>
      <c r="R661" t="str">
        <f t="shared" si="43"/>
        <v>wearables</v>
      </c>
      <c r="S661" s="10">
        <f t="shared" si="44"/>
        <v>42209.593692129631</v>
      </c>
    </row>
    <row r="662" spans="1:19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1"/>
        <v>3.058E-2</v>
      </c>
      <c r="Q662" s="6" t="str">
        <f t="shared" si="42"/>
        <v>technology</v>
      </c>
      <c r="R662" t="str">
        <f t="shared" si="43"/>
        <v>wearables</v>
      </c>
      <c r="S662" s="10">
        <f t="shared" si="44"/>
        <v>41922.741655092592</v>
      </c>
    </row>
    <row r="663" spans="1:19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1"/>
        <v>9.4999999999999998E-3</v>
      </c>
      <c r="Q663" s="6" t="str">
        <f t="shared" si="42"/>
        <v>technology</v>
      </c>
      <c r="R663" t="str">
        <f t="shared" si="43"/>
        <v>wearables</v>
      </c>
      <c r="S663" s="10">
        <f t="shared" si="44"/>
        <v>42636.645358796297</v>
      </c>
    </row>
    <row r="664" spans="1:19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1"/>
        <v>4.0000000000000001E-3</v>
      </c>
      <c r="Q664" s="6" t="str">
        <f t="shared" si="42"/>
        <v>technology</v>
      </c>
      <c r="R664" t="str">
        <f t="shared" si="43"/>
        <v>wearables</v>
      </c>
      <c r="S664" s="10">
        <f t="shared" si="44"/>
        <v>41990.438043981485</v>
      </c>
    </row>
    <row r="665" spans="1:19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1"/>
        <v>3.5000000000000001E-3</v>
      </c>
      <c r="Q665" s="6" t="str">
        <f t="shared" si="42"/>
        <v>technology</v>
      </c>
      <c r="R665" t="str">
        <f t="shared" si="43"/>
        <v>wearables</v>
      </c>
      <c r="S665" s="10">
        <f t="shared" si="44"/>
        <v>42173.843240740738</v>
      </c>
    </row>
    <row r="666" spans="1:19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1"/>
        <v>7.5333333333333335E-2</v>
      </c>
      <c r="Q666" s="6" t="str">
        <f t="shared" si="42"/>
        <v>technology</v>
      </c>
      <c r="R666" t="str">
        <f t="shared" si="43"/>
        <v>wearables</v>
      </c>
      <c r="S666" s="10">
        <f t="shared" si="44"/>
        <v>42077.666377314818</v>
      </c>
    </row>
    <row r="667" spans="1:19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1"/>
        <v>0.18640000000000001</v>
      </c>
      <c r="Q667" s="6" t="str">
        <f t="shared" si="42"/>
        <v>technology</v>
      </c>
      <c r="R667" t="str">
        <f t="shared" si="43"/>
        <v>wearables</v>
      </c>
      <c r="S667" s="10">
        <f t="shared" si="44"/>
        <v>42688.711354166662</v>
      </c>
    </row>
    <row r="668" spans="1:19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1"/>
        <v>4.0000000000000003E-5</v>
      </c>
      <c r="Q668" s="6" t="str">
        <f t="shared" si="42"/>
        <v>technology</v>
      </c>
      <c r="R668" t="str">
        <f t="shared" si="43"/>
        <v>wearables</v>
      </c>
      <c r="S668" s="10">
        <f t="shared" si="44"/>
        <v>41838.832152777781</v>
      </c>
    </row>
    <row r="669" spans="1:19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1"/>
        <v>0.1002</v>
      </c>
      <c r="Q669" s="6" t="str">
        <f t="shared" si="42"/>
        <v>technology</v>
      </c>
      <c r="R669" t="str">
        <f t="shared" si="43"/>
        <v>wearables</v>
      </c>
      <c r="S669" s="10">
        <f t="shared" si="44"/>
        <v>42632.373414351852</v>
      </c>
    </row>
    <row r="670" spans="1:19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1"/>
        <v>4.5600000000000002E-2</v>
      </c>
      <c r="Q670" s="6" t="str">
        <f t="shared" si="42"/>
        <v>technology</v>
      </c>
      <c r="R670" t="str">
        <f t="shared" si="43"/>
        <v>wearables</v>
      </c>
      <c r="S670" s="10">
        <f t="shared" si="44"/>
        <v>42090.831273148149</v>
      </c>
    </row>
    <row r="671" spans="1:19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1"/>
        <v>0.21507499999999999</v>
      </c>
      <c r="Q671" s="6" t="str">
        <f t="shared" si="42"/>
        <v>technology</v>
      </c>
      <c r="R671" t="str">
        <f t="shared" si="43"/>
        <v>wearables</v>
      </c>
      <c r="S671" s="10">
        <f t="shared" si="44"/>
        <v>42527.625671296293</v>
      </c>
    </row>
    <row r="672" spans="1:19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1"/>
        <v>0.29276666666666668</v>
      </c>
      <c r="Q672" s="6" t="str">
        <f t="shared" si="42"/>
        <v>technology</v>
      </c>
      <c r="R672" t="str">
        <f t="shared" si="43"/>
        <v>wearables</v>
      </c>
      <c r="S672" s="10">
        <f t="shared" si="44"/>
        <v>42506.709722222222</v>
      </c>
    </row>
    <row r="673" spans="1:19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1"/>
        <v>0.39426666666666665</v>
      </c>
      <c r="Q673" s="6" t="str">
        <f t="shared" si="42"/>
        <v>technology</v>
      </c>
      <c r="R673" t="str">
        <f t="shared" si="43"/>
        <v>wearables</v>
      </c>
      <c r="S673" s="10">
        <f t="shared" si="44"/>
        <v>41984.692731481482</v>
      </c>
    </row>
    <row r="674" spans="1:19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1"/>
        <v>0.21628</v>
      </c>
      <c r="Q674" s="6" t="str">
        <f t="shared" si="42"/>
        <v>technology</v>
      </c>
      <c r="R674" t="str">
        <f t="shared" si="43"/>
        <v>wearables</v>
      </c>
      <c r="S674" s="10">
        <f t="shared" si="44"/>
        <v>41974.219490740739</v>
      </c>
    </row>
    <row r="675" spans="1:19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1"/>
        <v>2.0500000000000002E-3</v>
      </c>
      <c r="Q675" s="6" t="str">
        <f t="shared" si="42"/>
        <v>technology</v>
      </c>
      <c r="R675" t="str">
        <f t="shared" si="43"/>
        <v>wearables</v>
      </c>
      <c r="S675" s="10">
        <f t="shared" si="44"/>
        <v>41838.840474537035</v>
      </c>
    </row>
    <row r="676" spans="1:19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1"/>
        <v>2.9999999999999997E-4</v>
      </c>
      <c r="Q676" s="6" t="str">
        <f t="shared" si="42"/>
        <v>technology</v>
      </c>
      <c r="R676" t="str">
        <f t="shared" si="43"/>
        <v>wearables</v>
      </c>
      <c r="S676" s="10">
        <f t="shared" si="44"/>
        <v>41803.116053240738</v>
      </c>
    </row>
    <row r="677" spans="1:19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1"/>
        <v>0.14849999999999999</v>
      </c>
      <c r="Q677" s="6" t="str">
        <f t="shared" si="42"/>
        <v>technology</v>
      </c>
      <c r="R677" t="str">
        <f t="shared" si="43"/>
        <v>wearables</v>
      </c>
      <c r="S677" s="10">
        <f t="shared" si="44"/>
        <v>41975.930601851855</v>
      </c>
    </row>
    <row r="678" spans="1:19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1"/>
        <v>1.4710000000000001E-2</v>
      </c>
      <c r="Q678" s="6" t="str">
        <f t="shared" si="42"/>
        <v>technology</v>
      </c>
      <c r="R678" t="str">
        <f t="shared" si="43"/>
        <v>wearables</v>
      </c>
      <c r="S678" s="10">
        <f t="shared" si="44"/>
        <v>42012.768298611118</v>
      </c>
    </row>
    <row r="679" spans="1:19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1"/>
        <v>0.25584000000000001</v>
      </c>
      <c r="Q679" s="6" t="str">
        <f t="shared" si="42"/>
        <v>technology</v>
      </c>
      <c r="R679" t="str">
        <f t="shared" si="43"/>
        <v>wearables</v>
      </c>
      <c r="S679" s="10">
        <f t="shared" si="44"/>
        <v>42504.403877314813</v>
      </c>
    </row>
    <row r="680" spans="1:19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1"/>
        <v>3.8206896551724136E-2</v>
      </c>
      <c r="Q680" s="6" t="str">
        <f t="shared" si="42"/>
        <v>technology</v>
      </c>
      <c r="R680" t="str">
        <f t="shared" si="43"/>
        <v>wearables</v>
      </c>
      <c r="S680" s="10">
        <f t="shared" si="44"/>
        <v>42481.376597222217</v>
      </c>
    </row>
    <row r="681" spans="1:19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1"/>
        <v>0.15485964912280703</v>
      </c>
      <c r="Q681" s="6" t="str">
        <f t="shared" si="42"/>
        <v>technology</v>
      </c>
      <c r="R681" t="str">
        <f t="shared" si="43"/>
        <v>wearables</v>
      </c>
      <c r="S681" s="10">
        <f t="shared" si="44"/>
        <v>42556.695706018523</v>
      </c>
    </row>
    <row r="682" spans="1:19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1"/>
        <v>0.25912000000000002</v>
      </c>
      <c r="Q682" s="6" t="str">
        <f t="shared" si="42"/>
        <v>technology</v>
      </c>
      <c r="R682" t="str">
        <f t="shared" si="43"/>
        <v>wearables</v>
      </c>
      <c r="S682" s="10">
        <f t="shared" si="44"/>
        <v>41864.501516203702</v>
      </c>
    </row>
    <row r="683" spans="1:19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1"/>
        <v>4.0000000000000002E-4</v>
      </c>
      <c r="Q683" s="6" t="str">
        <f t="shared" si="42"/>
        <v>technology</v>
      </c>
      <c r="R683" t="str">
        <f t="shared" si="43"/>
        <v>wearables</v>
      </c>
      <c r="S683" s="10">
        <f t="shared" si="44"/>
        <v>42639.805601851855</v>
      </c>
    </row>
    <row r="684" spans="1:19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1"/>
        <v>1.06E-3</v>
      </c>
      <c r="Q684" s="6" t="str">
        <f t="shared" si="42"/>
        <v>technology</v>
      </c>
      <c r="R684" t="str">
        <f t="shared" si="43"/>
        <v>wearables</v>
      </c>
      <c r="S684" s="10">
        <f t="shared" si="44"/>
        <v>42778.765300925923</v>
      </c>
    </row>
    <row r="685" spans="1:19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1"/>
        <v>8.5142857142857138E-3</v>
      </c>
      <c r="Q685" s="6" t="str">
        <f t="shared" si="42"/>
        <v>technology</v>
      </c>
      <c r="R685" t="str">
        <f t="shared" si="43"/>
        <v>wearables</v>
      </c>
      <c r="S685" s="10">
        <f t="shared" si="44"/>
        <v>42634.900046296301</v>
      </c>
    </row>
    <row r="686" spans="1:19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1"/>
        <v>7.4837500000000001E-2</v>
      </c>
      <c r="Q686" s="6" t="str">
        <f t="shared" si="42"/>
        <v>technology</v>
      </c>
      <c r="R686" t="str">
        <f t="shared" si="43"/>
        <v>wearables</v>
      </c>
      <c r="S686" s="10">
        <f t="shared" si="44"/>
        <v>41809.473275462966</v>
      </c>
    </row>
    <row r="687" spans="1:19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1"/>
        <v>0.27650000000000002</v>
      </c>
      <c r="Q687" s="6" t="str">
        <f t="shared" si="42"/>
        <v>technology</v>
      </c>
      <c r="R687" t="str">
        <f t="shared" si="43"/>
        <v>wearables</v>
      </c>
      <c r="S687" s="10">
        <f t="shared" si="44"/>
        <v>41971.866574074069</v>
      </c>
    </row>
    <row r="688" spans="1:19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1"/>
        <v>0</v>
      </c>
      <c r="Q688" s="6" t="str">
        <f t="shared" si="42"/>
        <v>technology</v>
      </c>
      <c r="R688" t="str">
        <f t="shared" si="43"/>
        <v>wearables</v>
      </c>
      <c r="S688" s="10">
        <f t="shared" si="44"/>
        <v>42189.673263888893</v>
      </c>
    </row>
    <row r="689" spans="1:19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1"/>
        <v>3.5499999999999997E-2</v>
      </c>
      <c r="Q689" s="6" t="str">
        <f t="shared" si="42"/>
        <v>technology</v>
      </c>
      <c r="R689" t="str">
        <f t="shared" si="43"/>
        <v>wearables</v>
      </c>
      <c r="S689" s="10">
        <f t="shared" si="44"/>
        <v>42711.750613425931</v>
      </c>
    </row>
    <row r="690" spans="1:19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1"/>
        <v>0.72989999999999999</v>
      </c>
      <c r="Q690" s="6" t="str">
        <f t="shared" si="42"/>
        <v>technology</v>
      </c>
      <c r="R690" t="str">
        <f t="shared" si="43"/>
        <v>wearables</v>
      </c>
      <c r="S690" s="10">
        <f t="shared" si="44"/>
        <v>42262.104780092588</v>
      </c>
    </row>
    <row r="691" spans="1:19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1"/>
        <v>0.57648750000000004</v>
      </c>
      <c r="Q691" s="6" t="str">
        <f t="shared" si="42"/>
        <v>technology</v>
      </c>
      <c r="R691" t="str">
        <f t="shared" si="43"/>
        <v>wearables</v>
      </c>
      <c r="S691" s="10">
        <f t="shared" si="44"/>
        <v>42675.66778935185</v>
      </c>
    </row>
    <row r="692" spans="1:19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1"/>
        <v>0.1234</v>
      </c>
      <c r="Q692" s="6" t="str">
        <f t="shared" si="42"/>
        <v>technology</v>
      </c>
      <c r="R692" t="str">
        <f t="shared" si="43"/>
        <v>wearables</v>
      </c>
      <c r="S692" s="10">
        <f t="shared" si="44"/>
        <v>42579.634733796294</v>
      </c>
    </row>
    <row r="693" spans="1:19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1"/>
        <v>5.1999999999999998E-3</v>
      </c>
      <c r="Q693" s="6" t="str">
        <f t="shared" si="42"/>
        <v>technology</v>
      </c>
      <c r="R693" t="str">
        <f t="shared" si="43"/>
        <v>wearables</v>
      </c>
      <c r="S693" s="10">
        <f t="shared" si="44"/>
        <v>42158.028310185182</v>
      </c>
    </row>
    <row r="694" spans="1:19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1"/>
        <v>6.5299999999999997E-2</v>
      </c>
      <c r="Q694" s="6" t="str">
        <f t="shared" si="42"/>
        <v>technology</v>
      </c>
      <c r="R694" t="str">
        <f t="shared" si="43"/>
        <v>wearables</v>
      </c>
      <c r="S694" s="10">
        <f t="shared" si="44"/>
        <v>42696.37572916667</v>
      </c>
    </row>
    <row r="695" spans="1:19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1"/>
        <v>0.35338000000000003</v>
      </c>
      <c r="Q695" s="6" t="str">
        <f t="shared" si="42"/>
        <v>technology</v>
      </c>
      <c r="R695" t="str">
        <f t="shared" si="43"/>
        <v>wearables</v>
      </c>
      <c r="S695" s="10">
        <f t="shared" si="44"/>
        <v>42094.808182870373</v>
      </c>
    </row>
    <row r="696" spans="1:19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1"/>
        <v>3.933333333333333E-3</v>
      </c>
      <c r="Q696" s="6" t="str">
        <f t="shared" si="42"/>
        <v>technology</v>
      </c>
      <c r="R696" t="str">
        <f t="shared" si="43"/>
        <v>wearables</v>
      </c>
      <c r="S696" s="10">
        <f t="shared" si="44"/>
        <v>42737.663877314815</v>
      </c>
    </row>
    <row r="697" spans="1:19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1"/>
        <v>1.06E-2</v>
      </c>
      <c r="Q697" s="6" t="str">
        <f t="shared" si="42"/>
        <v>technology</v>
      </c>
      <c r="R697" t="str">
        <f t="shared" si="43"/>
        <v>wearables</v>
      </c>
      <c r="S697" s="10">
        <f t="shared" si="44"/>
        <v>41913.521064814813</v>
      </c>
    </row>
    <row r="698" spans="1:19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1"/>
        <v>5.7142857142857145E-6</v>
      </c>
      <c r="Q698" s="6" t="str">
        <f t="shared" si="42"/>
        <v>technology</v>
      </c>
      <c r="R698" t="str">
        <f t="shared" si="43"/>
        <v>wearables</v>
      </c>
      <c r="S698" s="10">
        <f t="shared" si="44"/>
        <v>41815.927106481482</v>
      </c>
    </row>
    <row r="699" spans="1:19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1"/>
        <v>0.46379999999999999</v>
      </c>
      <c r="Q699" s="6" t="str">
        <f t="shared" si="42"/>
        <v>technology</v>
      </c>
      <c r="R699" t="str">
        <f t="shared" si="43"/>
        <v>wearables</v>
      </c>
      <c r="S699" s="10">
        <f t="shared" si="44"/>
        <v>42388.523020833338</v>
      </c>
    </row>
    <row r="700" spans="1:19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1"/>
        <v>0.15390000000000001</v>
      </c>
      <c r="Q700" s="6" t="str">
        <f t="shared" si="42"/>
        <v>technology</v>
      </c>
      <c r="R700" t="str">
        <f t="shared" si="43"/>
        <v>wearables</v>
      </c>
      <c r="S700" s="10">
        <f t="shared" si="44"/>
        <v>41866.931076388886</v>
      </c>
    </row>
    <row r="701" spans="1:19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1"/>
        <v>0.824221076923077</v>
      </c>
      <c r="Q701" s="6" t="str">
        <f t="shared" si="42"/>
        <v>technology</v>
      </c>
      <c r="R701" t="str">
        <f t="shared" si="43"/>
        <v>wearables</v>
      </c>
      <c r="S701" s="10">
        <f t="shared" si="44"/>
        <v>41563.485509259262</v>
      </c>
    </row>
    <row r="702" spans="1:19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1"/>
        <v>2.6866666666666667E-2</v>
      </c>
      <c r="Q702" s="6" t="str">
        <f t="shared" si="42"/>
        <v>technology</v>
      </c>
      <c r="R702" t="str">
        <f t="shared" si="43"/>
        <v>wearables</v>
      </c>
      <c r="S702" s="10">
        <f t="shared" si="44"/>
        <v>42715.688437500001</v>
      </c>
    </row>
    <row r="703" spans="1:19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1"/>
        <v>0.26600000000000001</v>
      </c>
      <c r="Q703" s="6" t="str">
        <f t="shared" si="42"/>
        <v>technology</v>
      </c>
      <c r="R703" t="str">
        <f t="shared" si="43"/>
        <v>wearables</v>
      </c>
      <c r="S703" s="10">
        <f t="shared" si="44"/>
        <v>41813.662962962961</v>
      </c>
    </row>
    <row r="704" spans="1:19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1"/>
        <v>0.30813400000000002</v>
      </c>
      <c r="Q704" s="6" t="str">
        <f t="shared" si="42"/>
        <v>technology</v>
      </c>
      <c r="R704" t="str">
        <f t="shared" si="43"/>
        <v>wearables</v>
      </c>
      <c r="S704" s="10">
        <f t="shared" si="44"/>
        <v>42668.726701388892</v>
      </c>
    </row>
    <row r="705" spans="1:19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1"/>
        <v>5.5800000000000002E-2</v>
      </c>
      <c r="Q705" s="6" t="str">
        <f t="shared" si="42"/>
        <v>technology</v>
      </c>
      <c r="R705" t="str">
        <f t="shared" si="43"/>
        <v>wearables</v>
      </c>
      <c r="S705" s="10">
        <f t="shared" si="44"/>
        <v>42711.950798611113</v>
      </c>
    </row>
    <row r="706" spans="1:19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1"/>
        <v>8.7454545454545458E-3</v>
      </c>
      <c r="Q706" s="6" t="str">
        <f t="shared" si="42"/>
        <v>technology</v>
      </c>
      <c r="R706" t="str">
        <f t="shared" si="43"/>
        <v>wearables</v>
      </c>
      <c r="S706" s="10">
        <f t="shared" si="44"/>
        <v>42726.192916666667</v>
      </c>
    </row>
    <row r="707" spans="1:19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5">E707/D707</f>
        <v>9.7699999999999992E-3</v>
      </c>
      <c r="Q707" s="6" t="str">
        <f t="shared" ref="Q707:Q770" si="46">LEFT(N707, SEARCH("/",N707,1)-1)</f>
        <v>technology</v>
      </c>
      <c r="R707" t="str">
        <f t="shared" ref="R707:R770" si="47">RIGHT(N707,LEN(N707)-SEARCH("/",N707))</f>
        <v>wearables</v>
      </c>
      <c r="S707" s="10">
        <f t="shared" ref="S707:S770" si="48">(((J707/60)/60)/24)+DATE(1970,1,1)</f>
        <v>42726.491643518515</v>
      </c>
    </row>
    <row r="708" spans="1:19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5"/>
        <v>0</v>
      </c>
      <c r="Q708" s="6" t="str">
        <f t="shared" si="46"/>
        <v>technology</v>
      </c>
      <c r="R708" t="str">
        <f t="shared" si="47"/>
        <v>wearables</v>
      </c>
      <c r="S708" s="10">
        <f t="shared" si="48"/>
        <v>42676.995173611111</v>
      </c>
    </row>
    <row r="709" spans="1:19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5"/>
        <v>0.78927352941176465</v>
      </c>
      <c r="Q709" s="6" t="str">
        <f t="shared" si="46"/>
        <v>technology</v>
      </c>
      <c r="R709" t="str">
        <f t="shared" si="47"/>
        <v>wearables</v>
      </c>
      <c r="S709" s="10">
        <f t="shared" si="48"/>
        <v>42696.663506944446</v>
      </c>
    </row>
    <row r="710" spans="1:19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5"/>
        <v>0.22092500000000001</v>
      </c>
      <c r="Q710" s="6" t="str">
        <f t="shared" si="46"/>
        <v>technology</v>
      </c>
      <c r="R710" t="str">
        <f t="shared" si="47"/>
        <v>wearables</v>
      </c>
      <c r="S710" s="10">
        <f t="shared" si="48"/>
        <v>41835.581018518518</v>
      </c>
    </row>
    <row r="711" spans="1:19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5"/>
        <v>4.0666666666666663E-3</v>
      </c>
      <c r="Q711" s="6" t="str">
        <f t="shared" si="46"/>
        <v>technology</v>
      </c>
      <c r="R711" t="str">
        <f t="shared" si="47"/>
        <v>wearables</v>
      </c>
      <c r="S711" s="10">
        <f t="shared" si="48"/>
        <v>41948.041192129633</v>
      </c>
    </row>
    <row r="712" spans="1:19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5"/>
        <v>0</v>
      </c>
      <c r="Q712" s="6" t="str">
        <f t="shared" si="46"/>
        <v>technology</v>
      </c>
      <c r="R712" t="str">
        <f t="shared" si="47"/>
        <v>wearables</v>
      </c>
      <c r="S712" s="10">
        <f t="shared" si="48"/>
        <v>41837.984976851854</v>
      </c>
    </row>
    <row r="713" spans="1:19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5"/>
        <v>0.33790999999999999</v>
      </c>
      <c r="Q713" s="6" t="str">
        <f t="shared" si="46"/>
        <v>technology</v>
      </c>
      <c r="R713" t="str">
        <f t="shared" si="47"/>
        <v>wearables</v>
      </c>
      <c r="S713" s="10">
        <f t="shared" si="48"/>
        <v>42678.459120370375</v>
      </c>
    </row>
    <row r="714" spans="1:19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5"/>
        <v>2.1649484536082476E-3</v>
      </c>
      <c r="Q714" s="6" t="str">
        <f t="shared" si="46"/>
        <v>technology</v>
      </c>
      <c r="R714" t="str">
        <f t="shared" si="47"/>
        <v>wearables</v>
      </c>
      <c r="S714" s="10">
        <f t="shared" si="48"/>
        <v>42384.680925925932</v>
      </c>
    </row>
    <row r="715" spans="1:19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5"/>
        <v>7.9600000000000001E-3</v>
      </c>
      <c r="Q715" s="6" t="str">
        <f t="shared" si="46"/>
        <v>technology</v>
      </c>
      <c r="R715" t="str">
        <f t="shared" si="47"/>
        <v>wearables</v>
      </c>
      <c r="S715" s="10">
        <f t="shared" si="48"/>
        <v>42496.529305555552</v>
      </c>
    </row>
    <row r="716" spans="1:19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5"/>
        <v>0.14993333333333334</v>
      </c>
      <c r="Q716" s="6" t="str">
        <f t="shared" si="46"/>
        <v>technology</v>
      </c>
      <c r="R716" t="str">
        <f t="shared" si="47"/>
        <v>wearables</v>
      </c>
      <c r="S716" s="10">
        <f t="shared" si="48"/>
        <v>42734.787986111114</v>
      </c>
    </row>
    <row r="717" spans="1:19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5"/>
        <v>5.0509090909090906E-2</v>
      </c>
      <c r="Q717" s="6" t="str">
        <f t="shared" si="46"/>
        <v>technology</v>
      </c>
      <c r="R717" t="str">
        <f t="shared" si="47"/>
        <v>wearables</v>
      </c>
      <c r="S717" s="10">
        <f t="shared" si="48"/>
        <v>42273.090740740736</v>
      </c>
    </row>
    <row r="718" spans="1:19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5"/>
        <v>0.10214285714285715</v>
      </c>
      <c r="Q718" s="6" t="str">
        <f t="shared" si="46"/>
        <v>technology</v>
      </c>
      <c r="R718" t="str">
        <f t="shared" si="47"/>
        <v>wearables</v>
      </c>
      <c r="S718" s="10">
        <f t="shared" si="48"/>
        <v>41940.658645833333</v>
      </c>
    </row>
    <row r="719" spans="1:19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5"/>
        <v>3.0500000000000002E-3</v>
      </c>
      <c r="Q719" s="6" t="str">
        <f t="shared" si="46"/>
        <v>technology</v>
      </c>
      <c r="R719" t="str">
        <f t="shared" si="47"/>
        <v>wearables</v>
      </c>
      <c r="S719" s="10">
        <f t="shared" si="48"/>
        <v>41857.854189814818</v>
      </c>
    </row>
    <row r="720" spans="1:19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5"/>
        <v>7.4999999999999997E-3</v>
      </c>
      <c r="Q720" s="6" t="str">
        <f t="shared" si="46"/>
        <v>technology</v>
      </c>
      <c r="R720" t="str">
        <f t="shared" si="47"/>
        <v>wearables</v>
      </c>
      <c r="S720" s="10">
        <f t="shared" si="48"/>
        <v>42752.845451388886</v>
      </c>
    </row>
    <row r="721" spans="1:19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5"/>
        <v>1.2933333333333333E-2</v>
      </c>
      <c r="Q721" s="6" t="str">
        <f t="shared" si="46"/>
        <v>technology</v>
      </c>
      <c r="R721" t="str">
        <f t="shared" si="47"/>
        <v>wearables</v>
      </c>
      <c r="S721" s="10">
        <f t="shared" si="48"/>
        <v>42409.040231481486</v>
      </c>
    </row>
    <row r="722" spans="1:19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5"/>
        <v>1.4394736842105262</v>
      </c>
      <c r="Q722" s="6" t="str">
        <f t="shared" si="46"/>
        <v>publishing</v>
      </c>
      <c r="R722" t="str">
        <f t="shared" si="47"/>
        <v>nonfiction</v>
      </c>
      <c r="S722" s="10">
        <f t="shared" si="48"/>
        <v>40909.649201388893</v>
      </c>
    </row>
    <row r="723" spans="1:19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5"/>
        <v>1.2210975609756098</v>
      </c>
      <c r="Q723" s="6" t="str">
        <f t="shared" si="46"/>
        <v>publishing</v>
      </c>
      <c r="R723" t="str">
        <f t="shared" si="47"/>
        <v>nonfiction</v>
      </c>
      <c r="S723" s="10">
        <f t="shared" si="48"/>
        <v>41807.571840277778</v>
      </c>
    </row>
    <row r="724" spans="1:19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5"/>
        <v>1.3202400000000001</v>
      </c>
      <c r="Q724" s="6" t="str">
        <f t="shared" si="46"/>
        <v>publishing</v>
      </c>
      <c r="R724" t="str">
        <f t="shared" si="47"/>
        <v>nonfiction</v>
      </c>
      <c r="S724" s="10">
        <f t="shared" si="48"/>
        <v>40977.805300925924</v>
      </c>
    </row>
    <row r="725" spans="1:19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5"/>
        <v>1.0938000000000001</v>
      </c>
      <c r="Q725" s="6" t="str">
        <f t="shared" si="46"/>
        <v>publishing</v>
      </c>
      <c r="R725" t="str">
        <f t="shared" si="47"/>
        <v>nonfiction</v>
      </c>
      <c r="S725" s="10">
        <f t="shared" si="48"/>
        <v>42184.816539351858</v>
      </c>
    </row>
    <row r="726" spans="1:19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5"/>
        <v>1.0547157142857144</v>
      </c>
      <c r="Q726" s="6" t="str">
        <f t="shared" si="46"/>
        <v>publishing</v>
      </c>
      <c r="R726" t="str">
        <f t="shared" si="47"/>
        <v>nonfiction</v>
      </c>
      <c r="S726" s="10">
        <f t="shared" si="48"/>
        <v>40694.638460648144</v>
      </c>
    </row>
    <row r="727" spans="1:19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5"/>
        <v>1.0035000000000001</v>
      </c>
      <c r="Q727" s="6" t="str">
        <f t="shared" si="46"/>
        <v>publishing</v>
      </c>
      <c r="R727" t="str">
        <f t="shared" si="47"/>
        <v>nonfiction</v>
      </c>
      <c r="S727" s="10">
        <f t="shared" si="48"/>
        <v>42321.626296296294</v>
      </c>
    </row>
    <row r="728" spans="1:19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5"/>
        <v>1.014</v>
      </c>
      <c r="Q728" s="6" t="str">
        <f t="shared" si="46"/>
        <v>publishing</v>
      </c>
      <c r="R728" t="str">
        <f t="shared" si="47"/>
        <v>nonfiction</v>
      </c>
      <c r="S728" s="10">
        <f t="shared" si="48"/>
        <v>41346.042673611111</v>
      </c>
    </row>
    <row r="729" spans="1:19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5"/>
        <v>1.5551428571428572</v>
      </c>
      <c r="Q729" s="6" t="str">
        <f t="shared" si="46"/>
        <v>publishing</v>
      </c>
      <c r="R729" t="str">
        <f t="shared" si="47"/>
        <v>nonfiction</v>
      </c>
      <c r="S729" s="10">
        <f t="shared" si="48"/>
        <v>41247.020243055551</v>
      </c>
    </row>
    <row r="730" spans="1:19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5"/>
        <v>1.05566</v>
      </c>
      <c r="Q730" s="6" t="str">
        <f t="shared" si="46"/>
        <v>publishing</v>
      </c>
      <c r="R730" t="str">
        <f t="shared" si="47"/>
        <v>nonfiction</v>
      </c>
      <c r="S730" s="10">
        <f t="shared" si="48"/>
        <v>40731.837465277778</v>
      </c>
    </row>
    <row r="731" spans="1:19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5"/>
        <v>1.3065</v>
      </c>
      <c r="Q731" s="6" t="str">
        <f t="shared" si="46"/>
        <v>publishing</v>
      </c>
      <c r="R731" t="str">
        <f t="shared" si="47"/>
        <v>nonfiction</v>
      </c>
      <c r="S731" s="10">
        <f t="shared" si="48"/>
        <v>41111.185891203706</v>
      </c>
    </row>
    <row r="732" spans="1:19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5"/>
        <v>1.3219000000000001</v>
      </c>
      <c r="Q732" s="6" t="str">
        <f t="shared" si="46"/>
        <v>publishing</v>
      </c>
      <c r="R732" t="str">
        <f t="shared" si="47"/>
        <v>nonfiction</v>
      </c>
      <c r="S732" s="10">
        <f t="shared" si="48"/>
        <v>40854.745266203703</v>
      </c>
    </row>
    <row r="733" spans="1:19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5"/>
        <v>1.26</v>
      </c>
      <c r="Q733" s="6" t="str">
        <f t="shared" si="46"/>
        <v>publishing</v>
      </c>
      <c r="R733" t="str">
        <f t="shared" si="47"/>
        <v>nonfiction</v>
      </c>
      <c r="S733" s="10">
        <f t="shared" si="48"/>
        <v>40879.795682870368</v>
      </c>
    </row>
    <row r="734" spans="1:19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5"/>
        <v>1.6</v>
      </c>
      <c r="Q734" s="6" t="str">
        <f t="shared" si="46"/>
        <v>publishing</v>
      </c>
      <c r="R734" t="str">
        <f t="shared" si="47"/>
        <v>nonfiction</v>
      </c>
      <c r="S734" s="10">
        <f t="shared" si="48"/>
        <v>41486.424317129626</v>
      </c>
    </row>
    <row r="735" spans="1:19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5"/>
        <v>1.2048000000000001</v>
      </c>
      <c r="Q735" s="6" t="str">
        <f t="shared" si="46"/>
        <v>publishing</v>
      </c>
      <c r="R735" t="str">
        <f t="shared" si="47"/>
        <v>nonfiction</v>
      </c>
      <c r="S735" s="10">
        <f t="shared" si="48"/>
        <v>41598.420046296298</v>
      </c>
    </row>
    <row r="736" spans="1:19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5"/>
        <v>1.2552941176470589</v>
      </c>
      <c r="Q736" s="6" t="str">
        <f t="shared" si="46"/>
        <v>publishing</v>
      </c>
      <c r="R736" t="str">
        <f t="shared" si="47"/>
        <v>nonfiction</v>
      </c>
      <c r="S736" s="10">
        <f t="shared" si="48"/>
        <v>42102.164583333331</v>
      </c>
    </row>
    <row r="737" spans="1:19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5"/>
        <v>1.1440638297872341</v>
      </c>
      <c r="Q737" s="6" t="str">
        <f t="shared" si="46"/>
        <v>publishing</v>
      </c>
      <c r="R737" t="str">
        <f t="shared" si="47"/>
        <v>nonfiction</v>
      </c>
      <c r="S737" s="10">
        <f t="shared" si="48"/>
        <v>41946.029467592591</v>
      </c>
    </row>
    <row r="738" spans="1:19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5"/>
        <v>3.151388888888889</v>
      </c>
      <c r="Q738" s="6" t="str">
        <f t="shared" si="46"/>
        <v>publishing</v>
      </c>
      <c r="R738" t="str">
        <f t="shared" si="47"/>
        <v>nonfiction</v>
      </c>
      <c r="S738" s="10">
        <f t="shared" si="48"/>
        <v>41579.734259259261</v>
      </c>
    </row>
    <row r="739" spans="1:19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5"/>
        <v>1.224</v>
      </c>
      <c r="Q739" s="6" t="str">
        <f t="shared" si="46"/>
        <v>publishing</v>
      </c>
      <c r="R739" t="str">
        <f t="shared" si="47"/>
        <v>nonfiction</v>
      </c>
      <c r="S739" s="10">
        <f t="shared" si="48"/>
        <v>41667.275312500002</v>
      </c>
    </row>
    <row r="740" spans="1:19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5"/>
        <v>1.0673333333333332</v>
      </c>
      <c r="Q740" s="6" t="str">
        <f t="shared" si="46"/>
        <v>publishing</v>
      </c>
      <c r="R740" t="str">
        <f t="shared" si="47"/>
        <v>nonfiction</v>
      </c>
      <c r="S740" s="10">
        <f t="shared" si="48"/>
        <v>41943.604097222218</v>
      </c>
    </row>
    <row r="741" spans="1:19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5"/>
        <v>1.5833333333333333</v>
      </c>
      <c r="Q741" s="6" t="str">
        <f t="shared" si="46"/>
        <v>publishing</v>
      </c>
      <c r="R741" t="str">
        <f t="shared" si="47"/>
        <v>nonfiction</v>
      </c>
      <c r="S741" s="10">
        <f t="shared" si="48"/>
        <v>41829.502650462964</v>
      </c>
    </row>
    <row r="742" spans="1:19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5"/>
        <v>1.0740000000000001</v>
      </c>
      <c r="Q742" s="6" t="str">
        <f t="shared" si="46"/>
        <v>publishing</v>
      </c>
      <c r="R742" t="str">
        <f t="shared" si="47"/>
        <v>nonfiction</v>
      </c>
      <c r="S742" s="10">
        <f t="shared" si="48"/>
        <v>42162.146782407406</v>
      </c>
    </row>
    <row r="743" spans="1:19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5"/>
        <v>1.0226</v>
      </c>
      <c r="Q743" s="6" t="str">
        <f t="shared" si="46"/>
        <v>publishing</v>
      </c>
      <c r="R743" t="str">
        <f t="shared" si="47"/>
        <v>nonfiction</v>
      </c>
      <c r="S743" s="10">
        <f t="shared" si="48"/>
        <v>41401.648217592592</v>
      </c>
    </row>
    <row r="744" spans="1:19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5"/>
        <v>1.1071428571428572</v>
      </c>
      <c r="Q744" s="6" t="str">
        <f t="shared" si="46"/>
        <v>publishing</v>
      </c>
      <c r="R744" t="str">
        <f t="shared" si="47"/>
        <v>nonfiction</v>
      </c>
      <c r="S744" s="10">
        <f t="shared" si="48"/>
        <v>41689.917962962965</v>
      </c>
    </row>
    <row r="745" spans="1:19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5"/>
        <v>1.48</v>
      </c>
      <c r="Q745" s="6" t="str">
        <f t="shared" si="46"/>
        <v>publishing</v>
      </c>
      <c r="R745" t="str">
        <f t="shared" si="47"/>
        <v>nonfiction</v>
      </c>
      <c r="S745" s="10">
        <f t="shared" si="48"/>
        <v>40990.709317129629</v>
      </c>
    </row>
    <row r="746" spans="1:19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5"/>
        <v>1.0232000000000001</v>
      </c>
      <c r="Q746" s="6" t="str">
        <f t="shared" si="46"/>
        <v>publishing</v>
      </c>
      <c r="R746" t="str">
        <f t="shared" si="47"/>
        <v>nonfiction</v>
      </c>
      <c r="S746" s="10">
        <f t="shared" si="48"/>
        <v>41226.95721064815</v>
      </c>
    </row>
    <row r="747" spans="1:19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5"/>
        <v>1.7909909909909909</v>
      </c>
      <c r="Q747" s="6" t="str">
        <f t="shared" si="46"/>
        <v>publishing</v>
      </c>
      <c r="R747" t="str">
        <f t="shared" si="47"/>
        <v>nonfiction</v>
      </c>
      <c r="S747" s="10">
        <f t="shared" si="48"/>
        <v>41367.572280092594</v>
      </c>
    </row>
    <row r="748" spans="1:19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5"/>
        <v>1.1108135252761968</v>
      </c>
      <c r="Q748" s="6" t="str">
        <f t="shared" si="46"/>
        <v>publishing</v>
      </c>
      <c r="R748" t="str">
        <f t="shared" si="47"/>
        <v>nonfiction</v>
      </c>
      <c r="S748" s="10">
        <f t="shared" si="48"/>
        <v>41157.042928240742</v>
      </c>
    </row>
    <row r="749" spans="1:19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5"/>
        <v>1.0004285714285714</v>
      </c>
      <c r="Q749" s="6" t="str">
        <f t="shared" si="46"/>
        <v>publishing</v>
      </c>
      <c r="R749" t="str">
        <f t="shared" si="47"/>
        <v>nonfiction</v>
      </c>
      <c r="S749" s="10">
        <f t="shared" si="48"/>
        <v>41988.548831018517</v>
      </c>
    </row>
    <row r="750" spans="1:19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5"/>
        <v>1.0024999999999999</v>
      </c>
      <c r="Q750" s="6" t="str">
        <f t="shared" si="46"/>
        <v>publishing</v>
      </c>
      <c r="R750" t="str">
        <f t="shared" si="47"/>
        <v>nonfiction</v>
      </c>
      <c r="S750" s="10">
        <f t="shared" si="48"/>
        <v>41831.846828703703</v>
      </c>
    </row>
    <row r="751" spans="1:19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5"/>
        <v>1.0556000000000001</v>
      </c>
      <c r="Q751" s="6" t="str">
        <f t="shared" si="46"/>
        <v>publishing</v>
      </c>
      <c r="R751" t="str">
        <f t="shared" si="47"/>
        <v>nonfiction</v>
      </c>
      <c r="S751" s="10">
        <f t="shared" si="48"/>
        <v>42733.94131944445</v>
      </c>
    </row>
    <row r="752" spans="1:19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5"/>
        <v>1.0258775877587758</v>
      </c>
      <c r="Q752" s="6" t="str">
        <f t="shared" si="46"/>
        <v>publishing</v>
      </c>
      <c r="R752" t="str">
        <f t="shared" si="47"/>
        <v>nonfiction</v>
      </c>
      <c r="S752" s="10">
        <f t="shared" si="48"/>
        <v>41299.878148148149</v>
      </c>
    </row>
    <row r="753" spans="1:19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5"/>
        <v>1.1850000000000001</v>
      </c>
      <c r="Q753" s="6" t="str">
        <f t="shared" si="46"/>
        <v>publishing</v>
      </c>
      <c r="R753" t="str">
        <f t="shared" si="47"/>
        <v>nonfiction</v>
      </c>
      <c r="S753" s="10">
        <f t="shared" si="48"/>
        <v>40713.630497685182</v>
      </c>
    </row>
    <row r="754" spans="1:19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5"/>
        <v>1.117</v>
      </c>
      <c r="Q754" s="6" t="str">
        <f t="shared" si="46"/>
        <v>publishing</v>
      </c>
      <c r="R754" t="str">
        <f t="shared" si="47"/>
        <v>nonfiction</v>
      </c>
      <c r="S754" s="10">
        <f t="shared" si="48"/>
        <v>42639.421493055561</v>
      </c>
    </row>
    <row r="755" spans="1:19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5"/>
        <v>1.28</v>
      </c>
      <c r="Q755" s="6" t="str">
        <f t="shared" si="46"/>
        <v>publishing</v>
      </c>
      <c r="R755" t="str">
        <f t="shared" si="47"/>
        <v>nonfiction</v>
      </c>
      <c r="S755" s="10">
        <f t="shared" si="48"/>
        <v>42019.590173611112</v>
      </c>
    </row>
    <row r="756" spans="1:19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5"/>
        <v>1.0375000000000001</v>
      </c>
      <c r="Q756" s="6" t="str">
        <f t="shared" si="46"/>
        <v>publishing</v>
      </c>
      <c r="R756" t="str">
        <f t="shared" si="47"/>
        <v>nonfiction</v>
      </c>
      <c r="S756" s="10">
        <f t="shared" si="48"/>
        <v>41249.749085648145</v>
      </c>
    </row>
    <row r="757" spans="1:19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5"/>
        <v>1.0190760000000001</v>
      </c>
      <c r="Q757" s="6" t="str">
        <f t="shared" si="46"/>
        <v>publishing</v>
      </c>
      <c r="R757" t="str">
        <f t="shared" si="47"/>
        <v>nonfiction</v>
      </c>
      <c r="S757" s="10">
        <f t="shared" si="48"/>
        <v>41383.605057870373</v>
      </c>
    </row>
    <row r="758" spans="1:19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5"/>
        <v>1.177142857142857</v>
      </c>
      <c r="Q758" s="6" t="str">
        <f t="shared" si="46"/>
        <v>publishing</v>
      </c>
      <c r="R758" t="str">
        <f t="shared" si="47"/>
        <v>nonfiction</v>
      </c>
      <c r="S758" s="10">
        <f t="shared" si="48"/>
        <v>40590.766886574071</v>
      </c>
    </row>
    <row r="759" spans="1:19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5"/>
        <v>2.38</v>
      </c>
      <c r="Q759" s="6" t="str">
        <f t="shared" si="46"/>
        <v>publishing</v>
      </c>
      <c r="R759" t="str">
        <f t="shared" si="47"/>
        <v>nonfiction</v>
      </c>
      <c r="S759" s="10">
        <f t="shared" si="48"/>
        <v>41235.054560185185</v>
      </c>
    </row>
    <row r="760" spans="1:19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5"/>
        <v>1.02</v>
      </c>
      <c r="Q760" s="6" t="str">
        <f t="shared" si="46"/>
        <v>publishing</v>
      </c>
      <c r="R760" t="str">
        <f t="shared" si="47"/>
        <v>nonfiction</v>
      </c>
      <c r="S760" s="10">
        <f t="shared" si="48"/>
        <v>40429.836435185185</v>
      </c>
    </row>
    <row r="761" spans="1:19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5"/>
        <v>1.0192000000000001</v>
      </c>
      <c r="Q761" s="6" t="str">
        <f t="shared" si="46"/>
        <v>publishing</v>
      </c>
      <c r="R761" t="str">
        <f t="shared" si="47"/>
        <v>nonfiction</v>
      </c>
      <c r="S761" s="10">
        <f t="shared" si="48"/>
        <v>41789.330312500002</v>
      </c>
    </row>
    <row r="762" spans="1:19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5"/>
        <v>0</v>
      </c>
      <c r="Q762" s="6" t="str">
        <f t="shared" si="46"/>
        <v>publishing</v>
      </c>
      <c r="R762" t="str">
        <f t="shared" si="47"/>
        <v>fiction</v>
      </c>
      <c r="S762" s="10">
        <f t="shared" si="48"/>
        <v>42670.764039351852</v>
      </c>
    </row>
    <row r="763" spans="1:19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5"/>
        <v>4.7E-2</v>
      </c>
      <c r="Q763" s="6" t="str">
        <f t="shared" si="46"/>
        <v>publishing</v>
      </c>
      <c r="R763" t="str">
        <f t="shared" si="47"/>
        <v>fiction</v>
      </c>
      <c r="S763" s="10">
        <f t="shared" si="48"/>
        <v>41642.751458333332</v>
      </c>
    </row>
    <row r="764" spans="1:19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5"/>
        <v>0</v>
      </c>
      <c r="Q764" s="6" t="str">
        <f t="shared" si="46"/>
        <v>publishing</v>
      </c>
      <c r="R764" t="str">
        <f t="shared" si="47"/>
        <v>fiction</v>
      </c>
      <c r="S764" s="10">
        <f t="shared" si="48"/>
        <v>42690.858449074076</v>
      </c>
    </row>
    <row r="765" spans="1:19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5"/>
        <v>1.1655011655011655E-3</v>
      </c>
      <c r="Q765" s="6" t="str">
        <f t="shared" si="46"/>
        <v>publishing</v>
      </c>
      <c r="R765" t="str">
        <f t="shared" si="47"/>
        <v>fiction</v>
      </c>
      <c r="S765" s="10">
        <f t="shared" si="48"/>
        <v>41471.446851851848</v>
      </c>
    </row>
    <row r="766" spans="1:19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5"/>
        <v>0</v>
      </c>
      <c r="Q766" s="6" t="str">
        <f t="shared" si="46"/>
        <v>publishing</v>
      </c>
      <c r="R766" t="str">
        <f t="shared" si="47"/>
        <v>fiction</v>
      </c>
      <c r="S766" s="10">
        <f t="shared" si="48"/>
        <v>42227.173159722224</v>
      </c>
    </row>
    <row r="767" spans="1:19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5"/>
        <v>0.36014285714285715</v>
      </c>
      <c r="Q767" s="6" t="str">
        <f t="shared" si="46"/>
        <v>publishing</v>
      </c>
      <c r="R767" t="str">
        <f t="shared" si="47"/>
        <v>fiction</v>
      </c>
      <c r="S767" s="10">
        <f t="shared" si="48"/>
        <v>41901.542638888888</v>
      </c>
    </row>
    <row r="768" spans="1:19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5"/>
        <v>0</v>
      </c>
      <c r="Q768" s="6" t="str">
        <f t="shared" si="46"/>
        <v>publishing</v>
      </c>
      <c r="R768" t="str">
        <f t="shared" si="47"/>
        <v>fiction</v>
      </c>
      <c r="S768" s="10">
        <f t="shared" si="48"/>
        <v>42021.783368055556</v>
      </c>
    </row>
    <row r="769" spans="1:19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5"/>
        <v>3.5400000000000001E-2</v>
      </c>
      <c r="Q769" s="6" t="str">
        <f t="shared" si="46"/>
        <v>publishing</v>
      </c>
      <c r="R769" t="str">
        <f t="shared" si="47"/>
        <v>fiction</v>
      </c>
      <c r="S769" s="10">
        <f t="shared" si="48"/>
        <v>42115.143634259264</v>
      </c>
    </row>
    <row r="770" spans="1:19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5"/>
        <v>0</v>
      </c>
      <c r="Q770" s="6" t="str">
        <f t="shared" si="46"/>
        <v>publishing</v>
      </c>
      <c r="R770" t="str">
        <f t="shared" si="47"/>
        <v>fiction</v>
      </c>
      <c r="S770" s="10">
        <f t="shared" si="48"/>
        <v>41594.207060185188</v>
      </c>
    </row>
    <row r="771" spans="1:19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9">E771/D771</f>
        <v>0.41399999999999998</v>
      </c>
      <c r="Q771" s="6" t="str">
        <f t="shared" ref="Q771:Q834" si="50">LEFT(N771, SEARCH("/",N771,1)-1)</f>
        <v>publishing</v>
      </c>
      <c r="R771" t="str">
        <f t="shared" ref="R771:R834" si="51">RIGHT(N771,LEN(N771)-SEARCH("/",N771))</f>
        <v>fiction</v>
      </c>
      <c r="S771" s="10">
        <f t="shared" ref="S771:S834" si="52">(((J771/60)/60)/24)+DATE(1970,1,1)</f>
        <v>41604.996458333335</v>
      </c>
    </row>
    <row r="772" spans="1:19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9"/>
        <v>0</v>
      </c>
      <c r="Q772" s="6" t="str">
        <f t="shared" si="50"/>
        <v>publishing</v>
      </c>
      <c r="R772" t="str">
        <f t="shared" si="51"/>
        <v>fiction</v>
      </c>
      <c r="S772" s="10">
        <f t="shared" si="52"/>
        <v>41289.999641203707</v>
      </c>
    </row>
    <row r="773" spans="1:19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9"/>
        <v>2.631578947368421E-4</v>
      </c>
      <c r="Q773" s="6" t="str">
        <f t="shared" si="50"/>
        <v>publishing</v>
      </c>
      <c r="R773" t="str">
        <f t="shared" si="51"/>
        <v>fiction</v>
      </c>
      <c r="S773" s="10">
        <f t="shared" si="52"/>
        <v>42349.824097222227</v>
      </c>
    </row>
    <row r="774" spans="1:19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9"/>
        <v>3.3333333333333333E-2</v>
      </c>
      <c r="Q774" s="6" t="str">
        <f t="shared" si="50"/>
        <v>publishing</v>
      </c>
      <c r="R774" t="str">
        <f t="shared" si="51"/>
        <v>fiction</v>
      </c>
      <c r="S774" s="10">
        <f t="shared" si="52"/>
        <v>40068.056932870371</v>
      </c>
    </row>
    <row r="775" spans="1:19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9"/>
        <v>8.5129023676509714E-3</v>
      </c>
      <c r="Q775" s="6" t="str">
        <f t="shared" si="50"/>
        <v>publishing</v>
      </c>
      <c r="R775" t="str">
        <f t="shared" si="51"/>
        <v>fiction</v>
      </c>
      <c r="S775" s="10">
        <f t="shared" si="52"/>
        <v>42100.735937499994</v>
      </c>
    </row>
    <row r="776" spans="1:19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9"/>
        <v>0.70199999999999996</v>
      </c>
      <c r="Q776" s="6" t="str">
        <f t="shared" si="50"/>
        <v>publishing</v>
      </c>
      <c r="R776" t="str">
        <f t="shared" si="51"/>
        <v>fiction</v>
      </c>
      <c r="S776" s="10">
        <f t="shared" si="52"/>
        <v>41663.780300925922</v>
      </c>
    </row>
    <row r="777" spans="1:19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9"/>
        <v>1.7000000000000001E-2</v>
      </c>
      <c r="Q777" s="6" t="str">
        <f t="shared" si="50"/>
        <v>publishing</v>
      </c>
      <c r="R777" t="str">
        <f t="shared" si="51"/>
        <v>fiction</v>
      </c>
      <c r="S777" s="10">
        <f t="shared" si="52"/>
        <v>40863.060127314813</v>
      </c>
    </row>
    <row r="778" spans="1:19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9"/>
        <v>0.51400000000000001</v>
      </c>
      <c r="Q778" s="6" t="str">
        <f t="shared" si="50"/>
        <v>publishing</v>
      </c>
      <c r="R778" t="str">
        <f t="shared" si="51"/>
        <v>fiction</v>
      </c>
      <c r="S778" s="10">
        <f t="shared" si="52"/>
        <v>42250.685706018514</v>
      </c>
    </row>
    <row r="779" spans="1:19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9"/>
        <v>7.0000000000000001E-3</v>
      </c>
      <c r="Q779" s="6" t="str">
        <f t="shared" si="50"/>
        <v>publishing</v>
      </c>
      <c r="R779" t="str">
        <f t="shared" si="51"/>
        <v>fiction</v>
      </c>
      <c r="S779" s="10">
        <f t="shared" si="52"/>
        <v>41456.981215277774</v>
      </c>
    </row>
    <row r="780" spans="1:19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9"/>
        <v>4.0000000000000001E-3</v>
      </c>
      <c r="Q780" s="6" t="str">
        <f t="shared" si="50"/>
        <v>publishing</v>
      </c>
      <c r="R780" t="str">
        <f t="shared" si="51"/>
        <v>fiction</v>
      </c>
      <c r="S780" s="10">
        <f t="shared" si="52"/>
        <v>41729.702314814815</v>
      </c>
    </row>
    <row r="781" spans="1:19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9"/>
        <v>2.6666666666666668E-2</v>
      </c>
      <c r="Q781" s="6" t="str">
        <f t="shared" si="50"/>
        <v>publishing</v>
      </c>
      <c r="R781" t="str">
        <f t="shared" si="51"/>
        <v>fiction</v>
      </c>
      <c r="S781" s="10">
        <f t="shared" si="52"/>
        <v>40436.68408564815</v>
      </c>
    </row>
    <row r="782" spans="1:19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9"/>
        <v>1.04</v>
      </c>
      <c r="Q782" s="6" t="str">
        <f t="shared" si="50"/>
        <v>music</v>
      </c>
      <c r="R782" t="str">
        <f t="shared" si="51"/>
        <v>rock</v>
      </c>
      <c r="S782" s="10">
        <f t="shared" si="52"/>
        <v>40636.673900462964</v>
      </c>
    </row>
    <row r="783" spans="1:19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9"/>
        <v>1.3315375</v>
      </c>
      <c r="Q783" s="6" t="str">
        <f t="shared" si="50"/>
        <v>music</v>
      </c>
      <c r="R783" t="str">
        <f t="shared" si="51"/>
        <v>rock</v>
      </c>
      <c r="S783" s="10">
        <f t="shared" si="52"/>
        <v>41403.000856481485</v>
      </c>
    </row>
    <row r="784" spans="1:19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9"/>
        <v>1</v>
      </c>
      <c r="Q784" s="6" t="str">
        <f t="shared" si="50"/>
        <v>music</v>
      </c>
      <c r="R784" t="str">
        <f t="shared" si="51"/>
        <v>rock</v>
      </c>
      <c r="S784" s="10">
        <f t="shared" si="52"/>
        <v>41116.758125</v>
      </c>
    </row>
    <row r="785" spans="1:19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9"/>
        <v>1.4813333333333334</v>
      </c>
      <c r="Q785" s="6" t="str">
        <f t="shared" si="50"/>
        <v>music</v>
      </c>
      <c r="R785" t="str">
        <f t="shared" si="51"/>
        <v>rock</v>
      </c>
      <c r="S785" s="10">
        <f t="shared" si="52"/>
        <v>40987.773715277777</v>
      </c>
    </row>
    <row r="786" spans="1:19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9"/>
        <v>1.0249999999999999</v>
      </c>
      <c r="Q786" s="6" t="str">
        <f t="shared" si="50"/>
        <v>music</v>
      </c>
      <c r="R786" t="str">
        <f t="shared" si="51"/>
        <v>rock</v>
      </c>
      <c r="S786" s="10">
        <f t="shared" si="52"/>
        <v>41675.149525462963</v>
      </c>
    </row>
    <row r="787" spans="1:19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9"/>
        <v>1.8062799999999999</v>
      </c>
      <c r="Q787" s="6" t="str">
        <f t="shared" si="50"/>
        <v>music</v>
      </c>
      <c r="R787" t="str">
        <f t="shared" si="51"/>
        <v>rock</v>
      </c>
      <c r="S787" s="10">
        <f t="shared" si="52"/>
        <v>41303.593923611108</v>
      </c>
    </row>
    <row r="788" spans="1:19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9"/>
        <v>1.4279999999999999</v>
      </c>
      <c r="Q788" s="6" t="str">
        <f t="shared" si="50"/>
        <v>music</v>
      </c>
      <c r="R788" t="str">
        <f t="shared" si="51"/>
        <v>rock</v>
      </c>
      <c r="S788" s="10">
        <f t="shared" si="52"/>
        <v>40983.055949074071</v>
      </c>
    </row>
    <row r="789" spans="1:19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9"/>
        <v>1.1416666666666666</v>
      </c>
      <c r="Q789" s="6" t="str">
        <f t="shared" si="50"/>
        <v>music</v>
      </c>
      <c r="R789" t="str">
        <f t="shared" si="51"/>
        <v>rock</v>
      </c>
      <c r="S789" s="10">
        <f t="shared" si="52"/>
        <v>41549.627615740741</v>
      </c>
    </row>
    <row r="790" spans="1:19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9"/>
        <v>2.03505</v>
      </c>
      <c r="Q790" s="6" t="str">
        <f t="shared" si="50"/>
        <v>music</v>
      </c>
      <c r="R790" t="str">
        <f t="shared" si="51"/>
        <v>rock</v>
      </c>
      <c r="S790" s="10">
        <f t="shared" si="52"/>
        <v>41059.006805555553</v>
      </c>
    </row>
    <row r="791" spans="1:19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9"/>
        <v>1.0941176470588236</v>
      </c>
      <c r="Q791" s="6" t="str">
        <f t="shared" si="50"/>
        <v>music</v>
      </c>
      <c r="R791" t="str">
        <f t="shared" si="51"/>
        <v>rock</v>
      </c>
      <c r="S791" s="10">
        <f t="shared" si="52"/>
        <v>41277.186111111114</v>
      </c>
    </row>
    <row r="792" spans="1:19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9"/>
        <v>1.443746</v>
      </c>
      <c r="Q792" s="6" t="str">
        <f t="shared" si="50"/>
        <v>music</v>
      </c>
      <c r="R792" t="str">
        <f t="shared" si="51"/>
        <v>rock</v>
      </c>
      <c r="S792" s="10">
        <f t="shared" si="52"/>
        <v>41276.047905092593</v>
      </c>
    </row>
    <row r="793" spans="1:19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9"/>
        <v>1.0386666666666666</v>
      </c>
      <c r="Q793" s="6" t="str">
        <f t="shared" si="50"/>
        <v>music</v>
      </c>
      <c r="R793" t="str">
        <f t="shared" si="51"/>
        <v>rock</v>
      </c>
      <c r="S793" s="10">
        <f t="shared" si="52"/>
        <v>41557.780624999999</v>
      </c>
    </row>
    <row r="794" spans="1:19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9"/>
        <v>1.0044440000000001</v>
      </c>
      <c r="Q794" s="6" t="str">
        <f t="shared" si="50"/>
        <v>music</v>
      </c>
      <c r="R794" t="str">
        <f t="shared" si="51"/>
        <v>rock</v>
      </c>
      <c r="S794" s="10">
        <f t="shared" si="52"/>
        <v>41555.873645833337</v>
      </c>
    </row>
    <row r="795" spans="1:19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9"/>
        <v>1.0277927272727272</v>
      </c>
      <c r="Q795" s="6" t="str">
        <f t="shared" si="50"/>
        <v>music</v>
      </c>
      <c r="R795" t="str">
        <f t="shared" si="51"/>
        <v>rock</v>
      </c>
      <c r="S795" s="10">
        <f t="shared" si="52"/>
        <v>41442.741249999999</v>
      </c>
    </row>
    <row r="796" spans="1:19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9"/>
        <v>1.0531250000000001</v>
      </c>
      <c r="Q796" s="6" t="str">
        <f t="shared" si="50"/>
        <v>music</v>
      </c>
      <c r="R796" t="str">
        <f t="shared" si="51"/>
        <v>rock</v>
      </c>
      <c r="S796" s="10">
        <f t="shared" si="52"/>
        <v>40736.115011574075</v>
      </c>
    </row>
    <row r="797" spans="1:19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9"/>
        <v>1.1178571428571429</v>
      </c>
      <c r="Q797" s="6" t="str">
        <f t="shared" si="50"/>
        <v>music</v>
      </c>
      <c r="R797" t="str">
        <f t="shared" si="51"/>
        <v>rock</v>
      </c>
      <c r="S797" s="10">
        <f t="shared" si="52"/>
        <v>40963.613032407404</v>
      </c>
    </row>
    <row r="798" spans="1:19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9"/>
        <v>1.0135000000000001</v>
      </c>
      <c r="Q798" s="6" t="str">
        <f t="shared" si="50"/>
        <v>music</v>
      </c>
      <c r="R798" t="str">
        <f t="shared" si="51"/>
        <v>rock</v>
      </c>
      <c r="S798" s="10">
        <f t="shared" si="52"/>
        <v>41502.882928240739</v>
      </c>
    </row>
    <row r="799" spans="1:19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9"/>
        <v>1.0753333333333333</v>
      </c>
      <c r="Q799" s="6" t="str">
        <f t="shared" si="50"/>
        <v>music</v>
      </c>
      <c r="R799" t="str">
        <f t="shared" si="51"/>
        <v>rock</v>
      </c>
      <c r="S799" s="10">
        <f t="shared" si="52"/>
        <v>40996.994074074071</v>
      </c>
    </row>
    <row r="800" spans="1:19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9"/>
        <v>1.1488571428571428</v>
      </c>
      <c r="Q800" s="6" t="str">
        <f t="shared" si="50"/>
        <v>music</v>
      </c>
      <c r="R800" t="str">
        <f t="shared" si="51"/>
        <v>rock</v>
      </c>
      <c r="S800" s="10">
        <f t="shared" si="52"/>
        <v>41882.590127314819</v>
      </c>
    </row>
    <row r="801" spans="1:19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9"/>
        <v>1.0002</v>
      </c>
      <c r="Q801" s="6" t="str">
        <f t="shared" si="50"/>
        <v>music</v>
      </c>
      <c r="R801" t="str">
        <f t="shared" si="51"/>
        <v>rock</v>
      </c>
      <c r="S801" s="10">
        <f t="shared" si="52"/>
        <v>40996.667199074072</v>
      </c>
    </row>
    <row r="802" spans="1:19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9"/>
        <v>1.5213333333333334</v>
      </c>
      <c r="Q802" s="6" t="str">
        <f t="shared" si="50"/>
        <v>music</v>
      </c>
      <c r="R802" t="str">
        <f t="shared" si="51"/>
        <v>rock</v>
      </c>
      <c r="S802" s="10">
        <f t="shared" si="52"/>
        <v>41863.433495370373</v>
      </c>
    </row>
    <row r="803" spans="1:19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9"/>
        <v>1.1152149999999998</v>
      </c>
      <c r="Q803" s="6" t="str">
        <f t="shared" si="50"/>
        <v>music</v>
      </c>
      <c r="R803" t="str">
        <f t="shared" si="51"/>
        <v>rock</v>
      </c>
      <c r="S803" s="10">
        <f t="shared" si="52"/>
        <v>40695.795370370368</v>
      </c>
    </row>
    <row r="804" spans="1:19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9"/>
        <v>1.0133333333333334</v>
      </c>
      <c r="Q804" s="6" t="str">
        <f t="shared" si="50"/>
        <v>music</v>
      </c>
      <c r="R804" t="str">
        <f t="shared" si="51"/>
        <v>rock</v>
      </c>
      <c r="S804" s="10">
        <f t="shared" si="52"/>
        <v>41123.022268518522</v>
      </c>
    </row>
    <row r="805" spans="1:19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9"/>
        <v>1.232608695652174</v>
      </c>
      <c r="Q805" s="6" t="str">
        <f t="shared" si="50"/>
        <v>music</v>
      </c>
      <c r="R805" t="str">
        <f t="shared" si="51"/>
        <v>rock</v>
      </c>
      <c r="S805" s="10">
        <f t="shared" si="52"/>
        <v>40665.949976851851</v>
      </c>
    </row>
    <row r="806" spans="1:19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9"/>
        <v>1</v>
      </c>
      <c r="Q806" s="6" t="str">
        <f t="shared" si="50"/>
        <v>music</v>
      </c>
      <c r="R806" t="str">
        <f t="shared" si="51"/>
        <v>rock</v>
      </c>
      <c r="S806" s="10">
        <f t="shared" si="52"/>
        <v>40730.105625000004</v>
      </c>
    </row>
    <row r="807" spans="1:19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9"/>
        <v>1.05</v>
      </c>
      <c r="Q807" s="6" t="str">
        <f t="shared" si="50"/>
        <v>music</v>
      </c>
      <c r="R807" t="str">
        <f t="shared" si="51"/>
        <v>rock</v>
      </c>
      <c r="S807" s="10">
        <f t="shared" si="52"/>
        <v>40690.823055555556</v>
      </c>
    </row>
    <row r="808" spans="1:19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9"/>
        <v>1.0443750000000001</v>
      </c>
      <c r="Q808" s="6" t="str">
        <f t="shared" si="50"/>
        <v>music</v>
      </c>
      <c r="R808" t="str">
        <f t="shared" si="51"/>
        <v>rock</v>
      </c>
      <c r="S808" s="10">
        <f t="shared" si="52"/>
        <v>40763.691423611112</v>
      </c>
    </row>
    <row r="809" spans="1:19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9"/>
        <v>1.05125</v>
      </c>
      <c r="Q809" s="6" t="str">
        <f t="shared" si="50"/>
        <v>music</v>
      </c>
      <c r="R809" t="str">
        <f t="shared" si="51"/>
        <v>rock</v>
      </c>
      <c r="S809" s="10">
        <f t="shared" si="52"/>
        <v>42759.628599537042</v>
      </c>
    </row>
    <row r="810" spans="1:19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9"/>
        <v>1</v>
      </c>
      <c r="Q810" s="6" t="str">
        <f t="shared" si="50"/>
        <v>music</v>
      </c>
      <c r="R810" t="str">
        <f t="shared" si="51"/>
        <v>rock</v>
      </c>
      <c r="S810" s="10">
        <f t="shared" si="52"/>
        <v>41962.100532407407</v>
      </c>
    </row>
    <row r="811" spans="1:19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9"/>
        <v>1.03775</v>
      </c>
      <c r="Q811" s="6" t="str">
        <f t="shared" si="50"/>
        <v>music</v>
      </c>
      <c r="R811" t="str">
        <f t="shared" si="51"/>
        <v>rock</v>
      </c>
      <c r="S811" s="10">
        <f t="shared" si="52"/>
        <v>41628.833680555559</v>
      </c>
    </row>
    <row r="812" spans="1:19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9"/>
        <v>1.05</v>
      </c>
      <c r="Q812" s="6" t="str">
        <f t="shared" si="50"/>
        <v>music</v>
      </c>
      <c r="R812" t="str">
        <f t="shared" si="51"/>
        <v>rock</v>
      </c>
      <c r="S812" s="10">
        <f t="shared" si="52"/>
        <v>41123.056273148148</v>
      </c>
    </row>
    <row r="813" spans="1:19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9"/>
        <v>1.04</v>
      </c>
      <c r="Q813" s="6" t="str">
        <f t="shared" si="50"/>
        <v>music</v>
      </c>
      <c r="R813" t="str">
        <f t="shared" si="51"/>
        <v>rock</v>
      </c>
      <c r="S813" s="10">
        <f t="shared" si="52"/>
        <v>41443.643541666665</v>
      </c>
    </row>
    <row r="814" spans="1:19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9"/>
        <v>1.5183333333333333</v>
      </c>
      <c r="Q814" s="6" t="str">
        <f t="shared" si="50"/>
        <v>music</v>
      </c>
      <c r="R814" t="str">
        <f t="shared" si="51"/>
        <v>rock</v>
      </c>
      <c r="S814" s="10">
        <f t="shared" si="52"/>
        <v>41282.017962962964</v>
      </c>
    </row>
    <row r="815" spans="1:19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9"/>
        <v>1.59996</v>
      </c>
      <c r="Q815" s="6" t="str">
        <f t="shared" si="50"/>
        <v>music</v>
      </c>
      <c r="R815" t="str">
        <f t="shared" si="51"/>
        <v>rock</v>
      </c>
      <c r="S815" s="10">
        <f t="shared" si="52"/>
        <v>41080.960243055553</v>
      </c>
    </row>
    <row r="816" spans="1:19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9"/>
        <v>1.2729999999999999</v>
      </c>
      <c r="Q816" s="6" t="str">
        <f t="shared" si="50"/>
        <v>music</v>
      </c>
      <c r="R816" t="str">
        <f t="shared" si="51"/>
        <v>rock</v>
      </c>
      <c r="S816" s="10">
        <f t="shared" si="52"/>
        <v>40679.743067129632</v>
      </c>
    </row>
    <row r="817" spans="1:19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9"/>
        <v>1.07</v>
      </c>
      <c r="Q817" s="6" t="str">
        <f t="shared" si="50"/>
        <v>music</v>
      </c>
      <c r="R817" t="str">
        <f t="shared" si="51"/>
        <v>rock</v>
      </c>
      <c r="S817" s="10">
        <f t="shared" si="52"/>
        <v>41914.917858796296</v>
      </c>
    </row>
    <row r="818" spans="1:19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9"/>
        <v>1.1512214285714286</v>
      </c>
      <c r="Q818" s="6" t="str">
        <f t="shared" si="50"/>
        <v>music</v>
      </c>
      <c r="R818" t="str">
        <f t="shared" si="51"/>
        <v>rock</v>
      </c>
      <c r="S818" s="10">
        <f t="shared" si="52"/>
        <v>41341.870868055557</v>
      </c>
    </row>
    <row r="819" spans="1:19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9"/>
        <v>1.3711066666666665</v>
      </c>
      <c r="Q819" s="6" t="str">
        <f t="shared" si="50"/>
        <v>music</v>
      </c>
      <c r="R819" t="str">
        <f t="shared" si="51"/>
        <v>rock</v>
      </c>
      <c r="S819" s="10">
        <f t="shared" si="52"/>
        <v>40925.599664351852</v>
      </c>
    </row>
    <row r="820" spans="1:19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9"/>
        <v>1.5571428571428572</v>
      </c>
      <c r="Q820" s="6" t="str">
        <f t="shared" si="50"/>
        <v>music</v>
      </c>
      <c r="R820" t="str">
        <f t="shared" si="51"/>
        <v>rock</v>
      </c>
      <c r="S820" s="10">
        <f t="shared" si="52"/>
        <v>41120.882881944446</v>
      </c>
    </row>
    <row r="821" spans="1:19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9"/>
        <v>1.0874999999999999</v>
      </c>
      <c r="Q821" s="6" t="str">
        <f t="shared" si="50"/>
        <v>music</v>
      </c>
      <c r="R821" t="str">
        <f t="shared" si="51"/>
        <v>rock</v>
      </c>
      <c r="S821" s="10">
        <f t="shared" si="52"/>
        <v>41619.998310185183</v>
      </c>
    </row>
    <row r="822" spans="1:19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9"/>
        <v>1.3405</v>
      </c>
      <c r="Q822" s="6" t="str">
        <f t="shared" si="50"/>
        <v>music</v>
      </c>
      <c r="R822" t="str">
        <f t="shared" si="51"/>
        <v>rock</v>
      </c>
      <c r="S822" s="10">
        <f t="shared" si="52"/>
        <v>41768.841921296298</v>
      </c>
    </row>
    <row r="823" spans="1:19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9"/>
        <v>1</v>
      </c>
      <c r="Q823" s="6" t="str">
        <f t="shared" si="50"/>
        <v>music</v>
      </c>
      <c r="R823" t="str">
        <f t="shared" si="51"/>
        <v>rock</v>
      </c>
      <c r="S823" s="10">
        <f t="shared" si="52"/>
        <v>42093.922048611115</v>
      </c>
    </row>
    <row r="824" spans="1:19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9"/>
        <v>1.1916666666666667</v>
      </c>
      <c r="Q824" s="6" t="str">
        <f t="shared" si="50"/>
        <v>music</v>
      </c>
      <c r="R824" t="str">
        <f t="shared" si="51"/>
        <v>rock</v>
      </c>
      <c r="S824" s="10">
        <f t="shared" si="52"/>
        <v>41157.947337962964</v>
      </c>
    </row>
    <row r="825" spans="1:19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9"/>
        <v>1.7949999999999999</v>
      </c>
      <c r="Q825" s="6" t="str">
        <f t="shared" si="50"/>
        <v>music</v>
      </c>
      <c r="R825" t="str">
        <f t="shared" si="51"/>
        <v>rock</v>
      </c>
      <c r="S825" s="10">
        <f t="shared" si="52"/>
        <v>42055.972824074073</v>
      </c>
    </row>
    <row r="826" spans="1:19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9"/>
        <v>1.3438124999999999</v>
      </c>
      <c r="Q826" s="6" t="str">
        <f t="shared" si="50"/>
        <v>music</v>
      </c>
      <c r="R826" t="str">
        <f t="shared" si="51"/>
        <v>rock</v>
      </c>
      <c r="S826" s="10">
        <f t="shared" si="52"/>
        <v>40250.242106481484</v>
      </c>
    </row>
    <row r="827" spans="1:19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9"/>
        <v>1.0043200000000001</v>
      </c>
      <c r="Q827" s="6" t="str">
        <f t="shared" si="50"/>
        <v>music</v>
      </c>
      <c r="R827" t="str">
        <f t="shared" si="51"/>
        <v>rock</v>
      </c>
      <c r="S827" s="10">
        <f t="shared" si="52"/>
        <v>41186.306527777779</v>
      </c>
    </row>
    <row r="828" spans="1:19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9"/>
        <v>1.0145454545454546</v>
      </c>
      <c r="Q828" s="6" t="str">
        <f t="shared" si="50"/>
        <v>music</v>
      </c>
      <c r="R828" t="str">
        <f t="shared" si="51"/>
        <v>rock</v>
      </c>
      <c r="S828" s="10">
        <f t="shared" si="52"/>
        <v>40973.038541666669</v>
      </c>
    </row>
    <row r="829" spans="1:19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9"/>
        <v>1.0333333333333334</v>
      </c>
      <c r="Q829" s="6" t="str">
        <f t="shared" si="50"/>
        <v>music</v>
      </c>
      <c r="R829" t="str">
        <f t="shared" si="51"/>
        <v>rock</v>
      </c>
      <c r="S829" s="10">
        <f t="shared" si="52"/>
        <v>40927.473460648151</v>
      </c>
    </row>
    <row r="830" spans="1:19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9"/>
        <v>1.07</v>
      </c>
      <c r="Q830" s="6" t="str">
        <f t="shared" si="50"/>
        <v>music</v>
      </c>
      <c r="R830" t="str">
        <f t="shared" si="51"/>
        <v>rock</v>
      </c>
      <c r="S830" s="10">
        <f t="shared" si="52"/>
        <v>41073.050717592596</v>
      </c>
    </row>
    <row r="831" spans="1:19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9"/>
        <v>1.04</v>
      </c>
      <c r="Q831" s="6" t="str">
        <f t="shared" si="50"/>
        <v>music</v>
      </c>
      <c r="R831" t="str">
        <f t="shared" si="51"/>
        <v>rock</v>
      </c>
      <c r="S831" s="10">
        <f t="shared" si="52"/>
        <v>42504.801388888889</v>
      </c>
    </row>
    <row r="832" spans="1:19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9"/>
        <v>1.0783333333333334</v>
      </c>
      <c r="Q832" s="6" t="str">
        <f t="shared" si="50"/>
        <v>music</v>
      </c>
      <c r="R832" t="str">
        <f t="shared" si="51"/>
        <v>rock</v>
      </c>
      <c r="S832" s="10">
        <f t="shared" si="52"/>
        <v>41325.525752314818</v>
      </c>
    </row>
    <row r="833" spans="1:19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9"/>
        <v>2.3333333333333335</v>
      </c>
      <c r="Q833" s="6" t="str">
        <f t="shared" si="50"/>
        <v>music</v>
      </c>
      <c r="R833" t="str">
        <f t="shared" si="51"/>
        <v>rock</v>
      </c>
      <c r="S833" s="10">
        <f t="shared" si="52"/>
        <v>40996.646921296298</v>
      </c>
    </row>
    <row r="834" spans="1:19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9"/>
        <v>1.0060706666666666</v>
      </c>
      <c r="Q834" s="6" t="str">
        <f t="shared" si="50"/>
        <v>music</v>
      </c>
      <c r="R834" t="str">
        <f t="shared" si="51"/>
        <v>rock</v>
      </c>
      <c r="S834" s="10">
        <f t="shared" si="52"/>
        <v>40869.675173611111</v>
      </c>
    </row>
    <row r="835" spans="1:19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3">E835/D835</f>
        <v>1.0166666666666666</v>
      </c>
      <c r="Q835" s="6" t="str">
        <f t="shared" ref="Q835:Q898" si="54">LEFT(N835, SEARCH("/",N835,1)-1)</f>
        <v>music</v>
      </c>
      <c r="R835" t="str">
        <f t="shared" ref="R835:R898" si="55">RIGHT(N835,LEN(N835)-SEARCH("/",N835))</f>
        <v>rock</v>
      </c>
      <c r="S835" s="10">
        <f t="shared" ref="S835:S898" si="56">(((J835/60)/60)/24)+DATE(1970,1,1)</f>
        <v>41718.878182870372</v>
      </c>
    </row>
    <row r="836" spans="1:19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3"/>
        <v>1.3101818181818181</v>
      </c>
      <c r="Q836" s="6" t="str">
        <f t="shared" si="54"/>
        <v>music</v>
      </c>
      <c r="R836" t="str">
        <f t="shared" si="55"/>
        <v>rock</v>
      </c>
      <c r="S836" s="10">
        <f t="shared" si="56"/>
        <v>41422.822824074072</v>
      </c>
    </row>
    <row r="837" spans="1:19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3"/>
        <v>1.1725000000000001</v>
      </c>
      <c r="Q837" s="6" t="str">
        <f t="shared" si="54"/>
        <v>music</v>
      </c>
      <c r="R837" t="str">
        <f t="shared" si="55"/>
        <v>rock</v>
      </c>
      <c r="S837" s="10">
        <f t="shared" si="56"/>
        <v>41005.45784722222</v>
      </c>
    </row>
    <row r="838" spans="1:19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3"/>
        <v>1.009304</v>
      </c>
      <c r="Q838" s="6" t="str">
        <f t="shared" si="54"/>
        <v>music</v>
      </c>
      <c r="R838" t="str">
        <f t="shared" si="55"/>
        <v>rock</v>
      </c>
      <c r="S838" s="10">
        <f t="shared" si="56"/>
        <v>41524.056921296295</v>
      </c>
    </row>
    <row r="839" spans="1:19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3"/>
        <v>1.218</v>
      </c>
      <c r="Q839" s="6" t="str">
        <f t="shared" si="54"/>
        <v>music</v>
      </c>
      <c r="R839" t="str">
        <f t="shared" si="55"/>
        <v>rock</v>
      </c>
      <c r="S839" s="10">
        <f t="shared" si="56"/>
        <v>41730.998402777775</v>
      </c>
    </row>
    <row r="840" spans="1:19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3"/>
        <v>1.454</v>
      </c>
      <c r="Q840" s="6" t="str">
        <f t="shared" si="54"/>
        <v>music</v>
      </c>
      <c r="R840" t="str">
        <f t="shared" si="55"/>
        <v>rock</v>
      </c>
      <c r="S840" s="10">
        <f t="shared" si="56"/>
        <v>40895.897974537038</v>
      </c>
    </row>
    <row r="841" spans="1:19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3"/>
        <v>1.166166</v>
      </c>
      <c r="Q841" s="6" t="str">
        <f t="shared" si="54"/>
        <v>music</v>
      </c>
      <c r="R841" t="str">
        <f t="shared" si="55"/>
        <v>rock</v>
      </c>
      <c r="S841" s="10">
        <f t="shared" si="56"/>
        <v>41144.763379629629</v>
      </c>
    </row>
    <row r="842" spans="1:19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3"/>
        <v>1.2041660000000001</v>
      </c>
      <c r="Q842" s="6" t="str">
        <f t="shared" si="54"/>
        <v>music</v>
      </c>
      <c r="R842" t="str">
        <f t="shared" si="55"/>
        <v>metal</v>
      </c>
      <c r="S842" s="10">
        <f t="shared" si="56"/>
        <v>42607.226701388892</v>
      </c>
    </row>
    <row r="843" spans="1:19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3"/>
        <v>1.0132000000000001</v>
      </c>
      <c r="Q843" s="6" t="str">
        <f t="shared" si="54"/>
        <v>music</v>
      </c>
      <c r="R843" t="str">
        <f t="shared" si="55"/>
        <v>metal</v>
      </c>
      <c r="S843" s="10">
        <f t="shared" si="56"/>
        <v>41923.838692129626</v>
      </c>
    </row>
    <row r="844" spans="1:19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3"/>
        <v>1.0431999999999999</v>
      </c>
      <c r="Q844" s="6" t="str">
        <f t="shared" si="54"/>
        <v>music</v>
      </c>
      <c r="R844" t="str">
        <f t="shared" si="55"/>
        <v>metal</v>
      </c>
      <c r="S844" s="10">
        <f t="shared" si="56"/>
        <v>41526.592395833337</v>
      </c>
    </row>
    <row r="845" spans="1:19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3"/>
        <v>2.6713333333333331</v>
      </c>
      <c r="Q845" s="6" t="str">
        <f t="shared" si="54"/>
        <v>music</v>
      </c>
      <c r="R845" t="str">
        <f t="shared" si="55"/>
        <v>metal</v>
      </c>
      <c r="S845" s="10">
        <f t="shared" si="56"/>
        <v>42695.257870370369</v>
      </c>
    </row>
    <row r="846" spans="1:19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3"/>
        <v>1.9413333333333334</v>
      </c>
      <c r="Q846" s="6" t="str">
        <f t="shared" si="54"/>
        <v>music</v>
      </c>
      <c r="R846" t="str">
        <f t="shared" si="55"/>
        <v>metal</v>
      </c>
      <c r="S846" s="10">
        <f t="shared" si="56"/>
        <v>41905.684629629628</v>
      </c>
    </row>
    <row r="847" spans="1:19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3"/>
        <v>1.203802</v>
      </c>
      <c r="Q847" s="6" t="str">
        <f t="shared" si="54"/>
        <v>music</v>
      </c>
      <c r="R847" t="str">
        <f t="shared" si="55"/>
        <v>metal</v>
      </c>
      <c r="S847" s="10">
        <f t="shared" si="56"/>
        <v>42578.205972222218</v>
      </c>
    </row>
    <row r="848" spans="1:19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3"/>
        <v>1.2200090909090908</v>
      </c>
      <c r="Q848" s="6" t="str">
        <f t="shared" si="54"/>
        <v>music</v>
      </c>
      <c r="R848" t="str">
        <f t="shared" si="55"/>
        <v>metal</v>
      </c>
      <c r="S848" s="10">
        <f t="shared" si="56"/>
        <v>41694.391840277778</v>
      </c>
    </row>
    <row r="849" spans="1:19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3"/>
        <v>1</v>
      </c>
      <c r="Q849" s="6" t="str">
        <f t="shared" si="54"/>
        <v>music</v>
      </c>
      <c r="R849" t="str">
        <f t="shared" si="55"/>
        <v>metal</v>
      </c>
      <c r="S849" s="10">
        <f t="shared" si="56"/>
        <v>42165.79833333334</v>
      </c>
    </row>
    <row r="850" spans="1:19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3"/>
        <v>1</v>
      </c>
      <c r="Q850" s="6" t="str">
        <f t="shared" si="54"/>
        <v>music</v>
      </c>
      <c r="R850" t="str">
        <f t="shared" si="55"/>
        <v>metal</v>
      </c>
      <c r="S850" s="10">
        <f t="shared" si="56"/>
        <v>42078.792048611111</v>
      </c>
    </row>
    <row r="851" spans="1:19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3"/>
        <v>1.1990000000000001</v>
      </c>
      <c r="Q851" s="6" t="str">
        <f t="shared" si="54"/>
        <v>music</v>
      </c>
      <c r="R851" t="str">
        <f t="shared" si="55"/>
        <v>metal</v>
      </c>
      <c r="S851" s="10">
        <f t="shared" si="56"/>
        <v>42051.148888888885</v>
      </c>
    </row>
    <row r="852" spans="1:19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3"/>
        <v>1.55175</v>
      </c>
      <c r="Q852" s="6" t="str">
        <f t="shared" si="54"/>
        <v>music</v>
      </c>
      <c r="R852" t="str">
        <f t="shared" si="55"/>
        <v>metal</v>
      </c>
      <c r="S852" s="10">
        <f t="shared" si="56"/>
        <v>42452.827743055561</v>
      </c>
    </row>
    <row r="853" spans="1:19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3"/>
        <v>1.3045</v>
      </c>
      <c r="Q853" s="6" t="str">
        <f t="shared" si="54"/>
        <v>music</v>
      </c>
      <c r="R853" t="str">
        <f t="shared" si="55"/>
        <v>metal</v>
      </c>
      <c r="S853" s="10">
        <f t="shared" si="56"/>
        <v>42522.880243055552</v>
      </c>
    </row>
    <row r="854" spans="1:19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3"/>
        <v>1.0497142857142858</v>
      </c>
      <c r="Q854" s="6" t="str">
        <f t="shared" si="54"/>
        <v>music</v>
      </c>
      <c r="R854" t="str">
        <f t="shared" si="55"/>
        <v>metal</v>
      </c>
      <c r="S854" s="10">
        <f t="shared" si="56"/>
        <v>42656.805497685185</v>
      </c>
    </row>
    <row r="855" spans="1:19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3"/>
        <v>1</v>
      </c>
      <c r="Q855" s="6" t="str">
        <f t="shared" si="54"/>
        <v>music</v>
      </c>
      <c r="R855" t="str">
        <f t="shared" si="55"/>
        <v>metal</v>
      </c>
      <c r="S855" s="10">
        <f t="shared" si="56"/>
        <v>42021.832280092596</v>
      </c>
    </row>
    <row r="856" spans="1:19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3"/>
        <v>1.1822050359712231</v>
      </c>
      <c r="Q856" s="6" t="str">
        <f t="shared" si="54"/>
        <v>music</v>
      </c>
      <c r="R856" t="str">
        <f t="shared" si="55"/>
        <v>metal</v>
      </c>
      <c r="S856" s="10">
        <f t="shared" si="56"/>
        <v>42702.212337962963</v>
      </c>
    </row>
    <row r="857" spans="1:19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3"/>
        <v>1.0344827586206897</v>
      </c>
      <c r="Q857" s="6" t="str">
        <f t="shared" si="54"/>
        <v>music</v>
      </c>
      <c r="R857" t="str">
        <f t="shared" si="55"/>
        <v>metal</v>
      </c>
      <c r="S857" s="10">
        <f t="shared" si="56"/>
        <v>42545.125196759262</v>
      </c>
    </row>
    <row r="858" spans="1:19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3"/>
        <v>2.1800000000000002</v>
      </c>
      <c r="Q858" s="6" t="str">
        <f t="shared" si="54"/>
        <v>music</v>
      </c>
      <c r="R858" t="str">
        <f t="shared" si="55"/>
        <v>metal</v>
      </c>
      <c r="S858" s="10">
        <f t="shared" si="56"/>
        <v>42609.311990740738</v>
      </c>
    </row>
    <row r="859" spans="1:19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3"/>
        <v>1</v>
      </c>
      <c r="Q859" s="6" t="str">
        <f t="shared" si="54"/>
        <v>music</v>
      </c>
      <c r="R859" t="str">
        <f t="shared" si="55"/>
        <v>metal</v>
      </c>
      <c r="S859" s="10">
        <f t="shared" si="56"/>
        <v>42291.581377314811</v>
      </c>
    </row>
    <row r="860" spans="1:19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3"/>
        <v>1.4400583333333332</v>
      </c>
      <c r="Q860" s="6" t="str">
        <f t="shared" si="54"/>
        <v>music</v>
      </c>
      <c r="R860" t="str">
        <f t="shared" si="55"/>
        <v>metal</v>
      </c>
      <c r="S860" s="10">
        <f t="shared" si="56"/>
        <v>42079.745578703703</v>
      </c>
    </row>
    <row r="861" spans="1:19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3"/>
        <v>1.0467500000000001</v>
      </c>
      <c r="Q861" s="6" t="str">
        <f t="shared" si="54"/>
        <v>music</v>
      </c>
      <c r="R861" t="str">
        <f t="shared" si="55"/>
        <v>metal</v>
      </c>
      <c r="S861" s="10">
        <f t="shared" si="56"/>
        <v>42128.820231481484</v>
      </c>
    </row>
    <row r="862" spans="1:19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3"/>
        <v>0.18142857142857144</v>
      </c>
      <c r="Q862" s="6" t="str">
        <f t="shared" si="54"/>
        <v>music</v>
      </c>
      <c r="R862" t="str">
        <f t="shared" si="55"/>
        <v>jazz</v>
      </c>
      <c r="S862" s="10">
        <f t="shared" si="56"/>
        <v>41570.482789351852</v>
      </c>
    </row>
    <row r="863" spans="1:19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3"/>
        <v>2.2444444444444444E-2</v>
      </c>
      <c r="Q863" s="6" t="str">
        <f t="shared" si="54"/>
        <v>music</v>
      </c>
      <c r="R863" t="str">
        <f t="shared" si="55"/>
        <v>jazz</v>
      </c>
      <c r="S863" s="10">
        <f t="shared" si="56"/>
        <v>42599.965324074074</v>
      </c>
    </row>
    <row r="864" spans="1:19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3"/>
        <v>3.3999999999999998E-3</v>
      </c>
      <c r="Q864" s="6" t="str">
        <f t="shared" si="54"/>
        <v>music</v>
      </c>
      <c r="R864" t="str">
        <f t="shared" si="55"/>
        <v>jazz</v>
      </c>
      <c r="S864" s="10">
        <f t="shared" si="56"/>
        <v>41559.5549537037</v>
      </c>
    </row>
    <row r="865" spans="1:19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3"/>
        <v>4.4999999999999998E-2</v>
      </c>
      <c r="Q865" s="6" t="str">
        <f t="shared" si="54"/>
        <v>music</v>
      </c>
      <c r="R865" t="str">
        <f t="shared" si="55"/>
        <v>jazz</v>
      </c>
      <c r="S865" s="10">
        <f t="shared" si="56"/>
        <v>40921.117662037039</v>
      </c>
    </row>
    <row r="866" spans="1:19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3"/>
        <v>0.41538461538461541</v>
      </c>
      <c r="Q866" s="6" t="str">
        <f t="shared" si="54"/>
        <v>music</v>
      </c>
      <c r="R866" t="str">
        <f t="shared" si="55"/>
        <v>jazz</v>
      </c>
      <c r="S866" s="10">
        <f t="shared" si="56"/>
        <v>41541.106921296298</v>
      </c>
    </row>
    <row r="867" spans="1:19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3"/>
        <v>2.0454545454545454E-2</v>
      </c>
      <c r="Q867" s="6" t="str">
        <f t="shared" si="54"/>
        <v>music</v>
      </c>
      <c r="R867" t="str">
        <f t="shared" si="55"/>
        <v>jazz</v>
      </c>
      <c r="S867" s="10">
        <f t="shared" si="56"/>
        <v>41230.77311342593</v>
      </c>
    </row>
    <row r="868" spans="1:19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3"/>
        <v>0.18285714285714286</v>
      </c>
      <c r="Q868" s="6" t="str">
        <f t="shared" si="54"/>
        <v>music</v>
      </c>
      <c r="R868" t="str">
        <f t="shared" si="55"/>
        <v>jazz</v>
      </c>
      <c r="S868" s="10">
        <f t="shared" si="56"/>
        <v>42025.637939814813</v>
      </c>
    </row>
    <row r="869" spans="1:19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3"/>
        <v>0.2402</v>
      </c>
      <c r="Q869" s="6" t="str">
        <f t="shared" si="54"/>
        <v>music</v>
      </c>
      <c r="R869" t="str">
        <f t="shared" si="55"/>
        <v>jazz</v>
      </c>
      <c r="S869" s="10">
        <f t="shared" si="56"/>
        <v>40088.105393518519</v>
      </c>
    </row>
    <row r="870" spans="1:19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3"/>
        <v>1.1111111111111111E-3</v>
      </c>
      <c r="Q870" s="6" t="str">
        <f t="shared" si="54"/>
        <v>music</v>
      </c>
      <c r="R870" t="str">
        <f t="shared" si="55"/>
        <v>jazz</v>
      </c>
      <c r="S870" s="10">
        <f t="shared" si="56"/>
        <v>41616.027754629627</v>
      </c>
    </row>
    <row r="871" spans="1:19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3"/>
        <v>0.11818181818181818</v>
      </c>
      <c r="Q871" s="6" t="str">
        <f t="shared" si="54"/>
        <v>music</v>
      </c>
      <c r="R871" t="str">
        <f t="shared" si="55"/>
        <v>jazz</v>
      </c>
      <c r="S871" s="10">
        <f t="shared" si="56"/>
        <v>41342.845567129632</v>
      </c>
    </row>
    <row r="872" spans="1:19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3"/>
        <v>3.0999999999999999E-3</v>
      </c>
      <c r="Q872" s="6" t="str">
        <f t="shared" si="54"/>
        <v>music</v>
      </c>
      <c r="R872" t="str">
        <f t="shared" si="55"/>
        <v>jazz</v>
      </c>
      <c r="S872" s="10">
        <f t="shared" si="56"/>
        <v>41488.022256944445</v>
      </c>
    </row>
    <row r="873" spans="1:19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3"/>
        <v>5.4166666666666669E-2</v>
      </c>
      <c r="Q873" s="6" t="str">
        <f t="shared" si="54"/>
        <v>music</v>
      </c>
      <c r="R873" t="str">
        <f t="shared" si="55"/>
        <v>jazz</v>
      </c>
      <c r="S873" s="10">
        <f t="shared" si="56"/>
        <v>41577.561284722222</v>
      </c>
    </row>
    <row r="874" spans="1:19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3"/>
        <v>8.1250000000000003E-3</v>
      </c>
      <c r="Q874" s="6" t="str">
        <f t="shared" si="54"/>
        <v>music</v>
      </c>
      <c r="R874" t="str">
        <f t="shared" si="55"/>
        <v>jazz</v>
      </c>
      <c r="S874" s="10">
        <f t="shared" si="56"/>
        <v>40567.825543981482</v>
      </c>
    </row>
    <row r="875" spans="1:19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3"/>
        <v>1.2857142857142857E-2</v>
      </c>
      <c r="Q875" s="6" t="str">
        <f t="shared" si="54"/>
        <v>music</v>
      </c>
      <c r="R875" t="str">
        <f t="shared" si="55"/>
        <v>jazz</v>
      </c>
      <c r="S875" s="10">
        <f t="shared" si="56"/>
        <v>41184.167129629634</v>
      </c>
    </row>
    <row r="876" spans="1:19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3"/>
        <v>0.24333333333333335</v>
      </c>
      <c r="Q876" s="6" t="str">
        <f t="shared" si="54"/>
        <v>music</v>
      </c>
      <c r="R876" t="str">
        <f t="shared" si="55"/>
        <v>jazz</v>
      </c>
      <c r="S876" s="10">
        <f t="shared" si="56"/>
        <v>41368.583726851852</v>
      </c>
    </row>
    <row r="877" spans="1:19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3"/>
        <v>0</v>
      </c>
      <c r="Q877" s="6" t="str">
        <f t="shared" si="54"/>
        <v>music</v>
      </c>
      <c r="R877" t="str">
        <f t="shared" si="55"/>
        <v>jazz</v>
      </c>
      <c r="S877" s="10">
        <f t="shared" si="56"/>
        <v>42248.723738425921</v>
      </c>
    </row>
    <row r="878" spans="1:19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3"/>
        <v>0.40799492385786801</v>
      </c>
      <c r="Q878" s="6" t="str">
        <f t="shared" si="54"/>
        <v>music</v>
      </c>
      <c r="R878" t="str">
        <f t="shared" si="55"/>
        <v>jazz</v>
      </c>
      <c r="S878" s="10">
        <f t="shared" si="56"/>
        <v>41276.496840277774</v>
      </c>
    </row>
    <row r="879" spans="1:19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3"/>
        <v>0.67549999999999999</v>
      </c>
      <c r="Q879" s="6" t="str">
        <f t="shared" si="54"/>
        <v>music</v>
      </c>
      <c r="R879" t="str">
        <f t="shared" si="55"/>
        <v>jazz</v>
      </c>
      <c r="S879" s="10">
        <f t="shared" si="56"/>
        <v>41597.788888888892</v>
      </c>
    </row>
    <row r="880" spans="1:19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3"/>
        <v>1.2999999999999999E-2</v>
      </c>
      <c r="Q880" s="6" t="str">
        <f t="shared" si="54"/>
        <v>music</v>
      </c>
      <c r="R880" t="str">
        <f t="shared" si="55"/>
        <v>jazz</v>
      </c>
      <c r="S880" s="10">
        <f t="shared" si="56"/>
        <v>40505.232916666668</v>
      </c>
    </row>
    <row r="881" spans="1:19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3"/>
        <v>0.30666666666666664</v>
      </c>
      <c r="Q881" s="6" t="str">
        <f t="shared" si="54"/>
        <v>music</v>
      </c>
      <c r="R881" t="str">
        <f t="shared" si="55"/>
        <v>jazz</v>
      </c>
      <c r="S881" s="10">
        <f t="shared" si="56"/>
        <v>41037.829918981479</v>
      </c>
    </row>
    <row r="882" spans="1:19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3"/>
        <v>2.9894179894179893E-2</v>
      </c>
      <c r="Q882" s="6" t="str">
        <f t="shared" si="54"/>
        <v>music</v>
      </c>
      <c r="R882" t="str">
        <f t="shared" si="55"/>
        <v>indie rock</v>
      </c>
      <c r="S882" s="10">
        <f t="shared" si="56"/>
        <v>41179.32104166667</v>
      </c>
    </row>
    <row r="883" spans="1:19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3"/>
        <v>8.0000000000000002E-3</v>
      </c>
      <c r="Q883" s="6" t="str">
        <f t="shared" si="54"/>
        <v>music</v>
      </c>
      <c r="R883" t="str">
        <f t="shared" si="55"/>
        <v>indie rock</v>
      </c>
      <c r="S883" s="10">
        <f t="shared" si="56"/>
        <v>40877.25099537037</v>
      </c>
    </row>
    <row r="884" spans="1:19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3"/>
        <v>0.20133333333333334</v>
      </c>
      <c r="Q884" s="6" t="str">
        <f t="shared" si="54"/>
        <v>music</v>
      </c>
      <c r="R884" t="str">
        <f t="shared" si="55"/>
        <v>indie rock</v>
      </c>
      <c r="S884" s="10">
        <f t="shared" si="56"/>
        <v>40759.860532407409</v>
      </c>
    </row>
    <row r="885" spans="1:19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3"/>
        <v>0.4002</v>
      </c>
      <c r="Q885" s="6" t="str">
        <f t="shared" si="54"/>
        <v>music</v>
      </c>
      <c r="R885" t="str">
        <f t="shared" si="55"/>
        <v>indie rock</v>
      </c>
      <c r="S885" s="10">
        <f t="shared" si="56"/>
        <v>42371.935590277775</v>
      </c>
    </row>
    <row r="886" spans="1:19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3"/>
        <v>0.01</v>
      </c>
      <c r="Q886" s="6" t="str">
        <f t="shared" si="54"/>
        <v>music</v>
      </c>
      <c r="R886" t="str">
        <f t="shared" si="55"/>
        <v>indie rock</v>
      </c>
      <c r="S886" s="10">
        <f t="shared" si="56"/>
        <v>40981.802615740737</v>
      </c>
    </row>
    <row r="887" spans="1:19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3"/>
        <v>0.75</v>
      </c>
      <c r="Q887" s="6" t="str">
        <f t="shared" si="54"/>
        <v>music</v>
      </c>
      <c r="R887" t="str">
        <f t="shared" si="55"/>
        <v>indie rock</v>
      </c>
      <c r="S887" s="10">
        <f t="shared" si="56"/>
        <v>42713.941099537042</v>
      </c>
    </row>
    <row r="888" spans="1:19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3"/>
        <v>0.41</v>
      </c>
      <c r="Q888" s="6" t="str">
        <f t="shared" si="54"/>
        <v>music</v>
      </c>
      <c r="R888" t="str">
        <f t="shared" si="55"/>
        <v>indie rock</v>
      </c>
      <c r="S888" s="10">
        <f t="shared" si="56"/>
        <v>42603.870520833334</v>
      </c>
    </row>
    <row r="889" spans="1:19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3"/>
        <v>0</v>
      </c>
      <c r="Q889" s="6" t="str">
        <f t="shared" si="54"/>
        <v>music</v>
      </c>
      <c r="R889" t="str">
        <f t="shared" si="55"/>
        <v>indie rock</v>
      </c>
      <c r="S889" s="10">
        <f t="shared" si="56"/>
        <v>41026.958969907406</v>
      </c>
    </row>
    <row r="890" spans="1:19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3"/>
        <v>7.1999999999999995E-2</v>
      </c>
      <c r="Q890" s="6" t="str">
        <f t="shared" si="54"/>
        <v>music</v>
      </c>
      <c r="R890" t="str">
        <f t="shared" si="55"/>
        <v>indie rock</v>
      </c>
      <c r="S890" s="10">
        <f t="shared" si="56"/>
        <v>40751.753298611111</v>
      </c>
    </row>
    <row r="891" spans="1:19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3"/>
        <v>9.4412800000000005E-2</v>
      </c>
      <c r="Q891" s="6" t="str">
        <f t="shared" si="54"/>
        <v>music</v>
      </c>
      <c r="R891" t="str">
        <f t="shared" si="55"/>
        <v>indie rock</v>
      </c>
      <c r="S891" s="10">
        <f t="shared" si="56"/>
        <v>41887.784062500003</v>
      </c>
    </row>
    <row r="892" spans="1:19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3"/>
        <v>4.1666666666666664E-2</v>
      </c>
      <c r="Q892" s="6" t="str">
        <f t="shared" si="54"/>
        <v>music</v>
      </c>
      <c r="R892" t="str">
        <f t="shared" si="55"/>
        <v>indie rock</v>
      </c>
      <c r="S892" s="10">
        <f t="shared" si="56"/>
        <v>41569.698831018519</v>
      </c>
    </row>
    <row r="893" spans="1:19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3"/>
        <v>3.2500000000000001E-2</v>
      </c>
      <c r="Q893" s="6" t="str">
        <f t="shared" si="54"/>
        <v>music</v>
      </c>
      <c r="R893" t="str">
        <f t="shared" si="55"/>
        <v>indie rock</v>
      </c>
      <c r="S893" s="10">
        <f t="shared" si="56"/>
        <v>41842.031597222223</v>
      </c>
    </row>
    <row r="894" spans="1:19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3"/>
        <v>0.40749999999999997</v>
      </c>
      <c r="Q894" s="6" t="str">
        <f t="shared" si="54"/>
        <v>music</v>
      </c>
      <c r="R894" t="str">
        <f t="shared" si="55"/>
        <v>indie rock</v>
      </c>
      <c r="S894" s="10">
        <f t="shared" si="56"/>
        <v>40304.20003472222</v>
      </c>
    </row>
    <row r="895" spans="1:19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3"/>
        <v>0.1</v>
      </c>
      <c r="Q895" s="6" t="str">
        <f t="shared" si="54"/>
        <v>music</v>
      </c>
      <c r="R895" t="str">
        <f t="shared" si="55"/>
        <v>indie rock</v>
      </c>
      <c r="S895" s="10">
        <f t="shared" si="56"/>
        <v>42065.897719907407</v>
      </c>
    </row>
    <row r="896" spans="1:19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3"/>
        <v>0.39169999999999999</v>
      </c>
      <c r="Q896" s="6" t="str">
        <f t="shared" si="54"/>
        <v>music</v>
      </c>
      <c r="R896" t="str">
        <f t="shared" si="55"/>
        <v>indie rock</v>
      </c>
      <c r="S896" s="10">
        <f t="shared" si="56"/>
        <v>42496.981597222228</v>
      </c>
    </row>
    <row r="897" spans="1:19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3"/>
        <v>2.4375000000000001E-2</v>
      </c>
      <c r="Q897" s="6" t="str">
        <f t="shared" si="54"/>
        <v>music</v>
      </c>
      <c r="R897" t="str">
        <f t="shared" si="55"/>
        <v>indie rock</v>
      </c>
      <c r="S897" s="10">
        <f t="shared" si="56"/>
        <v>40431.127650462964</v>
      </c>
    </row>
    <row r="898" spans="1:19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3"/>
        <v>0.4</v>
      </c>
      <c r="Q898" s="6" t="str">
        <f t="shared" si="54"/>
        <v>music</v>
      </c>
      <c r="R898" t="str">
        <f t="shared" si="55"/>
        <v>indie rock</v>
      </c>
      <c r="S898" s="10">
        <f t="shared" si="56"/>
        <v>42218.872986111113</v>
      </c>
    </row>
    <row r="899" spans="1:19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7">E899/D899</f>
        <v>0</v>
      </c>
      <c r="Q899" s="6" t="str">
        <f t="shared" ref="Q899:Q962" si="58">LEFT(N899, SEARCH("/",N899,1)-1)</f>
        <v>music</v>
      </c>
      <c r="R899" t="str">
        <f t="shared" ref="R899:R962" si="59">RIGHT(N899,LEN(N899)-SEARCH("/",N899))</f>
        <v>indie rock</v>
      </c>
      <c r="S899" s="10">
        <f t="shared" ref="S899:S962" si="60">(((J899/60)/60)/24)+DATE(1970,1,1)</f>
        <v>41211.688750000001</v>
      </c>
    </row>
    <row r="900" spans="1:19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7"/>
        <v>2.8000000000000001E-2</v>
      </c>
      <c r="Q900" s="6" t="str">
        <f t="shared" si="58"/>
        <v>music</v>
      </c>
      <c r="R900" t="str">
        <f t="shared" si="59"/>
        <v>indie rock</v>
      </c>
      <c r="S900" s="10">
        <f t="shared" si="60"/>
        <v>40878.758217592593</v>
      </c>
    </row>
    <row r="901" spans="1:19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7"/>
        <v>0.37333333333333335</v>
      </c>
      <c r="Q901" s="6" t="str">
        <f t="shared" si="58"/>
        <v>music</v>
      </c>
      <c r="R901" t="str">
        <f t="shared" si="59"/>
        <v>indie rock</v>
      </c>
      <c r="S901" s="10">
        <f t="shared" si="60"/>
        <v>40646.099097222221</v>
      </c>
    </row>
    <row r="902" spans="1:19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7"/>
        <v>4.1999999999999997E-3</v>
      </c>
      <c r="Q902" s="6" t="str">
        <f t="shared" si="58"/>
        <v>music</v>
      </c>
      <c r="R902" t="str">
        <f t="shared" si="59"/>
        <v>jazz</v>
      </c>
      <c r="S902" s="10">
        <f t="shared" si="60"/>
        <v>42429.84956018519</v>
      </c>
    </row>
    <row r="903" spans="1:19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7"/>
        <v>0</v>
      </c>
      <c r="Q903" s="6" t="str">
        <f t="shared" si="58"/>
        <v>music</v>
      </c>
      <c r="R903" t="str">
        <f t="shared" si="59"/>
        <v>jazz</v>
      </c>
      <c r="S903" s="10">
        <f t="shared" si="60"/>
        <v>40291.81150462963</v>
      </c>
    </row>
    <row r="904" spans="1:19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7"/>
        <v>3.0000000000000001E-3</v>
      </c>
      <c r="Q904" s="6" t="str">
        <f t="shared" si="58"/>
        <v>music</v>
      </c>
      <c r="R904" t="str">
        <f t="shared" si="59"/>
        <v>jazz</v>
      </c>
      <c r="S904" s="10">
        <f t="shared" si="60"/>
        <v>41829.965532407405</v>
      </c>
    </row>
    <row r="905" spans="1:19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7"/>
        <v>3.2000000000000001E-2</v>
      </c>
      <c r="Q905" s="6" t="str">
        <f t="shared" si="58"/>
        <v>music</v>
      </c>
      <c r="R905" t="str">
        <f t="shared" si="59"/>
        <v>jazz</v>
      </c>
      <c r="S905" s="10">
        <f t="shared" si="60"/>
        <v>41149.796064814815</v>
      </c>
    </row>
    <row r="906" spans="1:19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7"/>
        <v>3.0200000000000001E-3</v>
      </c>
      <c r="Q906" s="6" t="str">
        <f t="shared" si="58"/>
        <v>music</v>
      </c>
      <c r="R906" t="str">
        <f t="shared" si="59"/>
        <v>jazz</v>
      </c>
      <c r="S906" s="10">
        <f t="shared" si="60"/>
        <v>42342.080289351856</v>
      </c>
    </row>
    <row r="907" spans="1:19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7"/>
        <v>3.0153846153846153E-2</v>
      </c>
      <c r="Q907" s="6" t="str">
        <f t="shared" si="58"/>
        <v>music</v>
      </c>
      <c r="R907" t="str">
        <f t="shared" si="59"/>
        <v>jazz</v>
      </c>
      <c r="S907" s="10">
        <f t="shared" si="60"/>
        <v>40507.239884259259</v>
      </c>
    </row>
    <row r="908" spans="1:19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7"/>
        <v>0</v>
      </c>
      <c r="Q908" s="6" t="str">
        <f t="shared" si="58"/>
        <v>music</v>
      </c>
      <c r="R908" t="str">
        <f t="shared" si="59"/>
        <v>jazz</v>
      </c>
      <c r="S908" s="10">
        <f t="shared" si="60"/>
        <v>41681.189699074072</v>
      </c>
    </row>
    <row r="909" spans="1:19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7"/>
        <v>0</v>
      </c>
      <c r="Q909" s="6" t="str">
        <f t="shared" si="58"/>
        <v>music</v>
      </c>
      <c r="R909" t="str">
        <f t="shared" si="59"/>
        <v>jazz</v>
      </c>
      <c r="S909" s="10">
        <f t="shared" si="60"/>
        <v>40767.192395833335</v>
      </c>
    </row>
    <row r="910" spans="1:19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7"/>
        <v>0</v>
      </c>
      <c r="Q910" s="6" t="str">
        <f t="shared" si="58"/>
        <v>music</v>
      </c>
      <c r="R910" t="str">
        <f t="shared" si="59"/>
        <v>jazz</v>
      </c>
      <c r="S910" s="10">
        <f t="shared" si="60"/>
        <v>40340.801562499997</v>
      </c>
    </row>
    <row r="911" spans="1:19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7"/>
        <v>3.2500000000000001E-2</v>
      </c>
      <c r="Q911" s="6" t="str">
        <f t="shared" si="58"/>
        <v>music</v>
      </c>
      <c r="R911" t="str">
        <f t="shared" si="59"/>
        <v>jazz</v>
      </c>
      <c r="S911" s="10">
        <f t="shared" si="60"/>
        <v>41081.69027777778</v>
      </c>
    </row>
    <row r="912" spans="1:19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7"/>
        <v>0.22363636363636363</v>
      </c>
      <c r="Q912" s="6" t="str">
        <f t="shared" si="58"/>
        <v>music</v>
      </c>
      <c r="R912" t="str">
        <f t="shared" si="59"/>
        <v>jazz</v>
      </c>
      <c r="S912" s="10">
        <f t="shared" si="60"/>
        <v>42737.545358796298</v>
      </c>
    </row>
    <row r="913" spans="1:19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7"/>
        <v>0</v>
      </c>
      <c r="Q913" s="6" t="str">
        <f t="shared" si="58"/>
        <v>music</v>
      </c>
      <c r="R913" t="str">
        <f t="shared" si="59"/>
        <v>jazz</v>
      </c>
      <c r="S913" s="10">
        <f t="shared" si="60"/>
        <v>41642.005150462966</v>
      </c>
    </row>
    <row r="914" spans="1:19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7"/>
        <v>8.5714285714285719E-3</v>
      </c>
      <c r="Q914" s="6" t="str">
        <f t="shared" si="58"/>
        <v>music</v>
      </c>
      <c r="R914" t="str">
        <f t="shared" si="59"/>
        <v>jazz</v>
      </c>
      <c r="S914" s="10">
        <f t="shared" si="60"/>
        <v>41194.109340277777</v>
      </c>
    </row>
    <row r="915" spans="1:19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7"/>
        <v>6.6066666666666662E-2</v>
      </c>
      <c r="Q915" s="6" t="str">
        <f t="shared" si="58"/>
        <v>music</v>
      </c>
      <c r="R915" t="str">
        <f t="shared" si="59"/>
        <v>jazz</v>
      </c>
      <c r="S915" s="10">
        <f t="shared" si="60"/>
        <v>41004.139108796298</v>
      </c>
    </row>
    <row r="916" spans="1:19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7"/>
        <v>0</v>
      </c>
      <c r="Q916" s="6" t="str">
        <f t="shared" si="58"/>
        <v>music</v>
      </c>
      <c r="R916" t="str">
        <f t="shared" si="59"/>
        <v>jazz</v>
      </c>
      <c r="S916" s="10">
        <f t="shared" si="60"/>
        <v>41116.763275462967</v>
      </c>
    </row>
    <row r="917" spans="1:19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7"/>
        <v>5.7692307692307696E-2</v>
      </c>
      <c r="Q917" s="6" t="str">
        <f t="shared" si="58"/>
        <v>music</v>
      </c>
      <c r="R917" t="str">
        <f t="shared" si="59"/>
        <v>jazz</v>
      </c>
      <c r="S917" s="10">
        <f t="shared" si="60"/>
        <v>40937.679560185185</v>
      </c>
    </row>
    <row r="918" spans="1:19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7"/>
        <v>0</v>
      </c>
      <c r="Q918" s="6" t="str">
        <f t="shared" si="58"/>
        <v>music</v>
      </c>
      <c r="R918" t="str">
        <f t="shared" si="59"/>
        <v>jazz</v>
      </c>
      <c r="S918" s="10">
        <f t="shared" si="60"/>
        <v>40434.853402777779</v>
      </c>
    </row>
    <row r="919" spans="1:19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7"/>
        <v>6.0000000000000001E-3</v>
      </c>
      <c r="Q919" s="6" t="str">
        <f t="shared" si="58"/>
        <v>music</v>
      </c>
      <c r="R919" t="str">
        <f t="shared" si="59"/>
        <v>jazz</v>
      </c>
      <c r="S919" s="10">
        <f t="shared" si="60"/>
        <v>41802.94363425926</v>
      </c>
    </row>
    <row r="920" spans="1:19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7"/>
        <v>5.0256410256410255E-2</v>
      </c>
      <c r="Q920" s="6" t="str">
        <f t="shared" si="58"/>
        <v>music</v>
      </c>
      <c r="R920" t="str">
        <f t="shared" si="59"/>
        <v>jazz</v>
      </c>
      <c r="S920" s="10">
        <f t="shared" si="60"/>
        <v>41944.916215277779</v>
      </c>
    </row>
    <row r="921" spans="1:19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7"/>
        <v>5.0000000000000001E-3</v>
      </c>
      <c r="Q921" s="6" t="str">
        <f t="shared" si="58"/>
        <v>music</v>
      </c>
      <c r="R921" t="str">
        <f t="shared" si="59"/>
        <v>jazz</v>
      </c>
      <c r="S921" s="10">
        <f t="shared" si="60"/>
        <v>41227.641724537039</v>
      </c>
    </row>
    <row r="922" spans="1:19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7"/>
        <v>0</v>
      </c>
      <c r="Q922" s="6" t="str">
        <f t="shared" si="58"/>
        <v>music</v>
      </c>
      <c r="R922" t="str">
        <f t="shared" si="59"/>
        <v>jazz</v>
      </c>
      <c r="S922" s="10">
        <f t="shared" si="60"/>
        <v>41562.67155092593</v>
      </c>
    </row>
    <row r="923" spans="1:19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7"/>
        <v>0.309</v>
      </c>
      <c r="Q923" s="6" t="str">
        <f t="shared" si="58"/>
        <v>music</v>
      </c>
      <c r="R923" t="str">
        <f t="shared" si="59"/>
        <v>jazz</v>
      </c>
      <c r="S923" s="10">
        <f t="shared" si="60"/>
        <v>40847.171018518515</v>
      </c>
    </row>
    <row r="924" spans="1:19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7"/>
        <v>0.21037037037037037</v>
      </c>
      <c r="Q924" s="6" t="str">
        <f t="shared" si="58"/>
        <v>music</v>
      </c>
      <c r="R924" t="str">
        <f t="shared" si="59"/>
        <v>jazz</v>
      </c>
      <c r="S924" s="10">
        <f t="shared" si="60"/>
        <v>41878.530011574076</v>
      </c>
    </row>
    <row r="925" spans="1:19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7"/>
        <v>2.1999999999999999E-2</v>
      </c>
      <c r="Q925" s="6" t="str">
        <f t="shared" si="58"/>
        <v>music</v>
      </c>
      <c r="R925" t="str">
        <f t="shared" si="59"/>
        <v>jazz</v>
      </c>
      <c r="S925" s="10">
        <f t="shared" si="60"/>
        <v>41934.959756944445</v>
      </c>
    </row>
    <row r="926" spans="1:19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7"/>
        <v>0.109</v>
      </c>
      <c r="Q926" s="6" t="str">
        <f t="shared" si="58"/>
        <v>music</v>
      </c>
      <c r="R926" t="str">
        <f t="shared" si="59"/>
        <v>jazz</v>
      </c>
      <c r="S926" s="10">
        <f t="shared" si="60"/>
        <v>41288.942928240744</v>
      </c>
    </row>
    <row r="927" spans="1:19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7"/>
        <v>2.6666666666666668E-2</v>
      </c>
      <c r="Q927" s="6" t="str">
        <f t="shared" si="58"/>
        <v>music</v>
      </c>
      <c r="R927" t="str">
        <f t="shared" si="59"/>
        <v>jazz</v>
      </c>
      <c r="S927" s="10">
        <f t="shared" si="60"/>
        <v>41575.880914351852</v>
      </c>
    </row>
    <row r="928" spans="1:19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7"/>
        <v>0</v>
      </c>
      <c r="Q928" s="6" t="str">
        <f t="shared" si="58"/>
        <v>music</v>
      </c>
      <c r="R928" t="str">
        <f t="shared" si="59"/>
        <v>jazz</v>
      </c>
      <c r="S928" s="10">
        <f t="shared" si="60"/>
        <v>40338.02002314815</v>
      </c>
    </row>
    <row r="929" spans="1:19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7"/>
        <v>0</v>
      </c>
      <c r="Q929" s="6" t="str">
        <f t="shared" si="58"/>
        <v>music</v>
      </c>
      <c r="R929" t="str">
        <f t="shared" si="59"/>
        <v>jazz</v>
      </c>
      <c r="S929" s="10">
        <f t="shared" si="60"/>
        <v>41013.822858796295</v>
      </c>
    </row>
    <row r="930" spans="1:19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7"/>
        <v>0.10862068965517241</v>
      </c>
      <c r="Q930" s="6" t="str">
        <f t="shared" si="58"/>
        <v>music</v>
      </c>
      <c r="R930" t="str">
        <f t="shared" si="59"/>
        <v>jazz</v>
      </c>
      <c r="S930" s="10">
        <f t="shared" si="60"/>
        <v>41180.86241898148</v>
      </c>
    </row>
    <row r="931" spans="1:19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7"/>
        <v>0</v>
      </c>
      <c r="Q931" s="6" t="str">
        <f t="shared" si="58"/>
        <v>music</v>
      </c>
      <c r="R931" t="str">
        <f t="shared" si="59"/>
        <v>jazz</v>
      </c>
      <c r="S931" s="10">
        <f t="shared" si="60"/>
        <v>40978.238067129627</v>
      </c>
    </row>
    <row r="932" spans="1:19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7"/>
        <v>0.38333333333333336</v>
      </c>
      <c r="Q932" s="6" t="str">
        <f t="shared" si="58"/>
        <v>music</v>
      </c>
      <c r="R932" t="str">
        <f t="shared" si="59"/>
        <v>jazz</v>
      </c>
      <c r="S932" s="10">
        <f t="shared" si="60"/>
        <v>40312.915578703702</v>
      </c>
    </row>
    <row r="933" spans="1:19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7"/>
        <v>6.5500000000000003E-2</v>
      </c>
      <c r="Q933" s="6" t="str">
        <f t="shared" si="58"/>
        <v>music</v>
      </c>
      <c r="R933" t="str">
        <f t="shared" si="59"/>
        <v>jazz</v>
      </c>
      <c r="S933" s="10">
        <f t="shared" si="60"/>
        <v>41680.359976851854</v>
      </c>
    </row>
    <row r="934" spans="1:19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7"/>
        <v>0.14536842105263159</v>
      </c>
      <c r="Q934" s="6" t="str">
        <f t="shared" si="58"/>
        <v>music</v>
      </c>
      <c r="R934" t="str">
        <f t="shared" si="59"/>
        <v>jazz</v>
      </c>
      <c r="S934" s="10">
        <f t="shared" si="60"/>
        <v>41310.969270833331</v>
      </c>
    </row>
    <row r="935" spans="1:19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7"/>
        <v>0.06</v>
      </c>
      <c r="Q935" s="6" t="str">
        <f t="shared" si="58"/>
        <v>music</v>
      </c>
      <c r="R935" t="str">
        <f t="shared" si="59"/>
        <v>jazz</v>
      </c>
      <c r="S935" s="10">
        <f t="shared" si="60"/>
        <v>41711.169085648151</v>
      </c>
    </row>
    <row r="936" spans="1:19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7"/>
        <v>0.30399999999999999</v>
      </c>
      <c r="Q936" s="6" t="str">
        <f t="shared" si="58"/>
        <v>music</v>
      </c>
      <c r="R936" t="str">
        <f t="shared" si="59"/>
        <v>jazz</v>
      </c>
      <c r="S936" s="10">
        <f t="shared" si="60"/>
        <v>41733.737083333333</v>
      </c>
    </row>
    <row r="937" spans="1:19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7"/>
        <v>1.4285714285714285E-2</v>
      </c>
      <c r="Q937" s="6" t="str">
        <f t="shared" si="58"/>
        <v>music</v>
      </c>
      <c r="R937" t="str">
        <f t="shared" si="59"/>
        <v>jazz</v>
      </c>
      <c r="S937" s="10">
        <f t="shared" si="60"/>
        <v>42368.333668981482</v>
      </c>
    </row>
    <row r="938" spans="1:19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7"/>
        <v>0</v>
      </c>
      <c r="Q938" s="6" t="str">
        <f t="shared" si="58"/>
        <v>music</v>
      </c>
      <c r="R938" t="str">
        <f t="shared" si="59"/>
        <v>jazz</v>
      </c>
      <c r="S938" s="10">
        <f t="shared" si="60"/>
        <v>40883.024178240739</v>
      </c>
    </row>
    <row r="939" spans="1:19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7"/>
        <v>1.1428571428571429E-2</v>
      </c>
      <c r="Q939" s="6" t="str">
        <f t="shared" si="58"/>
        <v>music</v>
      </c>
      <c r="R939" t="str">
        <f t="shared" si="59"/>
        <v>jazz</v>
      </c>
      <c r="S939" s="10">
        <f t="shared" si="60"/>
        <v>41551.798113425924</v>
      </c>
    </row>
    <row r="940" spans="1:19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7"/>
        <v>3.5714285714285713E-3</v>
      </c>
      <c r="Q940" s="6" t="str">
        <f t="shared" si="58"/>
        <v>music</v>
      </c>
      <c r="R940" t="str">
        <f t="shared" si="59"/>
        <v>jazz</v>
      </c>
      <c r="S940" s="10">
        <f t="shared" si="60"/>
        <v>41124.479722222226</v>
      </c>
    </row>
    <row r="941" spans="1:19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7"/>
        <v>1.4545454545454545E-2</v>
      </c>
      <c r="Q941" s="6" t="str">
        <f t="shared" si="58"/>
        <v>music</v>
      </c>
      <c r="R941" t="str">
        <f t="shared" si="59"/>
        <v>jazz</v>
      </c>
      <c r="S941" s="10">
        <f t="shared" si="60"/>
        <v>41416.763171296298</v>
      </c>
    </row>
    <row r="942" spans="1:19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7"/>
        <v>0.17155555555555554</v>
      </c>
      <c r="Q942" s="6" t="str">
        <f t="shared" si="58"/>
        <v>technology</v>
      </c>
      <c r="R942" t="str">
        <f t="shared" si="59"/>
        <v>wearables</v>
      </c>
      <c r="S942" s="10">
        <f t="shared" si="60"/>
        <v>42182.008402777778</v>
      </c>
    </row>
    <row r="943" spans="1:19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7"/>
        <v>2.3220000000000001E-2</v>
      </c>
      <c r="Q943" s="6" t="str">
        <f t="shared" si="58"/>
        <v>technology</v>
      </c>
      <c r="R943" t="str">
        <f t="shared" si="59"/>
        <v>wearables</v>
      </c>
      <c r="S943" s="10">
        <f t="shared" si="60"/>
        <v>42746.096585648149</v>
      </c>
    </row>
    <row r="944" spans="1:19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7"/>
        <v>8.9066666666666669E-2</v>
      </c>
      <c r="Q944" s="6" t="str">
        <f t="shared" si="58"/>
        <v>technology</v>
      </c>
      <c r="R944" t="str">
        <f t="shared" si="59"/>
        <v>wearables</v>
      </c>
      <c r="S944" s="10">
        <f t="shared" si="60"/>
        <v>42382.843287037031</v>
      </c>
    </row>
    <row r="945" spans="1:19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7"/>
        <v>9.633333333333334E-2</v>
      </c>
      <c r="Q945" s="6" t="str">
        <f t="shared" si="58"/>
        <v>technology</v>
      </c>
      <c r="R945" t="str">
        <f t="shared" si="59"/>
        <v>wearables</v>
      </c>
      <c r="S945" s="10">
        <f t="shared" si="60"/>
        <v>42673.66788194445</v>
      </c>
    </row>
    <row r="946" spans="1:19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7"/>
        <v>0.13325999999999999</v>
      </c>
      <c r="Q946" s="6" t="str">
        <f t="shared" si="58"/>
        <v>technology</v>
      </c>
      <c r="R946" t="str">
        <f t="shared" si="59"/>
        <v>wearables</v>
      </c>
      <c r="S946" s="10">
        <f t="shared" si="60"/>
        <v>42444.583912037036</v>
      </c>
    </row>
    <row r="947" spans="1:19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7"/>
        <v>2.4840000000000001E-2</v>
      </c>
      <c r="Q947" s="6" t="str">
        <f t="shared" si="58"/>
        <v>technology</v>
      </c>
      <c r="R947" t="str">
        <f t="shared" si="59"/>
        <v>wearables</v>
      </c>
      <c r="S947" s="10">
        <f t="shared" si="60"/>
        <v>42732.872986111113</v>
      </c>
    </row>
    <row r="948" spans="1:19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7"/>
        <v>1.9066666666666666E-2</v>
      </c>
      <c r="Q948" s="6" t="str">
        <f t="shared" si="58"/>
        <v>technology</v>
      </c>
      <c r="R948" t="str">
        <f t="shared" si="59"/>
        <v>wearables</v>
      </c>
      <c r="S948" s="10">
        <f t="shared" si="60"/>
        <v>42592.750555555554</v>
      </c>
    </row>
    <row r="949" spans="1:19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7"/>
        <v>0</v>
      </c>
      <c r="Q949" s="6" t="str">
        <f t="shared" si="58"/>
        <v>technology</v>
      </c>
      <c r="R949" t="str">
        <f t="shared" si="59"/>
        <v>wearables</v>
      </c>
      <c r="S949" s="10">
        <f t="shared" si="60"/>
        <v>42491.781319444446</v>
      </c>
    </row>
    <row r="950" spans="1:19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7"/>
        <v>0.12</v>
      </c>
      <c r="Q950" s="6" t="str">
        <f t="shared" si="58"/>
        <v>technology</v>
      </c>
      <c r="R950" t="str">
        <f t="shared" si="59"/>
        <v>wearables</v>
      </c>
      <c r="S950" s="10">
        <f t="shared" si="60"/>
        <v>42411.828287037039</v>
      </c>
    </row>
    <row r="951" spans="1:19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7"/>
        <v>1.3650000000000001E-2</v>
      </c>
      <c r="Q951" s="6" t="str">
        <f t="shared" si="58"/>
        <v>technology</v>
      </c>
      <c r="R951" t="str">
        <f t="shared" si="59"/>
        <v>wearables</v>
      </c>
      <c r="S951" s="10">
        <f t="shared" si="60"/>
        <v>42361.043703703705</v>
      </c>
    </row>
    <row r="952" spans="1:19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7"/>
        <v>0.28039999999999998</v>
      </c>
      <c r="Q952" s="6" t="str">
        <f t="shared" si="58"/>
        <v>technology</v>
      </c>
      <c r="R952" t="str">
        <f t="shared" si="59"/>
        <v>wearables</v>
      </c>
      <c r="S952" s="10">
        <f t="shared" si="60"/>
        <v>42356.750706018516</v>
      </c>
    </row>
    <row r="953" spans="1:19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7"/>
        <v>0.38390000000000002</v>
      </c>
      <c r="Q953" s="6" t="str">
        <f t="shared" si="58"/>
        <v>technology</v>
      </c>
      <c r="R953" t="str">
        <f t="shared" si="59"/>
        <v>wearables</v>
      </c>
      <c r="S953" s="10">
        <f t="shared" si="60"/>
        <v>42480.653611111105</v>
      </c>
    </row>
    <row r="954" spans="1:19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7"/>
        <v>0.39942857142857141</v>
      </c>
      <c r="Q954" s="6" t="str">
        <f t="shared" si="58"/>
        <v>technology</v>
      </c>
      <c r="R954" t="str">
        <f t="shared" si="59"/>
        <v>wearables</v>
      </c>
      <c r="S954" s="10">
        <f t="shared" si="60"/>
        <v>42662.613564814819</v>
      </c>
    </row>
    <row r="955" spans="1:19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7"/>
        <v>8.3999999999999995E-3</v>
      </c>
      <c r="Q955" s="6" t="str">
        <f t="shared" si="58"/>
        <v>technology</v>
      </c>
      <c r="R955" t="str">
        <f t="shared" si="59"/>
        <v>wearables</v>
      </c>
      <c r="S955" s="10">
        <f t="shared" si="60"/>
        <v>41999.164340277777</v>
      </c>
    </row>
    <row r="956" spans="1:19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7"/>
        <v>0.43406666666666666</v>
      </c>
      <c r="Q956" s="6" t="str">
        <f t="shared" si="58"/>
        <v>technology</v>
      </c>
      <c r="R956" t="str">
        <f t="shared" si="59"/>
        <v>wearables</v>
      </c>
      <c r="S956" s="10">
        <f t="shared" si="60"/>
        <v>42194.833784722221</v>
      </c>
    </row>
    <row r="957" spans="1:19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7"/>
        <v>5.6613333333333335E-2</v>
      </c>
      <c r="Q957" s="6" t="str">
        <f t="shared" si="58"/>
        <v>technology</v>
      </c>
      <c r="R957" t="str">
        <f t="shared" si="59"/>
        <v>wearables</v>
      </c>
      <c r="S957" s="10">
        <f t="shared" si="60"/>
        <v>42586.295138888891</v>
      </c>
    </row>
    <row r="958" spans="1:19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7"/>
        <v>1.7219999999999999E-2</v>
      </c>
      <c r="Q958" s="6" t="str">
        <f t="shared" si="58"/>
        <v>technology</v>
      </c>
      <c r="R958" t="str">
        <f t="shared" si="59"/>
        <v>wearables</v>
      </c>
      <c r="S958" s="10">
        <f t="shared" si="60"/>
        <v>42060.913877314815</v>
      </c>
    </row>
    <row r="959" spans="1:19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7"/>
        <v>1.9416666666666665E-2</v>
      </c>
      <c r="Q959" s="6" t="str">
        <f t="shared" si="58"/>
        <v>technology</v>
      </c>
      <c r="R959" t="str">
        <f t="shared" si="59"/>
        <v>wearables</v>
      </c>
      <c r="S959" s="10">
        <f t="shared" si="60"/>
        <v>42660.552465277782</v>
      </c>
    </row>
    <row r="960" spans="1:19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7"/>
        <v>0.11328275684711328</v>
      </c>
      <c r="Q960" s="6" t="str">
        <f t="shared" si="58"/>
        <v>technology</v>
      </c>
      <c r="R960" t="str">
        <f t="shared" si="59"/>
        <v>wearables</v>
      </c>
      <c r="S960" s="10">
        <f t="shared" si="60"/>
        <v>42082.802812499998</v>
      </c>
    </row>
    <row r="961" spans="1:19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7"/>
        <v>0.3886</v>
      </c>
      <c r="Q961" s="6" t="str">
        <f t="shared" si="58"/>
        <v>technology</v>
      </c>
      <c r="R961" t="str">
        <f t="shared" si="59"/>
        <v>wearables</v>
      </c>
      <c r="S961" s="10">
        <f t="shared" si="60"/>
        <v>41993.174363425926</v>
      </c>
    </row>
    <row r="962" spans="1:19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7"/>
        <v>0.46100628930817611</v>
      </c>
      <c r="Q962" s="6" t="str">
        <f t="shared" si="58"/>
        <v>technology</v>
      </c>
      <c r="R962" t="str">
        <f t="shared" si="59"/>
        <v>wearables</v>
      </c>
      <c r="S962" s="10">
        <f t="shared" si="60"/>
        <v>42766.626793981486</v>
      </c>
    </row>
    <row r="963" spans="1:19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1">E963/D963</f>
        <v>0.42188421052631581</v>
      </c>
      <c r="Q963" s="6" t="str">
        <f t="shared" ref="Q963:Q1026" si="62">LEFT(N963, SEARCH("/",N963,1)-1)</f>
        <v>technology</v>
      </c>
      <c r="R963" t="str">
        <f t="shared" ref="R963:R1026" si="63">RIGHT(N963,LEN(N963)-SEARCH("/",N963))</f>
        <v>wearables</v>
      </c>
      <c r="S963" s="10">
        <f t="shared" ref="S963:S1026" si="64">(((J963/60)/60)/24)+DATE(1970,1,1)</f>
        <v>42740.693692129629</v>
      </c>
    </row>
    <row r="964" spans="1:19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1"/>
        <v>0.2848</v>
      </c>
      <c r="Q964" s="6" t="str">
        <f t="shared" si="62"/>
        <v>technology</v>
      </c>
      <c r="R964" t="str">
        <f t="shared" si="63"/>
        <v>wearables</v>
      </c>
      <c r="S964" s="10">
        <f t="shared" si="64"/>
        <v>42373.712418981479</v>
      </c>
    </row>
    <row r="965" spans="1:19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1"/>
        <v>1.0771428571428571E-2</v>
      </c>
      <c r="Q965" s="6" t="str">
        <f t="shared" si="62"/>
        <v>technology</v>
      </c>
      <c r="R965" t="str">
        <f t="shared" si="63"/>
        <v>wearables</v>
      </c>
      <c r="S965" s="10">
        <f t="shared" si="64"/>
        <v>42625.635636574079</v>
      </c>
    </row>
    <row r="966" spans="1:19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1"/>
        <v>7.9909090909090902E-3</v>
      </c>
      <c r="Q966" s="6" t="str">
        <f t="shared" si="62"/>
        <v>technology</v>
      </c>
      <c r="R966" t="str">
        <f t="shared" si="63"/>
        <v>wearables</v>
      </c>
      <c r="S966" s="10">
        <f t="shared" si="64"/>
        <v>42208.628692129627</v>
      </c>
    </row>
    <row r="967" spans="1:19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1"/>
        <v>1.192E-2</v>
      </c>
      <c r="Q967" s="6" t="str">
        <f t="shared" si="62"/>
        <v>technology</v>
      </c>
      <c r="R967" t="str">
        <f t="shared" si="63"/>
        <v>wearables</v>
      </c>
      <c r="S967" s="10">
        <f t="shared" si="64"/>
        <v>42637.016736111109</v>
      </c>
    </row>
    <row r="968" spans="1:19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1"/>
        <v>0.14799999999999999</v>
      </c>
      <c r="Q968" s="6" t="str">
        <f t="shared" si="62"/>
        <v>technology</v>
      </c>
      <c r="R968" t="str">
        <f t="shared" si="63"/>
        <v>wearables</v>
      </c>
      <c r="S968" s="10">
        <f t="shared" si="64"/>
        <v>42619.635787037041</v>
      </c>
    </row>
    <row r="969" spans="1:19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1"/>
        <v>0.17810000000000001</v>
      </c>
      <c r="Q969" s="6" t="str">
        <f t="shared" si="62"/>
        <v>technology</v>
      </c>
      <c r="R969" t="str">
        <f t="shared" si="63"/>
        <v>wearables</v>
      </c>
      <c r="S969" s="10">
        <f t="shared" si="64"/>
        <v>42422.254328703704</v>
      </c>
    </row>
    <row r="970" spans="1:19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1"/>
        <v>1.325E-2</v>
      </c>
      <c r="Q970" s="6" t="str">
        <f t="shared" si="62"/>
        <v>technology</v>
      </c>
      <c r="R970" t="str">
        <f t="shared" si="63"/>
        <v>wearables</v>
      </c>
      <c r="S970" s="10">
        <f t="shared" si="64"/>
        <v>41836.847615740742</v>
      </c>
    </row>
    <row r="971" spans="1:19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1"/>
        <v>0.46666666666666667</v>
      </c>
      <c r="Q971" s="6" t="str">
        <f t="shared" si="62"/>
        <v>technology</v>
      </c>
      <c r="R971" t="str">
        <f t="shared" si="63"/>
        <v>wearables</v>
      </c>
      <c r="S971" s="10">
        <f t="shared" si="64"/>
        <v>42742.30332175926</v>
      </c>
    </row>
    <row r="972" spans="1:19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1"/>
        <v>0.4592</v>
      </c>
      <c r="Q972" s="6" t="str">
        <f t="shared" si="62"/>
        <v>technology</v>
      </c>
      <c r="R972" t="str">
        <f t="shared" si="63"/>
        <v>wearables</v>
      </c>
      <c r="S972" s="10">
        <f t="shared" si="64"/>
        <v>42721.220520833333</v>
      </c>
    </row>
    <row r="973" spans="1:19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1"/>
        <v>2.2599999999999999E-3</v>
      </c>
      <c r="Q973" s="6" t="str">
        <f t="shared" si="62"/>
        <v>technology</v>
      </c>
      <c r="R973" t="str">
        <f t="shared" si="63"/>
        <v>wearables</v>
      </c>
      <c r="S973" s="10">
        <f t="shared" si="64"/>
        <v>42111.709027777775</v>
      </c>
    </row>
    <row r="974" spans="1:19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1"/>
        <v>0.34625</v>
      </c>
      <c r="Q974" s="6" t="str">
        <f t="shared" si="62"/>
        <v>technology</v>
      </c>
      <c r="R974" t="str">
        <f t="shared" si="63"/>
        <v>wearables</v>
      </c>
      <c r="S974" s="10">
        <f t="shared" si="64"/>
        <v>41856.865717592591</v>
      </c>
    </row>
    <row r="975" spans="1:19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1"/>
        <v>2.0549999999999999E-2</v>
      </c>
      <c r="Q975" s="6" t="str">
        <f t="shared" si="62"/>
        <v>technology</v>
      </c>
      <c r="R975" t="str">
        <f t="shared" si="63"/>
        <v>wearables</v>
      </c>
      <c r="S975" s="10">
        <f t="shared" si="64"/>
        <v>42257.014965277776</v>
      </c>
    </row>
    <row r="976" spans="1:19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1"/>
        <v>5.5999999999999999E-3</v>
      </c>
      <c r="Q976" s="6" t="str">
        <f t="shared" si="62"/>
        <v>technology</v>
      </c>
      <c r="R976" t="str">
        <f t="shared" si="63"/>
        <v>wearables</v>
      </c>
      <c r="S976" s="10">
        <f t="shared" si="64"/>
        <v>42424.749490740738</v>
      </c>
    </row>
    <row r="977" spans="1:19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1"/>
        <v>2.6069999999999999E-2</v>
      </c>
      <c r="Q977" s="6" t="str">
        <f t="shared" si="62"/>
        <v>technology</v>
      </c>
      <c r="R977" t="str">
        <f t="shared" si="63"/>
        <v>wearables</v>
      </c>
      <c r="S977" s="10">
        <f t="shared" si="64"/>
        <v>42489.696585648147</v>
      </c>
    </row>
    <row r="978" spans="1:19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1"/>
        <v>1.9259999999999999E-2</v>
      </c>
      <c r="Q978" s="6" t="str">
        <f t="shared" si="62"/>
        <v>technology</v>
      </c>
      <c r="R978" t="str">
        <f t="shared" si="63"/>
        <v>wearables</v>
      </c>
      <c r="S978" s="10">
        <f t="shared" si="64"/>
        <v>42185.058993055558</v>
      </c>
    </row>
    <row r="979" spans="1:19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1"/>
        <v>0.33666666666666667</v>
      </c>
      <c r="Q979" s="6" t="str">
        <f t="shared" si="62"/>
        <v>technology</v>
      </c>
      <c r="R979" t="str">
        <f t="shared" si="63"/>
        <v>wearables</v>
      </c>
      <c r="S979" s="10">
        <f t="shared" si="64"/>
        <v>42391.942094907412</v>
      </c>
    </row>
    <row r="980" spans="1:19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1"/>
        <v>0.5626326718299024</v>
      </c>
      <c r="Q980" s="6" t="str">
        <f t="shared" si="62"/>
        <v>technology</v>
      </c>
      <c r="R980" t="str">
        <f t="shared" si="63"/>
        <v>wearables</v>
      </c>
      <c r="S980" s="10">
        <f t="shared" si="64"/>
        <v>42395.309039351851</v>
      </c>
    </row>
    <row r="981" spans="1:19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1"/>
        <v>0.82817600000000002</v>
      </c>
      <c r="Q981" s="6" t="str">
        <f t="shared" si="62"/>
        <v>technology</v>
      </c>
      <c r="R981" t="str">
        <f t="shared" si="63"/>
        <v>wearables</v>
      </c>
      <c r="S981" s="10">
        <f t="shared" si="64"/>
        <v>42506.416990740734</v>
      </c>
    </row>
    <row r="982" spans="1:19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1"/>
        <v>0.14860000000000001</v>
      </c>
      <c r="Q982" s="6" t="str">
        <f t="shared" si="62"/>
        <v>technology</v>
      </c>
      <c r="R982" t="str">
        <f t="shared" si="63"/>
        <v>wearables</v>
      </c>
      <c r="S982" s="10">
        <f t="shared" si="64"/>
        <v>41928.904189814813</v>
      </c>
    </row>
    <row r="983" spans="1:19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1"/>
        <v>1.2375123751237513E-4</v>
      </c>
      <c r="Q983" s="6" t="str">
        <f t="shared" si="62"/>
        <v>technology</v>
      </c>
      <c r="R983" t="str">
        <f t="shared" si="63"/>
        <v>wearables</v>
      </c>
      <c r="S983" s="10">
        <f t="shared" si="64"/>
        <v>41830.947013888886</v>
      </c>
    </row>
    <row r="984" spans="1:19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1"/>
        <v>1.7142857142857143E-4</v>
      </c>
      <c r="Q984" s="6" t="str">
        <f t="shared" si="62"/>
        <v>technology</v>
      </c>
      <c r="R984" t="str">
        <f t="shared" si="63"/>
        <v>wearables</v>
      </c>
      <c r="S984" s="10">
        <f t="shared" si="64"/>
        <v>42615.753310185188</v>
      </c>
    </row>
    <row r="985" spans="1:19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1"/>
        <v>0.2950613611721471</v>
      </c>
      <c r="Q985" s="6" t="str">
        <f t="shared" si="62"/>
        <v>technology</v>
      </c>
      <c r="R985" t="str">
        <f t="shared" si="63"/>
        <v>wearables</v>
      </c>
      <c r="S985" s="10">
        <f t="shared" si="64"/>
        <v>42574.667650462965</v>
      </c>
    </row>
    <row r="986" spans="1:19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1"/>
        <v>1.06E-2</v>
      </c>
      <c r="Q986" s="6" t="str">
        <f t="shared" si="62"/>
        <v>technology</v>
      </c>
      <c r="R986" t="str">
        <f t="shared" si="63"/>
        <v>wearables</v>
      </c>
      <c r="S986" s="10">
        <f t="shared" si="64"/>
        <v>42061.11583333333</v>
      </c>
    </row>
    <row r="987" spans="1:19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1"/>
        <v>6.2933333333333327E-2</v>
      </c>
      <c r="Q987" s="6" t="str">
        <f t="shared" si="62"/>
        <v>technology</v>
      </c>
      <c r="R987" t="str">
        <f t="shared" si="63"/>
        <v>wearables</v>
      </c>
      <c r="S987" s="10">
        <f t="shared" si="64"/>
        <v>42339.967708333337</v>
      </c>
    </row>
    <row r="988" spans="1:19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1"/>
        <v>0.1275</v>
      </c>
      <c r="Q988" s="6" t="str">
        <f t="shared" si="62"/>
        <v>technology</v>
      </c>
      <c r="R988" t="str">
        <f t="shared" si="63"/>
        <v>wearables</v>
      </c>
      <c r="S988" s="10">
        <f t="shared" si="64"/>
        <v>42324.767361111109</v>
      </c>
    </row>
    <row r="989" spans="1:19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1"/>
        <v>0.13220000000000001</v>
      </c>
      <c r="Q989" s="6" t="str">
        <f t="shared" si="62"/>
        <v>technology</v>
      </c>
      <c r="R989" t="str">
        <f t="shared" si="63"/>
        <v>wearables</v>
      </c>
      <c r="S989" s="10">
        <f t="shared" si="64"/>
        <v>41773.294560185182</v>
      </c>
    </row>
    <row r="990" spans="1:19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1"/>
        <v>0</v>
      </c>
      <c r="Q990" s="6" t="str">
        <f t="shared" si="62"/>
        <v>technology</v>
      </c>
      <c r="R990" t="str">
        <f t="shared" si="63"/>
        <v>wearables</v>
      </c>
      <c r="S990" s="10">
        <f t="shared" si="64"/>
        <v>42614.356770833328</v>
      </c>
    </row>
    <row r="991" spans="1:19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1"/>
        <v>0.16769999999999999</v>
      </c>
      <c r="Q991" s="6" t="str">
        <f t="shared" si="62"/>
        <v>technology</v>
      </c>
      <c r="R991" t="str">
        <f t="shared" si="63"/>
        <v>wearables</v>
      </c>
      <c r="S991" s="10">
        <f t="shared" si="64"/>
        <v>42611.933969907404</v>
      </c>
    </row>
    <row r="992" spans="1:19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1"/>
        <v>1.0399999999999999E-3</v>
      </c>
      <c r="Q992" s="6" t="str">
        <f t="shared" si="62"/>
        <v>technology</v>
      </c>
      <c r="R992" t="str">
        <f t="shared" si="63"/>
        <v>wearables</v>
      </c>
      <c r="S992" s="10">
        <f t="shared" si="64"/>
        <v>41855.784305555557</v>
      </c>
    </row>
    <row r="993" spans="1:19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1"/>
        <v>4.24E-2</v>
      </c>
      <c r="Q993" s="6" t="str">
        <f t="shared" si="62"/>
        <v>technology</v>
      </c>
      <c r="R993" t="str">
        <f t="shared" si="63"/>
        <v>wearables</v>
      </c>
      <c r="S993" s="10">
        <f t="shared" si="64"/>
        <v>42538.75680555556</v>
      </c>
    </row>
    <row r="994" spans="1:19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1"/>
        <v>4.6699999999999997E-3</v>
      </c>
      <c r="Q994" s="6" t="str">
        <f t="shared" si="62"/>
        <v>technology</v>
      </c>
      <c r="R994" t="str">
        <f t="shared" si="63"/>
        <v>wearables</v>
      </c>
      <c r="S994" s="10">
        <f t="shared" si="64"/>
        <v>42437.924988425926</v>
      </c>
    </row>
    <row r="995" spans="1:19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1"/>
        <v>0.25087142857142858</v>
      </c>
      <c r="Q995" s="6" t="str">
        <f t="shared" si="62"/>
        <v>technology</v>
      </c>
      <c r="R995" t="str">
        <f t="shared" si="63"/>
        <v>wearables</v>
      </c>
      <c r="S995" s="10">
        <f t="shared" si="64"/>
        <v>42652.964907407411</v>
      </c>
    </row>
    <row r="996" spans="1:19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1"/>
        <v>2.3345000000000001E-2</v>
      </c>
      <c r="Q996" s="6" t="str">
        <f t="shared" si="62"/>
        <v>technology</v>
      </c>
      <c r="R996" t="str">
        <f t="shared" si="63"/>
        <v>wearables</v>
      </c>
      <c r="S996" s="10">
        <f t="shared" si="64"/>
        <v>41921.263078703705</v>
      </c>
    </row>
    <row r="997" spans="1:19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1"/>
        <v>7.2599999999999998E-2</v>
      </c>
      <c r="Q997" s="6" t="str">
        <f t="shared" si="62"/>
        <v>technology</v>
      </c>
      <c r="R997" t="str">
        <f t="shared" si="63"/>
        <v>wearables</v>
      </c>
      <c r="S997" s="10">
        <f t="shared" si="64"/>
        <v>41947.940740740742</v>
      </c>
    </row>
    <row r="998" spans="1:19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1"/>
        <v>1.6250000000000001E-2</v>
      </c>
      <c r="Q998" s="6" t="str">
        <f t="shared" si="62"/>
        <v>technology</v>
      </c>
      <c r="R998" t="str">
        <f t="shared" si="63"/>
        <v>wearables</v>
      </c>
      <c r="S998" s="10">
        <f t="shared" si="64"/>
        <v>41817.866435185184</v>
      </c>
    </row>
    <row r="999" spans="1:19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1"/>
        <v>1.2999999999999999E-2</v>
      </c>
      <c r="Q999" s="6" t="str">
        <f t="shared" si="62"/>
        <v>technology</v>
      </c>
      <c r="R999" t="str">
        <f t="shared" si="63"/>
        <v>wearables</v>
      </c>
      <c r="S999" s="10">
        <f t="shared" si="64"/>
        <v>41941.10297453704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1"/>
        <v>0.58558333333333334</v>
      </c>
      <c r="Q1000" s="6" t="str">
        <f t="shared" si="62"/>
        <v>technology</v>
      </c>
      <c r="R1000" t="str">
        <f t="shared" si="63"/>
        <v>wearables</v>
      </c>
      <c r="S1000" s="10">
        <f t="shared" si="64"/>
        <v>42282.168993055559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1"/>
        <v>7.7886666666666673E-2</v>
      </c>
      <c r="Q1001" s="6" t="str">
        <f t="shared" si="62"/>
        <v>technology</v>
      </c>
      <c r="R1001" t="str">
        <f t="shared" si="63"/>
        <v>wearables</v>
      </c>
      <c r="S1001" s="10">
        <f t="shared" si="64"/>
        <v>41926.29965277778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1"/>
        <v>2.2157147647256063E-2</v>
      </c>
      <c r="Q1002" s="6" t="str">
        <f t="shared" si="62"/>
        <v>technology</v>
      </c>
      <c r="R1002" t="str">
        <f t="shared" si="63"/>
        <v>wearables</v>
      </c>
      <c r="S1002" s="10">
        <f t="shared" si="64"/>
        <v>42749.059722222228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1"/>
        <v>1.04</v>
      </c>
      <c r="Q1003" s="6" t="str">
        <f t="shared" si="62"/>
        <v>technology</v>
      </c>
      <c r="R1003" t="str">
        <f t="shared" si="63"/>
        <v>wearables</v>
      </c>
      <c r="S1003" s="10">
        <f t="shared" si="64"/>
        <v>42720.720057870371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1"/>
        <v>0.29602960296029601</v>
      </c>
      <c r="Q1004" s="6" t="str">
        <f t="shared" si="62"/>
        <v>technology</v>
      </c>
      <c r="R1004" t="str">
        <f t="shared" si="63"/>
        <v>wearables</v>
      </c>
      <c r="S1004" s="10">
        <f t="shared" si="64"/>
        <v>42325.684189814812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1"/>
        <v>0.16055</v>
      </c>
      <c r="Q1005" s="6" t="str">
        <f t="shared" si="62"/>
        <v>technology</v>
      </c>
      <c r="R1005" t="str">
        <f t="shared" si="63"/>
        <v>wearables</v>
      </c>
      <c r="S1005" s="10">
        <f t="shared" si="64"/>
        <v>42780.709039351852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1"/>
        <v>0.82208000000000003</v>
      </c>
      <c r="Q1006" s="6" t="str">
        <f t="shared" si="62"/>
        <v>technology</v>
      </c>
      <c r="R1006" t="str">
        <f t="shared" si="63"/>
        <v>wearables</v>
      </c>
      <c r="S1006" s="10">
        <f t="shared" si="64"/>
        <v>42388.708645833336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1"/>
        <v>0.75051000000000001</v>
      </c>
      <c r="Q1007" s="6" t="str">
        <f t="shared" si="62"/>
        <v>technology</v>
      </c>
      <c r="R1007" t="str">
        <f t="shared" si="63"/>
        <v>wearables</v>
      </c>
      <c r="S1007" s="10">
        <f t="shared" si="64"/>
        <v>42276.624803240738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1"/>
        <v>5.8500000000000003E-2</v>
      </c>
      <c r="Q1008" s="6" t="str">
        <f t="shared" si="62"/>
        <v>technology</v>
      </c>
      <c r="R1008" t="str">
        <f t="shared" si="63"/>
        <v>wearables</v>
      </c>
      <c r="S1008" s="10">
        <f t="shared" si="64"/>
        <v>41977.040185185186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1"/>
        <v>0.44319999999999998</v>
      </c>
      <c r="Q1009" s="6" t="str">
        <f t="shared" si="62"/>
        <v>technology</v>
      </c>
      <c r="R1009" t="str">
        <f t="shared" si="63"/>
        <v>wearables</v>
      </c>
      <c r="S1009" s="10">
        <f t="shared" si="64"/>
        <v>42676.583599537036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1"/>
        <v>2.6737967914438501E-3</v>
      </c>
      <c r="Q1010" s="6" t="str">
        <f t="shared" si="62"/>
        <v>technology</v>
      </c>
      <c r="R1010" t="str">
        <f t="shared" si="63"/>
        <v>wearables</v>
      </c>
      <c r="S1010" s="10">
        <f t="shared" si="64"/>
        <v>42702.809201388889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1"/>
        <v>0.1313</v>
      </c>
      <c r="Q1011" s="6" t="str">
        <f t="shared" si="62"/>
        <v>technology</v>
      </c>
      <c r="R1011" t="str">
        <f t="shared" si="63"/>
        <v>wearables</v>
      </c>
      <c r="S1011" s="10">
        <f t="shared" si="64"/>
        <v>42510.604699074072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1"/>
        <v>1.9088937093275488E-3</v>
      </c>
      <c r="Q1012" s="6" t="str">
        <f t="shared" si="62"/>
        <v>technology</v>
      </c>
      <c r="R1012" t="str">
        <f t="shared" si="63"/>
        <v>wearables</v>
      </c>
      <c r="S1012" s="10">
        <f t="shared" si="64"/>
        <v>42561.829421296294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1"/>
        <v>3.7499999999999999E-3</v>
      </c>
      <c r="Q1013" s="6" t="str">
        <f t="shared" si="62"/>
        <v>technology</v>
      </c>
      <c r="R1013" t="str">
        <f t="shared" si="63"/>
        <v>wearables</v>
      </c>
      <c r="S1013" s="10">
        <f t="shared" si="64"/>
        <v>41946.898090277777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1"/>
        <v>215.35021</v>
      </c>
      <c r="Q1014" s="6" t="str">
        <f t="shared" si="62"/>
        <v>technology</v>
      </c>
      <c r="R1014" t="str">
        <f t="shared" si="63"/>
        <v>wearables</v>
      </c>
      <c r="S1014" s="10">
        <f t="shared" si="64"/>
        <v>42714.440416666665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1"/>
        <v>0.34527999999999998</v>
      </c>
      <c r="Q1015" s="6" t="str">
        <f t="shared" si="62"/>
        <v>technology</v>
      </c>
      <c r="R1015" t="str">
        <f t="shared" si="63"/>
        <v>wearables</v>
      </c>
      <c r="S1015" s="10">
        <f t="shared" si="64"/>
        <v>42339.833981481483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1"/>
        <v>0.30599999999999999</v>
      </c>
      <c r="Q1016" s="6" t="str">
        <f t="shared" si="62"/>
        <v>technology</v>
      </c>
      <c r="R1016" t="str">
        <f t="shared" si="63"/>
        <v>wearables</v>
      </c>
      <c r="S1016" s="10">
        <f t="shared" si="64"/>
        <v>41955.002488425926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1"/>
        <v>2.6666666666666668E-2</v>
      </c>
      <c r="Q1017" s="6" t="str">
        <f t="shared" si="62"/>
        <v>technology</v>
      </c>
      <c r="R1017" t="str">
        <f t="shared" si="63"/>
        <v>wearables</v>
      </c>
      <c r="S1017" s="10">
        <f t="shared" si="64"/>
        <v>42303.878414351857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1"/>
        <v>2.8420000000000001E-2</v>
      </c>
      <c r="Q1018" s="6" t="str">
        <f t="shared" si="62"/>
        <v>technology</v>
      </c>
      <c r="R1018" t="str">
        <f t="shared" si="63"/>
        <v>wearables</v>
      </c>
      <c r="S1018" s="10">
        <f t="shared" si="64"/>
        <v>42422.107129629629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1"/>
        <v>0.22878799999999999</v>
      </c>
      <c r="Q1019" s="6" t="str">
        <f t="shared" si="62"/>
        <v>technology</v>
      </c>
      <c r="R1019" t="str">
        <f t="shared" si="63"/>
        <v>wearables</v>
      </c>
      <c r="S1019" s="10">
        <f t="shared" si="64"/>
        <v>42289.675173611111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1"/>
        <v>3.1050000000000001E-2</v>
      </c>
      <c r="Q1020" s="6" t="str">
        <f t="shared" si="62"/>
        <v>technology</v>
      </c>
      <c r="R1020" t="str">
        <f t="shared" si="63"/>
        <v>wearables</v>
      </c>
      <c r="S1020" s="10">
        <f t="shared" si="64"/>
        <v>42535.492280092592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1"/>
        <v>0.47333333333333333</v>
      </c>
      <c r="Q1021" s="6" t="str">
        <f t="shared" si="62"/>
        <v>technology</v>
      </c>
      <c r="R1021" t="str">
        <f t="shared" si="63"/>
        <v>wearables</v>
      </c>
      <c r="S1021" s="10">
        <f t="shared" si="64"/>
        <v>42009.973946759259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1"/>
        <v>2.0554838709677421</v>
      </c>
      <c r="Q1022" s="6" t="str">
        <f t="shared" si="62"/>
        <v>music</v>
      </c>
      <c r="R1022" t="str">
        <f t="shared" si="63"/>
        <v>electronic music</v>
      </c>
      <c r="S1022" s="10">
        <f t="shared" si="64"/>
        <v>42127.069548611107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1"/>
        <v>3.5180366666666667</v>
      </c>
      <c r="Q1023" s="6" t="str">
        <f t="shared" si="62"/>
        <v>music</v>
      </c>
      <c r="R1023" t="str">
        <f t="shared" si="63"/>
        <v>electronic music</v>
      </c>
      <c r="S1023" s="10">
        <f t="shared" si="64"/>
        <v>42271.251979166671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1"/>
        <v>1.149</v>
      </c>
      <c r="Q1024" s="6" t="str">
        <f t="shared" si="62"/>
        <v>music</v>
      </c>
      <c r="R1024" t="str">
        <f t="shared" si="63"/>
        <v>electronic music</v>
      </c>
      <c r="S1024" s="10">
        <f t="shared" si="64"/>
        <v>42111.646724537044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1"/>
        <v>2.3715000000000002</v>
      </c>
      <c r="Q1025" s="6" t="str">
        <f t="shared" si="62"/>
        <v>music</v>
      </c>
      <c r="R1025" t="str">
        <f t="shared" si="63"/>
        <v>electronic music</v>
      </c>
      <c r="S1025" s="10">
        <f t="shared" si="64"/>
        <v>42145.919687500005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1"/>
        <v>1.1863774999999999</v>
      </c>
      <c r="Q1026" s="6" t="str">
        <f t="shared" si="62"/>
        <v>music</v>
      </c>
      <c r="R1026" t="str">
        <f t="shared" si="63"/>
        <v>electronic music</v>
      </c>
      <c r="S1026" s="10">
        <f t="shared" si="64"/>
        <v>42370.580590277779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5">E1027/D1027</f>
        <v>1.099283142857143</v>
      </c>
      <c r="Q1027" s="6" t="str">
        <f t="shared" ref="Q1027:Q1090" si="66">LEFT(N1027, SEARCH("/",N1027,1)-1)</f>
        <v>music</v>
      </c>
      <c r="R1027" t="str">
        <f t="shared" ref="R1027:R1090" si="67">RIGHT(N1027,LEN(N1027)-SEARCH("/",N1027))</f>
        <v>electronic music</v>
      </c>
      <c r="S1027" s="10">
        <f t="shared" ref="S1027:S1090" si="68">(((J1027/60)/60)/24)+DATE(1970,1,1)</f>
        <v>42049.833761574075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5"/>
        <v>1.0000828571428571</v>
      </c>
      <c r="Q1028" s="6" t="str">
        <f t="shared" si="66"/>
        <v>music</v>
      </c>
      <c r="R1028" t="str">
        <f t="shared" si="67"/>
        <v>electronic music</v>
      </c>
      <c r="S1028" s="10">
        <f t="shared" si="68"/>
        <v>42426.407592592594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5"/>
        <v>1.0309292094387414</v>
      </c>
      <c r="Q1029" s="6" t="str">
        <f t="shared" si="66"/>
        <v>music</v>
      </c>
      <c r="R1029" t="str">
        <f t="shared" si="67"/>
        <v>electronic music</v>
      </c>
      <c r="S1029" s="10">
        <f t="shared" si="68"/>
        <v>41905.034108796295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5"/>
        <v>1.1727000000000001</v>
      </c>
      <c r="Q1030" s="6" t="str">
        <f t="shared" si="66"/>
        <v>music</v>
      </c>
      <c r="R1030" t="str">
        <f t="shared" si="67"/>
        <v>electronic music</v>
      </c>
      <c r="S1030" s="10">
        <f t="shared" si="68"/>
        <v>42755.627372685187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5"/>
        <v>1.1175999999999999</v>
      </c>
      <c r="Q1031" s="6" t="str">
        <f t="shared" si="66"/>
        <v>music</v>
      </c>
      <c r="R1031" t="str">
        <f t="shared" si="67"/>
        <v>electronic music</v>
      </c>
      <c r="S1031" s="10">
        <f t="shared" si="68"/>
        <v>42044.711886574078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5"/>
        <v>3.4209999999999998</v>
      </c>
      <c r="Q1032" s="6" t="str">
        <f t="shared" si="66"/>
        <v>music</v>
      </c>
      <c r="R1032" t="str">
        <f t="shared" si="67"/>
        <v>electronic music</v>
      </c>
      <c r="S1032" s="10">
        <f t="shared" si="68"/>
        <v>42611.483206018514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5"/>
        <v>1.0740000000000001</v>
      </c>
      <c r="Q1033" s="6" t="str">
        <f t="shared" si="66"/>
        <v>music</v>
      </c>
      <c r="R1033" t="str">
        <f t="shared" si="67"/>
        <v>electronic music</v>
      </c>
      <c r="S1033" s="10">
        <f t="shared" si="68"/>
        <v>42324.764004629629</v>
      </c>
    </row>
    <row r="1034" spans="1:19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5"/>
        <v>1.0849703703703704</v>
      </c>
      <c r="Q1034" s="6" t="str">
        <f t="shared" si="66"/>
        <v>music</v>
      </c>
      <c r="R1034" t="str">
        <f t="shared" si="67"/>
        <v>electronic music</v>
      </c>
      <c r="S1034" s="10">
        <f t="shared" si="68"/>
        <v>42514.666956018518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5"/>
        <v>1.0286144578313252</v>
      </c>
      <c r="Q1035" s="6" t="str">
        <f t="shared" si="66"/>
        <v>music</v>
      </c>
      <c r="R1035" t="str">
        <f t="shared" si="67"/>
        <v>electronic music</v>
      </c>
      <c r="S1035" s="10">
        <f t="shared" si="68"/>
        <v>42688.732407407413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5"/>
        <v>1.3000180000000001</v>
      </c>
      <c r="Q1036" s="6" t="str">
        <f t="shared" si="66"/>
        <v>music</v>
      </c>
      <c r="R1036" t="str">
        <f t="shared" si="67"/>
        <v>electronic music</v>
      </c>
      <c r="S1036" s="10">
        <f t="shared" si="68"/>
        <v>42555.166712962964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5"/>
        <v>1.0765217391304347</v>
      </c>
      <c r="Q1037" s="6" t="str">
        <f t="shared" si="66"/>
        <v>music</v>
      </c>
      <c r="R1037" t="str">
        <f t="shared" si="67"/>
        <v>electronic music</v>
      </c>
      <c r="S1037" s="10">
        <f t="shared" si="68"/>
        <v>42016.641435185185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5"/>
        <v>1.1236044444444444</v>
      </c>
      <c r="Q1038" s="6" t="str">
        <f t="shared" si="66"/>
        <v>music</v>
      </c>
      <c r="R1038" t="str">
        <f t="shared" si="67"/>
        <v>electronic music</v>
      </c>
      <c r="S1038" s="10">
        <f t="shared" si="68"/>
        <v>41249.448958333334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5"/>
        <v>1.0209999999999999</v>
      </c>
      <c r="Q1039" s="6" t="str">
        <f t="shared" si="66"/>
        <v>music</v>
      </c>
      <c r="R1039" t="str">
        <f t="shared" si="67"/>
        <v>electronic music</v>
      </c>
      <c r="S1039" s="10">
        <f t="shared" si="68"/>
        <v>42119.822476851856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5"/>
        <v>1.4533333333333334</v>
      </c>
      <c r="Q1040" s="6" t="str">
        <f t="shared" si="66"/>
        <v>music</v>
      </c>
      <c r="R1040" t="str">
        <f t="shared" si="67"/>
        <v>electronic music</v>
      </c>
      <c r="S1040" s="10">
        <f t="shared" si="68"/>
        <v>42418.231747685189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5"/>
        <v>1.282</v>
      </c>
      <c r="Q1041" s="6" t="str">
        <f t="shared" si="66"/>
        <v>music</v>
      </c>
      <c r="R1041" t="str">
        <f t="shared" si="67"/>
        <v>electronic music</v>
      </c>
      <c r="S1041" s="10">
        <f t="shared" si="68"/>
        <v>42692.109328703707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5"/>
        <v>2.9411764705882353E-3</v>
      </c>
      <c r="Q1042" s="6" t="str">
        <f t="shared" si="66"/>
        <v>journalism</v>
      </c>
      <c r="R1042" t="str">
        <f t="shared" si="67"/>
        <v>audio</v>
      </c>
      <c r="S1042" s="10">
        <f t="shared" si="68"/>
        <v>42579.708437499998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5"/>
        <v>0</v>
      </c>
      <c r="Q1043" s="6" t="str">
        <f t="shared" si="66"/>
        <v>journalism</v>
      </c>
      <c r="R1043" t="str">
        <f t="shared" si="67"/>
        <v>audio</v>
      </c>
      <c r="S1043" s="10">
        <f t="shared" si="68"/>
        <v>41831.060092592597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5"/>
        <v>1.5384615384615385E-2</v>
      </c>
      <c r="Q1044" s="6" t="str">
        <f t="shared" si="66"/>
        <v>journalism</v>
      </c>
      <c r="R1044" t="str">
        <f t="shared" si="67"/>
        <v>audio</v>
      </c>
      <c r="S1044" s="10">
        <f t="shared" si="68"/>
        <v>41851.696157407408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5"/>
        <v>8.5370000000000001E-2</v>
      </c>
      <c r="Q1045" s="6" t="str">
        <f t="shared" si="66"/>
        <v>journalism</v>
      </c>
      <c r="R1045" t="str">
        <f t="shared" si="67"/>
        <v>audio</v>
      </c>
      <c r="S1045" s="10">
        <f t="shared" si="68"/>
        <v>42114.252951388888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5"/>
        <v>8.571428571428571E-4</v>
      </c>
      <c r="Q1046" s="6" t="str">
        <f t="shared" si="66"/>
        <v>journalism</v>
      </c>
      <c r="R1046" t="str">
        <f t="shared" si="67"/>
        <v>audio</v>
      </c>
      <c r="S1046" s="10">
        <f t="shared" si="68"/>
        <v>42011.925937499997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5"/>
        <v>2.6599999999999999E-2</v>
      </c>
      <c r="Q1047" s="6" t="str">
        <f t="shared" si="66"/>
        <v>journalism</v>
      </c>
      <c r="R1047" t="str">
        <f t="shared" si="67"/>
        <v>audio</v>
      </c>
      <c r="S1047" s="10">
        <f t="shared" si="68"/>
        <v>41844.874421296299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5"/>
        <v>0</v>
      </c>
      <c r="Q1048" s="6" t="str">
        <f t="shared" si="66"/>
        <v>journalism</v>
      </c>
      <c r="R1048" t="str">
        <f t="shared" si="67"/>
        <v>audio</v>
      </c>
      <c r="S1048" s="10">
        <f t="shared" si="68"/>
        <v>42319.851388888885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5"/>
        <v>5.0000000000000001E-4</v>
      </c>
      <c r="Q1049" s="6" t="str">
        <f t="shared" si="66"/>
        <v>journalism</v>
      </c>
      <c r="R1049" t="str">
        <f t="shared" si="67"/>
        <v>audio</v>
      </c>
      <c r="S1049" s="10">
        <f t="shared" si="68"/>
        <v>41918.818460648145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5"/>
        <v>1.4133333333333333E-2</v>
      </c>
      <c r="Q1050" s="6" t="str">
        <f t="shared" si="66"/>
        <v>journalism</v>
      </c>
      <c r="R1050" t="str">
        <f t="shared" si="67"/>
        <v>audio</v>
      </c>
      <c r="S1050" s="10">
        <f t="shared" si="68"/>
        <v>42598.053113425922</v>
      </c>
    </row>
    <row r="1051" spans="1:19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5"/>
        <v>0</v>
      </c>
      <c r="Q1051" s="6" t="str">
        <f t="shared" si="66"/>
        <v>journalism</v>
      </c>
      <c r="R1051" t="str">
        <f t="shared" si="67"/>
        <v>audio</v>
      </c>
      <c r="S1051" s="10">
        <f t="shared" si="68"/>
        <v>42382.431076388893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5"/>
        <v>0</v>
      </c>
      <c r="Q1052" s="6" t="str">
        <f t="shared" si="66"/>
        <v>journalism</v>
      </c>
      <c r="R1052" t="str">
        <f t="shared" si="67"/>
        <v>audio</v>
      </c>
      <c r="S1052" s="10">
        <f t="shared" si="68"/>
        <v>42231.7971875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5"/>
        <v>0</v>
      </c>
      <c r="Q1053" s="6" t="str">
        <f t="shared" si="66"/>
        <v>journalism</v>
      </c>
      <c r="R1053" t="str">
        <f t="shared" si="67"/>
        <v>audio</v>
      </c>
      <c r="S1053" s="10">
        <f t="shared" si="68"/>
        <v>41850.014178240745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5"/>
        <v>0</v>
      </c>
      <c r="Q1054" s="6" t="str">
        <f t="shared" si="66"/>
        <v>journalism</v>
      </c>
      <c r="R1054" t="str">
        <f t="shared" si="67"/>
        <v>audio</v>
      </c>
      <c r="S1054" s="10">
        <f t="shared" si="68"/>
        <v>42483.797395833331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5"/>
        <v>0.01</v>
      </c>
      <c r="Q1055" s="6" t="str">
        <f t="shared" si="66"/>
        <v>journalism</v>
      </c>
      <c r="R1055" t="str">
        <f t="shared" si="67"/>
        <v>audio</v>
      </c>
      <c r="S1055" s="10">
        <f t="shared" si="68"/>
        <v>42775.172824074078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5"/>
        <v>0</v>
      </c>
      <c r="Q1056" s="6" t="str">
        <f t="shared" si="66"/>
        <v>journalism</v>
      </c>
      <c r="R1056" t="str">
        <f t="shared" si="67"/>
        <v>audio</v>
      </c>
      <c r="S1056" s="10">
        <f t="shared" si="68"/>
        <v>41831.851840277777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5"/>
        <v>0</v>
      </c>
      <c r="Q1057" s="6" t="str">
        <f t="shared" si="66"/>
        <v>journalism</v>
      </c>
      <c r="R1057" t="str">
        <f t="shared" si="67"/>
        <v>audio</v>
      </c>
      <c r="S1057" s="10">
        <f t="shared" si="68"/>
        <v>42406.992418981477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5"/>
        <v>0</v>
      </c>
      <c r="Q1058" s="6" t="str">
        <f t="shared" si="66"/>
        <v>journalism</v>
      </c>
      <c r="R1058" t="str">
        <f t="shared" si="67"/>
        <v>audio</v>
      </c>
      <c r="S1058" s="10">
        <f t="shared" si="68"/>
        <v>42058.719641203701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5"/>
        <v>0</v>
      </c>
      <c r="Q1059" s="6" t="str">
        <f t="shared" si="66"/>
        <v>journalism</v>
      </c>
      <c r="R1059" t="str">
        <f t="shared" si="67"/>
        <v>audio</v>
      </c>
      <c r="S1059" s="10">
        <f t="shared" si="68"/>
        <v>42678.871331018512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5"/>
        <v>0</v>
      </c>
      <c r="Q1060" s="6" t="str">
        <f t="shared" si="66"/>
        <v>journalism</v>
      </c>
      <c r="R1060" t="str">
        <f t="shared" si="67"/>
        <v>audio</v>
      </c>
      <c r="S1060" s="10">
        <f t="shared" si="68"/>
        <v>42047.900960648149</v>
      </c>
    </row>
    <row r="1061" spans="1:19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5"/>
        <v>0</v>
      </c>
      <c r="Q1061" s="6" t="str">
        <f t="shared" si="66"/>
        <v>journalism</v>
      </c>
      <c r="R1061" t="str">
        <f t="shared" si="67"/>
        <v>audio</v>
      </c>
      <c r="S1061" s="10">
        <f t="shared" si="68"/>
        <v>42046.79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5"/>
        <v>0.01</v>
      </c>
      <c r="Q1062" s="6" t="str">
        <f t="shared" si="66"/>
        <v>journalism</v>
      </c>
      <c r="R1062" t="str">
        <f t="shared" si="67"/>
        <v>audio</v>
      </c>
      <c r="S1062" s="10">
        <f t="shared" si="68"/>
        <v>42079.913113425922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5"/>
        <v>0</v>
      </c>
      <c r="Q1063" s="6" t="str">
        <f t="shared" si="66"/>
        <v>journalism</v>
      </c>
      <c r="R1063" t="str">
        <f t="shared" si="67"/>
        <v>audio</v>
      </c>
      <c r="S1063" s="10">
        <f t="shared" si="68"/>
        <v>42432.276712962965</v>
      </c>
    </row>
    <row r="1064" spans="1:19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5"/>
        <v>0.95477386934673369</v>
      </c>
      <c r="Q1064" s="6" t="str">
        <f t="shared" si="66"/>
        <v>journalism</v>
      </c>
      <c r="R1064" t="str">
        <f t="shared" si="67"/>
        <v>audio</v>
      </c>
      <c r="S1064" s="10">
        <f t="shared" si="68"/>
        <v>42556.807187500002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5"/>
        <v>0</v>
      </c>
      <c r="Q1065" s="6" t="str">
        <f t="shared" si="66"/>
        <v>journalism</v>
      </c>
      <c r="R1065" t="str">
        <f t="shared" si="67"/>
        <v>audio</v>
      </c>
      <c r="S1065" s="10">
        <f t="shared" si="68"/>
        <v>42583.030810185184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5"/>
        <v>8.9744444444444446E-2</v>
      </c>
      <c r="Q1066" s="6" t="str">
        <f t="shared" si="66"/>
        <v>games</v>
      </c>
      <c r="R1066" t="str">
        <f t="shared" si="67"/>
        <v>video games</v>
      </c>
      <c r="S1066" s="10">
        <f t="shared" si="68"/>
        <v>41417.228043981479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5"/>
        <v>2.7E-2</v>
      </c>
      <c r="Q1067" s="6" t="str">
        <f t="shared" si="66"/>
        <v>games</v>
      </c>
      <c r="R1067" t="str">
        <f t="shared" si="67"/>
        <v>video games</v>
      </c>
      <c r="S1067" s="10">
        <f t="shared" si="68"/>
        <v>41661.381041666667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5"/>
        <v>3.3673333333333333E-2</v>
      </c>
      <c r="Q1068" s="6" t="str">
        <f t="shared" si="66"/>
        <v>games</v>
      </c>
      <c r="R1068" t="str">
        <f t="shared" si="67"/>
        <v>video games</v>
      </c>
      <c r="S1068" s="10">
        <f t="shared" si="68"/>
        <v>41445.962754629632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5"/>
        <v>0.26</v>
      </c>
      <c r="Q1069" s="6" t="str">
        <f t="shared" si="66"/>
        <v>games</v>
      </c>
      <c r="R1069" t="str">
        <f t="shared" si="67"/>
        <v>video games</v>
      </c>
      <c r="S1069" s="10">
        <f t="shared" si="68"/>
        <v>41599.855682870373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5"/>
        <v>1.5E-3</v>
      </c>
      <c r="Q1070" s="6" t="str">
        <f t="shared" si="66"/>
        <v>games</v>
      </c>
      <c r="R1070" t="str">
        <f t="shared" si="67"/>
        <v>video games</v>
      </c>
      <c r="S1070" s="10">
        <f t="shared" si="68"/>
        <v>42440.371111111104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5"/>
        <v>0.38636363636363635</v>
      </c>
      <c r="Q1071" s="6" t="str">
        <f t="shared" si="66"/>
        <v>games</v>
      </c>
      <c r="R1071" t="str">
        <f t="shared" si="67"/>
        <v>video games</v>
      </c>
      <c r="S1071" s="10">
        <f t="shared" si="68"/>
        <v>41572.229849537034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5"/>
        <v>7.0000000000000001E-3</v>
      </c>
      <c r="Q1072" s="6" t="str">
        <f t="shared" si="66"/>
        <v>games</v>
      </c>
      <c r="R1072" t="str">
        <f t="shared" si="67"/>
        <v>video games</v>
      </c>
      <c r="S1072" s="10">
        <f t="shared" si="68"/>
        <v>41163.011828703704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5"/>
        <v>0</v>
      </c>
      <c r="Q1073" s="6" t="str">
        <f t="shared" si="66"/>
        <v>games</v>
      </c>
      <c r="R1073" t="str">
        <f t="shared" si="67"/>
        <v>video games</v>
      </c>
      <c r="S1073" s="10">
        <f t="shared" si="68"/>
        <v>42295.753391203703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5"/>
        <v>6.8000000000000005E-4</v>
      </c>
      <c r="Q1074" s="6" t="str">
        <f t="shared" si="66"/>
        <v>games</v>
      </c>
      <c r="R1074" t="str">
        <f t="shared" si="67"/>
        <v>video games</v>
      </c>
      <c r="S1074" s="10">
        <f t="shared" si="68"/>
        <v>41645.832141203704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5"/>
        <v>1.3333333333333334E-2</v>
      </c>
      <c r="Q1075" s="6" t="str">
        <f t="shared" si="66"/>
        <v>games</v>
      </c>
      <c r="R1075" t="str">
        <f t="shared" si="67"/>
        <v>video games</v>
      </c>
      <c r="S1075" s="10">
        <f t="shared" si="68"/>
        <v>40802.964594907404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5"/>
        <v>6.3092592592592589E-2</v>
      </c>
      <c r="Q1076" s="6" t="str">
        <f t="shared" si="66"/>
        <v>games</v>
      </c>
      <c r="R1076" t="str">
        <f t="shared" si="67"/>
        <v>video games</v>
      </c>
      <c r="S1076" s="10">
        <f t="shared" si="68"/>
        <v>41613.172974537039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5"/>
        <v>4.4999999999999998E-2</v>
      </c>
      <c r="Q1077" s="6" t="str">
        <f t="shared" si="66"/>
        <v>games</v>
      </c>
      <c r="R1077" t="str">
        <f t="shared" si="67"/>
        <v>video games</v>
      </c>
      <c r="S1077" s="10">
        <f t="shared" si="68"/>
        <v>41005.904120370367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5"/>
        <v>0.62765333333333329</v>
      </c>
      <c r="Q1078" s="6" t="str">
        <f t="shared" si="66"/>
        <v>games</v>
      </c>
      <c r="R1078" t="str">
        <f t="shared" si="67"/>
        <v>video games</v>
      </c>
      <c r="S1078" s="10">
        <f t="shared" si="68"/>
        <v>41838.377893518518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5"/>
        <v>0.29376000000000002</v>
      </c>
      <c r="Q1079" s="6" t="str">
        <f t="shared" si="66"/>
        <v>games</v>
      </c>
      <c r="R1079" t="str">
        <f t="shared" si="67"/>
        <v>video games</v>
      </c>
      <c r="S1079" s="10">
        <f t="shared" si="68"/>
        <v>42353.16679398148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5"/>
        <v>7.4999999999999997E-2</v>
      </c>
      <c r="Q1080" s="6" t="str">
        <f t="shared" si="66"/>
        <v>games</v>
      </c>
      <c r="R1080" t="str">
        <f t="shared" si="67"/>
        <v>video games</v>
      </c>
      <c r="S1080" s="10">
        <f t="shared" si="68"/>
        <v>40701.195844907408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5"/>
        <v>2.6076923076923077E-2</v>
      </c>
      <c r="Q1081" s="6" t="str">
        <f t="shared" si="66"/>
        <v>games</v>
      </c>
      <c r="R1081" t="str">
        <f t="shared" si="67"/>
        <v>video games</v>
      </c>
      <c r="S1081" s="10">
        <f t="shared" si="68"/>
        <v>42479.566388888896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5"/>
        <v>9.1050000000000006E-2</v>
      </c>
      <c r="Q1082" s="6" t="str">
        <f t="shared" si="66"/>
        <v>games</v>
      </c>
      <c r="R1082" t="str">
        <f t="shared" si="67"/>
        <v>video games</v>
      </c>
      <c r="S1082" s="10">
        <f t="shared" si="68"/>
        <v>41740.138113425928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5"/>
        <v>1.7647058823529413E-4</v>
      </c>
      <c r="Q1083" s="6" t="str">
        <f t="shared" si="66"/>
        <v>games</v>
      </c>
      <c r="R1083" t="str">
        <f t="shared" si="67"/>
        <v>video games</v>
      </c>
      <c r="S1083" s="10">
        <f t="shared" si="68"/>
        <v>42002.926990740743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5"/>
        <v>5.5999999999999999E-3</v>
      </c>
      <c r="Q1084" s="6" t="str">
        <f t="shared" si="66"/>
        <v>games</v>
      </c>
      <c r="R1084" t="str">
        <f t="shared" si="67"/>
        <v>video games</v>
      </c>
      <c r="S1084" s="10">
        <f t="shared" si="68"/>
        <v>41101.906111111115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5"/>
        <v>8.2000000000000007E-3</v>
      </c>
      <c r="Q1085" s="6" t="str">
        <f t="shared" si="66"/>
        <v>games</v>
      </c>
      <c r="R1085" t="str">
        <f t="shared" si="67"/>
        <v>video games</v>
      </c>
      <c r="S1085" s="10">
        <f t="shared" si="68"/>
        <v>41793.659525462965</v>
      </c>
    </row>
    <row r="1086" spans="1:19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5"/>
        <v>0</v>
      </c>
      <c r="Q1086" s="6" t="str">
        <f t="shared" si="66"/>
        <v>games</v>
      </c>
      <c r="R1086" t="str">
        <f t="shared" si="67"/>
        <v>video games</v>
      </c>
      <c r="S1086" s="10">
        <f t="shared" si="68"/>
        <v>41829.912083333329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5"/>
        <v>3.4200000000000001E-2</v>
      </c>
      <c r="Q1087" s="6" t="str">
        <f t="shared" si="66"/>
        <v>games</v>
      </c>
      <c r="R1087" t="str">
        <f t="shared" si="67"/>
        <v>video games</v>
      </c>
      <c r="S1087" s="10">
        <f t="shared" si="68"/>
        <v>42413.671006944445</v>
      </c>
    </row>
    <row r="1088" spans="1:19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5"/>
        <v>8.3333333333333339E-4</v>
      </c>
      <c r="Q1088" s="6" t="str">
        <f t="shared" si="66"/>
        <v>games</v>
      </c>
      <c r="R1088" t="str">
        <f t="shared" si="67"/>
        <v>video games</v>
      </c>
      <c r="S1088" s="10">
        <f t="shared" si="68"/>
        <v>41845.866793981484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5"/>
        <v>0</v>
      </c>
      <c r="Q1089" s="6" t="str">
        <f t="shared" si="66"/>
        <v>games</v>
      </c>
      <c r="R1089" t="str">
        <f t="shared" si="67"/>
        <v>video games</v>
      </c>
      <c r="S1089" s="10">
        <f t="shared" si="68"/>
        <v>41775.713969907411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5"/>
        <v>0.14182977777777778</v>
      </c>
      <c r="Q1090" s="6" t="str">
        <f t="shared" si="66"/>
        <v>games</v>
      </c>
      <c r="R1090" t="str">
        <f t="shared" si="67"/>
        <v>video games</v>
      </c>
      <c r="S1090" s="10">
        <f t="shared" si="68"/>
        <v>41723.799386574072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9">E1091/D1091</f>
        <v>7.8266666666666665E-2</v>
      </c>
      <c r="Q1091" s="6" t="str">
        <f t="shared" ref="Q1091:Q1154" si="70">LEFT(N1091, SEARCH("/",N1091,1)-1)</f>
        <v>games</v>
      </c>
      <c r="R1091" t="str">
        <f t="shared" ref="R1091:R1154" si="71">RIGHT(N1091,LEN(N1091)-SEARCH("/",N1091))</f>
        <v>video games</v>
      </c>
      <c r="S1091" s="10">
        <f t="shared" ref="S1091:S1154" si="72">(((J1091/60)/60)/24)+DATE(1970,1,1)</f>
        <v>42151.189525462964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9"/>
        <v>3.8464497269020693E-4</v>
      </c>
      <c r="Q1092" s="6" t="str">
        <f t="shared" si="70"/>
        <v>games</v>
      </c>
      <c r="R1092" t="str">
        <f t="shared" si="71"/>
        <v>video games</v>
      </c>
      <c r="S1092" s="10">
        <f t="shared" si="72"/>
        <v>42123.185798611114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9"/>
        <v>0.125</v>
      </c>
      <c r="Q1093" s="6" t="str">
        <f t="shared" si="70"/>
        <v>games</v>
      </c>
      <c r="R1093" t="str">
        <f t="shared" si="71"/>
        <v>video games</v>
      </c>
      <c r="S1093" s="10">
        <f t="shared" si="72"/>
        <v>42440.820277777777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9"/>
        <v>1.0500000000000001E-2</v>
      </c>
      <c r="Q1094" s="6" t="str">
        <f t="shared" si="70"/>
        <v>games</v>
      </c>
      <c r="R1094" t="str">
        <f t="shared" si="71"/>
        <v>video games</v>
      </c>
      <c r="S1094" s="10">
        <f t="shared" si="72"/>
        <v>41250.025902777779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9"/>
        <v>0.14083333333333334</v>
      </c>
      <c r="Q1095" s="6" t="str">
        <f t="shared" si="70"/>
        <v>games</v>
      </c>
      <c r="R1095" t="str">
        <f t="shared" si="71"/>
        <v>video games</v>
      </c>
      <c r="S1095" s="10">
        <f t="shared" si="72"/>
        <v>42396.973807870367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9"/>
        <v>0.18300055555555556</v>
      </c>
      <c r="Q1096" s="6" t="str">
        <f t="shared" si="70"/>
        <v>games</v>
      </c>
      <c r="R1096" t="str">
        <f t="shared" si="71"/>
        <v>video games</v>
      </c>
      <c r="S1096" s="10">
        <f t="shared" si="72"/>
        <v>40795.713344907403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9"/>
        <v>5.0347999999999997E-2</v>
      </c>
      <c r="Q1097" s="6" t="str">
        <f t="shared" si="70"/>
        <v>games</v>
      </c>
      <c r="R1097" t="str">
        <f t="shared" si="71"/>
        <v>video games</v>
      </c>
      <c r="S1097" s="10">
        <f t="shared" si="72"/>
        <v>41486.537268518521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9"/>
        <v>0.17933333333333334</v>
      </c>
      <c r="Q1098" s="6" t="str">
        <f t="shared" si="70"/>
        <v>games</v>
      </c>
      <c r="R1098" t="str">
        <f t="shared" si="71"/>
        <v>video games</v>
      </c>
      <c r="S1098" s="10">
        <f t="shared" si="72"/>
        <v>41885.51798611111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9"/>
        <v>4.6999999999999999E-4</v>
      </c>
      <c r="Q1099" s="6" t="str">
        <f t="shared" si="70"/>
        <v>games</v>
      </c>
      <c r="R1099" t="str">
        <f t="shared" si="71"/>
        <v>video games</v>
      </c>
      <c r="S1099" s="10">
        <f t="shared" si="72"/>
        <v>41660.792557870373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9"/>
        <v>7.2120000000000004E-2</v>
      </c>
      <c r="Q1100" s="6" t="str">
        <f t="shared" si="70"/>
        <v>games</v>
      </c>
      <c r="R1100" t="str">
        <f t="shared" si="71"/>
        <v>video games</v>
      </c>
      <c r="S1100" s="10">
        <f t="shared" si="72"/>
        <v>41712.762673611112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9"/>
        <v>5.0000000000000001E-3</v>
      </c>
      <c r="Q1101" s="6" t="str">
        <f t="shared" si="70"/>
        <v>games</v>
      </c>
      <c r="R1101" t="str">
        <f t="shared" si="71"/>
        <v>video games</v>
      </c>
      <c r="S1101" s="10">
        <f t="shared" si="72"/>
        <v>42107.836435185185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9"/>
        <v>2.5000000000000001E-2</v>
      </c>
      <c r="Q1102" s="6" t="str">
        <f t="shared" si="70"/>
        <v>games</v>
      </c>
      <c r="R1102" t="str">
        <f t="shared" si="71"/>
        <v>video games</v>
      </c>
      <c r="S1102" s="10">
        <f t="shared" si="72"/>
        <v>42384.110775462963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9"/>
        <v>4.0999999999999999E-4</v>
      </c>
      <c r="Q1103" s="6" t="str">
        <f t="shared" si="70"/>
        <v>games</v>
      </c>
      <c r="R1103" t="str">
        <f t="shared" si="71"/>
        <v>video games</v>
      </c>
      <c r="S1103" s="10">
        <f t="shared" si="72"/>
        <v>42538.77243055556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9"/>
        <v>5.3124999999999999E-2</v>
      </c>
      <c r="Q1104" s="6" t="str">
        <f t="shared" si="70"/>
        <v>games</v>
      </c>
      <c r="R1104" t="str">
        <f t="shared" si="71"/>
        <v>video games</v>
      </c>
      <c r="S1104" s="10">
        <f t="shared" si="72"/>
        <v>41577.045428240745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9"/>
        <v>1.6199999999999999E-2</v>
      </c>
      <c r="Q1105" s="6" t="str">
        <f t="shared" si="70"/>
        <v>games</v>
      </c>
      <c r="R1105" t="str">
        <f t="shared" si="71"/>
        <v>video games</v>
      </c>
      <c r="S1105" s="10">
        <f t="shared" si="72"/>
        <v>42479.22210648148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9"/>
        <v>4.9516666666666667E-2</v>
      </c>
      <c r="Q1106" s="6" t="str">
        <f t="shared" si="70"/>
        <v>games</v>
      </c>
      <c r="R1106" t="str">
        <f t="shared" si="71"/>
        <v>video games</v>
      </c>
      <c r="S1106" s="10">
        <f t="shared" si="72"/>
        <v>41771.40996527778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9"/>
        <v>1.5900000000000001E-3</v>
      </c>
      <c r="Q1107" s="6" t="str">
        <f t="shared" si="70"/>
        <v>games</v>
      </c>
      <c r="R1107" t="str">
        <f t="shared" si="71"/>
        <v>video games</v>
      </c>
      <c r="S1107" s="10">
        <f t="shared" si="72"/>
        <v>41692.135729166665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9"/>
        <v>0.41249999999999998</v>
      </c>
      <c r="Q1108" s="6" t="str">
        <f t="shared" si="70"/>
        <v>games</v>
      </c>
      <c r="R1108" t="str">
        <f t="shared" si="71"/>
        <v>video games</v>
      </c>
      <c r="S1108" s="10">
        <f t="shared" si="72"/>
        <v>40973.740451388891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9"/>
        <v>0</v>
      </c>
      <c r="Q1109" s="6" t="str">
        <f t="shared" si="70"/>
        <v>games</v>
      </c>
      <c r="R1109" t="str">
        <f t="shared" si="71"/>
        <v>video games</v>
      </c>
      <c r="S1109" s="10">
        <f t="shared" si="72"/>
        <v>41813.861388888887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9"/>
        <v>2.93E-2</v>
      </c>
      <c r="Q1110" s="6" t="str">
        <f t="shared" si="70"/>
        <v>games</v>
      </c>
      <c r="R1110" t="str">
        <f t="shared" si="71"/>
        <v>video games</v>
      </c>
      <c r="S1110" s="10">
        <f t="shared" si="72"/>
        <v>40952.636979166666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9"/>
        <v>4.4999999999999997E-3</v>
      </c>
      <c r="Q1111" s="6" t="str">
        <f t="shared" si="70"/>
        <v>games</v>
      </c>
      <c r="R1111" t="str">
        <f t="shared" si="71"/>
        <v>video games</v>
      </c>
      <c r="S1111" s="10">
        <f t="shared" si="72"/>
        <v>42662.752199074079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9"/>
        <v>5.1000000000000004E-3</v>
      </c>
      <c r="Q1112" s="6" t="str">
        <f t="shared" si="70"/>
        <v>games</v>
      </c>
      <c r="R1112" t="str">
        <f t="shared" si="71"/>
        <v>video games</v>
      </c>
      <c r="S1112" s="10">
        <f t="shared" si="72"/>
        <v>41220.933124999996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9"/>
        <v>4.0000000000000002E-4</v>
      </c>
      <c r="Q1113" s="6" t="str">
        <f t="shared" si="70"/>
        <v>games</v>
      </c>
      <c r="R1113" t="str">
        <f t="shared" si="71"/>
        <v>video games</v>
      </c>
      <c r="S1113" s="10">
        <f t="shared" si="72"/>
        <v>42347.203587962969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9"/>
        <v>0.35537409090909089</v>
      </c>
      <c r="Q1114" s="6" t="str">
        <f t="shared" si="70"/>
        <v>games</v>
      </c>
      <c r="R1114" t="str">
        <f t="shared" si="71"/>
        <v>video games</v>
      </c>
      <c r="S1114" s="10">
        <f t="shared" si="72"/>
        <v>41963.759386574078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9"/>
        <v>5.0000000000000001E-3</v>
      </c>
      <c r="Q1115" s="6" t="str">
        <f t="shared" si="70"/>
        <v>games</v>
      </c>
      <c r="R1115" t="str">
        <f t="shared" si="71"/>
        <v>video games</v>
      </c>
      <c r="S1115" s="10">
        <f t="shared" si="72"/>
        <v>41835.977083333331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9"/>
        <v>1.6666666666666668E-3</v>
      </c>
      <c r="Q1116" s="6" t="str">
        <f t="shared" si="70"/>
        <v>games</v>
      </c>
      <c r="R1116" t="str">
        <f t="shared" si="71"/>
        <v>video games</v>
      </c>
      <c r="S1116" s="10">
        <f t="shared" si="72"/>
        <v>41526.345914351856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9"/>
        <v>1.325E-3</v>
      </c>
      <c r="Q1117" s="6" t="str">
        <f t="shared" si="70"/>
        <v>games</v>
      </c>
      <c r="R1117" t="str">
        <f t="shared" si="71"/>
        <v>video games</v>
      </c>
      <c r="S1117" s="10">
        <f t="shared" si="72"/>
        <v>42429.695543981477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9"/>
        <v>3.5704000000000004E-4</v>
      </c>
      <c r="Q1118" s="6" t="str">
        <f t="shared" si="70"/>
        <v>games</v>
      </c>
      <c r="R1118" t="str">
        <f t="shared" si="71"/>
        <v>video games</v>
      </c>
      <c r="S1118" s="10">
        <f t="shared" si="72"/>
        <v>41009.847314814811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9"/>
        <v>8.3000000000000004E-2</v>
      </c>
      <c r="Q1119" s="6" t="str">
        <f t="shared" si="70"/>
        <v>games</v>
      </c>
      <c r="R1119" t="str">
        <f t="shared" si="71"/>
        <v>video games</v>
      </c>
      <c r="S1119" s="10">
        <f t="shared" si="72"/>
        <v>42333.598530092597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9"/>
        <v>2.4222222222222221E-2</v>
      </c>
      <c r="Q1120" s="6" t="str">
        <f t="shared" si="70"/>
        <v>games</v>
      </c>
      <c r="R1120" t="str">
        <f t="shared" si="71"/>
        <v>video games</v>
      </c>
      <c r="S1120" s="10">
        <f t="shared" si="72"/>
        <v>41704.16642361111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9"/>
        <v>2.3809523809523812E-3</v>
      </c>
      <c r="Q1121" s="6" t="str">
        <f t="shared" si="70"/>
        <v>games</v>
      </c>
      <c r="R1121" t="str">
        <f t="shared" si="71"/>
        <v>video games</v>
      </c>
      <c r="S1121" s="10">
        <f t="shared" si="72"/>
        <v>41722.792407407411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9"/>
        <v>0</v>
      </c>
      <c r="Q1122" s="6" t="str">
        <f t="shared" si="70"/>
        <v>games</v>
      </c>
      <c r="R1122" t="str">
        <f t="shared" si="71"/>
        <v>video games</v>
      </c>
      <c r="S1122" s="10">
        <f t="shared" si="72"/>
        <v>40799.872685185182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9"/>
        <v>1.16E-4</v>
      </c>
      <c r="Q1123" s="6" t="str">
        <f t="shared" si="70"/>
        <v>games</v>
      </c>
      <c r="R1123" t="str">
        <f t="shared" si="71"/>
        <v>video games</v>
      </c>
      <c r="S1123" s="10">
        <f t="shared" si="72"/>
        <v>42412.934212962966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9"/>
        <v>0</v>
      </c>
      <c r="Q1124" s="6" t="str">
        <f t="shared" si="70"/>
        <v>games</v>
      </c>
      <c r="R1124" t="str">
        <f t="shared" si="71"/>
        <v>video games</v>
      </c>
      <c r="S1124" s="10">
        <f t="shared" si="72"/>
        <v>41410.703993055555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9"/>
        <v>2.2000000000000001E-3</v>
      </c>
      <c r="Q1125" s="6" t="str">
        <f t="shared" si="70"/>
        <v>games</v>
      </c>
      <c r="R1125" t="str">
        <f t="shared" si="71"/>
        <v>video games</v>
      </c>
      <c r="S1125" s="10">
        <f t="shared" si="72"/>
        <v>41718.5237037037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9"/>
        <v>4.7222222222222223E-3</v>
      </c>
      <c r="Q1126" s="6" t="str">
        <f t="shared" si="70"/>
        <v>games</v>
      </c>
      <c r="R1126" t="str">
        <f t="shared" si="71"/>
        <v>mobile games</v>
      </c>
      <c r="S1126" s="10">
        <f t="shared" si="72"/>
        <v>42094.667256944449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9"/>
        <v>0</v>
      </c>
      <c r="Q1127" s="6" t="str">
        <f t="shared" si="70"/>
        <v>games</v>
      </c>
      <c r="R1127" t="str">
        <f t="shared" si="71"/>
        <v>mobile games</v>
      </c>
      <c r="S1127" s="10">
        <f t="shared" si="72"/>
        <v>42212.624189814815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9"/>
        <v>5.0000000000000001E-3</v>
      </c>
      <c r="Q1128" s="6" t="str">
        <f t="shared" si="70"/>
        <v>games</v>
      </c>
      <c r="R1128" t="str">
        <f t="shared" si="71"/>
        <v>mobile games</v>
      </c>
      <c r="S1128" s="10">
        <f t="shared" si="72"/>
        <v>42535.327476851846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9"/>
        <v>1.6714285714285713E-2</v>
      </c>
      <c r="Q1129" s="6" t="str">
        <f t="shared" si="70"/>
        <v>games</v>
      </c>
      <c r="R1129" t="str">
        <f t="shared" si="71"/>
        <v>mobile games</v>
      </c>
      <c r="S1129" s="10">
        <f t="shared" si="72"/>
        <v>41926.854166666664</v>
      </c>
    </row>
    <row r="1130" spans="1:19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9"/>
        <v>1E-3</v>
      </c>
      <c r="Q1130" s="6" t="str">
        <f t="shared" si="70"/>
        <v>games</v>
      </c>
      <c r="R1130" t="str">
        <f t="shared" si="71"/>
        <v>mobile games</v>
      </c>
      <c r="S1130" s="10">
        <f t="shared" si="72"/>
        <v>41828.649502314816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9"/>
        <v>1.0499999999999999E-3</v>
      </c>
      <c r="Q1131" s="6" t="str">
        <f t="shared" si="70"/>
        <v>games</v>
      </c>
      <c r="R1131" t="str">
        <f t="shared" si="71"/>
        <v>mobile games</v>
      </c>
      <c r="S1131" s="10">
        <f t="shared" si="72"/>
        <v>42496.264965277776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9"/>
        <v>2.2000000000000001E-3</v>
      </c>
      <c r="Q1132" s="6" t="str">
        <f t="shared" si="70"/>
        <v>games</v>
      </c>
      <c r="R1132" t="str">
        <f t="shared" si="71"/>
        <v>mobile games</v>
      </c>
      <c r="S1132" s="10">
        <f t="shared" si="72"/>
        <v>41908.996527777781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9"/>
        <v>0</v>
      </c>
      <c r="Q1133" s="6" t="str">
        <f t="shared" si="70"/>
        <v>games</v>
      </c>
      <c r="R1133" t="str">
        <f t="shared" si="71"/>
        <v>mobile games</v>
      </c>
      <c r="S1133" s="10">
        <f t="shared" si="72"/>
        <v>42332.908194444448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9"/>
        <v>0.14380000000000001</v>
      </c>
      <c r="Q1134" s="6" t="str">
        <f t="shared" si="70"/>
        <v>games</v>
      </c>
      <c r="R1134" t="str">
        <f t="shared" si="71"/>
        <v>mobile games</v>
      </c>
      <c r="S1134" s="10">
        <f t="shared" si="72"/>
        <v>42706.115405092598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9"/>
        <v>6.6666666666666671E-3</v>
      </c>
      <c r="Q1135" s="6" t="str">
        <f t="shared" si="70"/>
        <v>games</v>
      </c>
      <c r="R1135" t="str">
        <f t="shared" si="71"/>
        <v>mobile games</v>
      </c>
      <c r="S1135" s="10">
        <f t="shared" si="72"/>
        <v>41821.407187500001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9"/>
        <v>4.0000000000000003E-5</v>
      </c>
      <c r="Q1136" s="6" t="str">
        <f t="shared" si="70"/>
        <v>games</v>
      </c>
      <c r="R1136" t="str">
        <f t="shared" si="71"/>
        <v>mobile games</v>
      </c>
      <c r="S1136" s="10">
        <f t="shared" si="72"/>
        <v>41958.285046296296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9"/>
        <v>0.05</v>
      </c>
      <c r="Q1137" s="6" t="str">
        <f t="shared" si="70"/>
        <v>games</v>
      </c>
      <c r="R1137" t="str">
        <f t="shared" si="71"/>
        <v>mobile games</v>
      </c>
      <c r="S1137" s="10">
        <f t="shared" si="72"/>
        <v>42558.989513888882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9"/>
        <v>6.4439140811455853E-2</v>
      </c>
      <c r="Q1138" s="6" t="str">
        <f t="shared" si="70"/>
        <v>games</v>
      </c>
      <c r="R1138" t="str">
        <f t="shared" si="71"/>
        <v>mobile games</v>
      </c>
      <c r="S1138" s="10">
        <f t="shared" si="72"/>
        <v>42327.671631944439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9"/>
        <v>0.39500000000000002</v>
      </c>
      <c r="Q1139" s="6" t="str">
        <f t="shared" si="70"/>
        <v>games</v>
      </c>
      <c r="R1139" t="str">
        <f t="shared" si="71"/>
        <v>mobile games</v>
      </c>
      <c r="S1139" s="10">
        <f t="shared" si="72"/>
        <v>42453.819687499999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9"/>
        <v>3.5714285714285713E-3</v>
      </c>
      <c r="Q1140" s="6" t="str">
        <f t="shared" si="70"/>
        <v>games</v>
      </c>
      <c r="R1140" t="str">
        <f t="shared" si="71"/>
        <v>mobile games</v>
      </c>
      <c r="S1140" s="10">
        <f t="shared" si="72"/>
        <v>42736.9066087963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9"/>
        <v>6.2500000000000001E-4</v>
      </c>
      <c r="Q1141" s="6" t="str">
        <f t="shared" si="70"/>
        <v>games</v>
      </c>
      <c r="R1141" t="str">
        <f t="shared" si="71"/>
        <v>mobile games</v>
      </c>
      <c r="S1141" s="10">
        <f t="shared" si="72"/>
        <v>41975.347523148142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9"/>
        <v>0</v>
      </c>
      <c r="Q1142" s="6" t="str">
        <f t="shared" si="70"/>
        <v>games</v>
      </c>
      <c r="R1142" t="str">
        <f t="shared" si="71"/>
        <v>mobile games</v>
      </c>
      <c r="S1142" s="10">
        <f t="shared" si="72"/>
        <v>42192.462048611109</v>
      </c>
    </row>
    <row r="1143" spans="1:19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9"/>
        <v>0</v>
      </c>
      <c r="Q1143" s="6" t="str">
        <f t="shared" si="70"/>
        <v>games</v>
      </c>
      <c r="R1143" t="str">
        <f t="shared" si="71"/>
        <v>mobile games</v>
      </c>
      <c r="S1143" s="10">
        <f t="shared" si="72"/>
        <v>42164.699652777781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9"/>
        <v>0</v>
      </c>
      <c r="Q1144" s="6" t="str">
        <f t="shared" si="70"/>
        <v>games</v>
      </c>
      <c r="R1144" t="str">
        <f t="shared" si="71"/>
        <v>mobile games</v>
      </c>
      <c r="S1144" s="10">
        <f t="shared" si="72"/>
        <v>42022.006099537044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9"/>
        <v>4.1333333333333335E-3</v>
      </c>
      <c r="Q1145" s="6" t="str">
        <f t="shared" si="70"/>
        <v>games</v>
      </c>
      <c r="R1145" t="str">
        <f t="shared" si="71"/>
        <v>mobile games</v>
      </c>
      <c r="S1145" s="10">
        <f t="shared" si="72"/>
        <v>42325.19358796296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9"/>
        <v>0</v>
      </c>
      <c r="Q1146" s="6" t="str">
        <f t="shared" si="70"/>
        <v>food</v>
      </c>
      <c r="R1146" t="str">
        <f t="shared" si="71"/>
        <v>food trucks</v>
      </c>
      <c r="S1146" s="10">
        <f t="shared" si="72"/>
        <v>42093.181944444441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9"/>
        <v>1.25E-3</v>
      </c>
      <c r="Q1147" s="6" t="str">
        <f t="shared" si="70"/>
        <v>food</v>
      </c>
      <c r="R1147" t="str">
        <f t="shared" si="71"/>
        <v>food trucks</v>
      </c>
      <c r="S1147" s="10">
        <f t="shared" si="72"/>
        <v>41854.747592592597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9"/>
        <v>8.8333333333333333E-2</v>
      </c>
      <c r="Q1148" s="6" t="str">
        <f t="shared" si="70"/>
        <v>food</v>
      </c>
      <c r="R1148" t="str">
        <f t="shared" si="71"/>
        <v>food trucks</v>
      </c>
      <c r="S1148" s="10">
        <f t="shared" si="72"/>
        <v>41723.9533912037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9"/>
        <v>0</v>
      </c>
      <c r="Q1149" s="6" t="str">
        <f t="shared" si="70"/>
        <v>food</v>
      </c>
      <c r="R1149" t="str">
        <f t="shared" si="71"/>
        <v>food trucks</v>
      </c>
      <c r="S1149" s="10">
        <f t="shared" si="72"/>
        <v>41871.972025462965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9"/>
        <v>4.8666666666666667E-3</v>
      </c>
      <c r="Q1150" s="6" t="str">
        <f t="shared" si="70"/>
        <v>food</v>
      </c>
      <c r="R1150" t="str">
        <f t="shared" si="71"/>
        <v>food trucks</v>
      </c>
      <c r="S1150" s="10">
        <f t="shared" si="72"/>
        <v>42675.171076388884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9"/>
        <v>1.5E-3</v>
      </c>
      <c r="Q1151" s="6" t="str">
        <f t="shared" si="70"/>
        <v>food</v>
      </c>
      <c r="R1151" t="str">
        <f t="shared" si="71"/>
        <v>food trucks</v>
      </c>
      <c r="S1151" s="10">
        <f t="shared" si="72"/>
        <v>42507.71025462963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9"/>
        <v>0.1008</v>
      </c>
      <c r="Q1152" s="6" t="str">
        <f t="shared" si="70"/>
        <v>food</v>
      </c>
      <c r="R1152" t="str">
        <f t="shared" si="71"/>
        <v>food trucks</v>
      </c>
      <c r="S1152" s="10">
        <f t="shared" si="72"/>
        <v>42317.954571759255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9"/>
        <v>0</v>
      </c>
      <c r="Q1153" s="6" t="str">
        <f t="shared" si="70"/>
        <v>food</v>
      </c>
      <c r="R1153" t="str">
        <f t="shared" si="71"/>
        <v>food trucks</v>
      </c>
      <c r="S1153" s="10">
        <f t="shared" si="72"/>
        <v>42224.102581018517</v>
      </c>
    </row>
    <row r="1154" spans="1:19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9"/>
        <v>5.6937500000000002E-2</v>
      </c>
      <c r="Q1154" s="6" t="str">
        <f t="shared" si="70"/>
        <v>food</v>
      </c>
      <c r="R1154" t="str">
        <f t="shared" si="71"/>
        <v>food trucks</v>
      </c>
      <c r="S1154" s="10">
        <f t="shared" si="72"/>
        <v>42109.709629629629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3">E1155/D1155</f>
        <v>6.2500000000000003E-3</v>
      </c>
      <c r="Q1155" s="6" t="str">
        <f t="shared" ref="Q1155:Q1218" si="74">LEFT(N1155, SEARCH("/",N1155,1)-1)</f>
        <v>food</v>
      </c>
      <c r="R1155" t="str">
        <f t="shared" ref="R1155:R1218" si="75">RIGHT(N1155,LEN(N1155)-SEARCH("/",N1155))</f>
        <v>food trucks</v>
      </c>
      <c r="S1155" s="10">
        <f t="shared" ref="S1155:S1218" si="76">(((J1155/60)/60)/24)+DATE(1970,1,1)</f>
        <v>42143.714178240742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3"/>
        <v>6.5000000000000002E-2</v>
      </c>
      <c r="Q1156" s="6" t="str">
        <f t="shared" si="74"/>
        <v>food</v>
      </c>
      <c r="R1156" t="str">
        <f t="shared" si="75"/>
        <v>food trucks</v>
      </c>
      <c r="S1156" s="10">
        <f t="shared" si="76"/>
        <v>42223.108865740738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3"/>
        <v>7.5199999999999998E-3</v>
      </c>
      <c r="Q1157" s="6" t="str">
        <f t="shared" si="74"/>
        <v>food</v>
      </c>
      <c r="R1157" t="str">
        <f t="shared" si="75"/>
        <v>food trucks</v>
      </c>
      <c r="S1157" s="10">
        <f t="shared" si="76"/>
        <v>41835.763981481483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3"/>
        <v>0</v>
      </c>
      <c r="Q1158" s="6" t="str">
        <f t="shared" si="74"/>
        <v>food</v>
      </c>
      <c r="R1158" t="str">
        <f t="shared" si="75"/>
        <v>food trucks</v>
      </c>
      <c r="S1158" s="10">
        <f t="shared" si="76"/>
        <v>42029.07131944444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3"/>
        <v>1.5100000000000001E-2</v>
      </c>
      <c r="Q1159" s="6" t="str">
        <f t="shared" si="74"/>
        <v>food</v>
      </c>
      <c r="R1159" t="str">
        <f t="shared" si="75"/>
        <v>food trucks</v>
      </c>
      <c r="S1159" s="10">
        <f t="shared" si="76"/>
        <v>41918.628240740742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3"/>
        <v>4.6666666666666671E-3</v>
      </c>
      <c r="Q1160" s="6" t="str">
        <f t="shared" si="74"/>
        <v>food</v>
      </c>
      <c r="R1160" t="str">
        <f t="shared" si="75"/>
        <v>food trucks</v>
      </c>
      <c r="S1160" s="10">
        <f t="shared" si="76"/>
        <v>41952.09175925926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3"/>
        <v>0</v>
      </c>
      <c r="Q1161" s="6" t="str">
        <f t="shared" si="74"/>
        <v>food</v>
      </c>
      <c r="R1161" t="str">
        <f t="shared" si="75"/>
        <v>food trucks</v>
      </c>
      <c r="S1161" s="10">
        <f t="shared" si="76"/>
        <v>42154.726446759261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3"/>
        <v>3.85E-2</v>
      </c>
      <c r="Q1162" s="6" t="str">
        <f t="shared" si="74"/>
        <v>food</v>
      </c>
      <c r="R1162" t="str">
        <f t="shared" si="75"/>
        <v>food trucks</v>
      </c>
      <c r="S1162" s="10">
        <f t="shared" si="76"/>
        <v>42061.154930555553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3"/>
        <v>0</v>
      </c>
      <c r="Q1163" s="6" t="str">
        <f t="shared" si="74"/>
        <v>food</v>
      </c>
      <c r="R1163" t="str">
        <f t="shared" si="75"/>
        <v>food trucks</v>
      </c>
      <c r="S1163" s="10">
        <f t="shared" si="76"/>
        <v>42122.629502314812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3"/>
        <v>5.8333333333333338E-4</v>
      </c>
      <c r="Q1164" s="6" t="str">
        <f t="shared" si="74"/>
        <v>food</v>
      </c>
      <c r="R1164" t="str">
        <f t="shared" si="75"/>
        <v>food trucks</v>
      </c>
      <c r="S1164" s="10">
        <f t="shared" si="76"/>
        <v>41876.683611111112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3"/>
        <v>0</v>
      </c>
      <c r="Q1165" s="6" t="str">
        <f t="shared" si="74"/>
        <v>food</v>
      </c>
      <c r="R1165" t="str">
        <f t="shared" si="75"/>
        <v>food trucks</v>
      </c>
      <c r="S1165" s="10">
        <f t="shared" si="76"/>
        <v>41830.723611111112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3"/>
        <v>0</v>
      </c>
      <c r="Q1166" s="6" t="str">
        <f t="shared" si="74"/>
        <v>food</v>
      </c>
      <c r="R1166" t="str">
        <f t="shared" si="75"/>
        <v>food trucks</v>
      </c>
      <c r="S1166" s="10">
        <f t="shared" si="76"/>
        <v>42509.724328703705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3"/>
        <v>0.20705000000000001</v>
      </c>
      <c r="Q1167" s="6" t="str">
        <f t="shared" si="74"/>
        <v>food</v>
      </c>
      <c r="R1167" t="str">
        <f t="shared" si="75"/>
        <v>food trucks</v>
      </c>
      <c r="S1167" s="10">
        <f t="shared" si="76"/>
        <v>41792.214467592588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3"/>
        <v>0.19139999999999999</v>
      </c>
      <c r="Q1168" s="6" t="str">
        <f t="shared" si="74"/>
        <v>food</v>
      </c>
      <c r="R1168" t="str">
        <f t="shared" si="75"/>
        <v>food trucks</v>
      </c>
      <c r="S1168" s="10">
        <f t="shared" si="76"/>
        <v>42150.485439814816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3"/>
        <v>1.6316666666666667E-2</v>
      </c>
      <c r="Q1169" s="6" t="str">
        <f t="shared" si="74"/>
        <v>food</v>
      </c>
      <c r="R1169" t="str">
        <f t="shared" si="75"/>
        <v>food trucks</v>
      </c>
      <c r="S1169" s="10">
        <f t="shared" si="76"/>
        <v>41863.734895833331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3"/>
        <v>5.6666666666666664E-2</v>
      </c>
      <c r="Q1170" s="6" t="str">
        <f t="shared" si="74"/>
        <v>food</v>
      </c>
      <c r="R1170" t="str">
        <f t="shared" si="75"/>
        <v>food trucks</v>
      </c>
      <c r="S1170" s="10">
        <f t="shared" si="76"/>
        <v>42605.053993055553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3"/>
        <v>1.6999999999999999E-3</v>
      </c>
      <c r="Q1171" s="6" t="str">
        <f t="shared" si="74"/>
        <v>food</v>
      </c>
      <c r="R1171" t="str">
        <f t="shared" si="75"/>
        <v>food trucks</v>
      </c>
      <c r="S1171" s="10">
        <f t="shared" si="76"/>
        <v>42027.353738425925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3"/>
        <v>4.0000000000000001E-3</v>
      </c>
      <c r="Q1172" s="6" t="str">
        <f t="shared" si="74"/>
        <v>food</v>
      </c>
      <c r="R1172" t="str">
        <f t="shared" si="75"/>
        <v>food trucks</v>
      </c>
      <c r="S1172" s="10">
        <f t="shared" si="76"/>
        <v>42124.893182870372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3"/>
        <v>1E-3</v>
      </c>
      <c r="Q1173" s="6" t="str">
        <f t="shared" si="74"/>
        <v>food</v>
      </c>
      <c r="R1173" t="str">
        <f t="shared" si="75"/>
        <v>food trucks</v>
      </c>
      <c r="S1173" s="10">
        <f t="shared" si="76"/>
        <v>41938.804710648146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3"/>
        <v>0</v>
      </c>
      <c r="Q1174" s="6" t="str">
        <f t="shared" si="74"/>
        <v>food</v>
      </c>
      <c r="R1174" t="str">
        <f t="shared" si="75"/>
        <v>food trucks</v>
      </c>
      <c r="S1174" s="10">
        <f t="shared" si="76"/>
        <v>41841.682314814818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3"/>
        <v>2.4000000000000001E-4</v>
      </c>
      <c r="Q1175" s="6" t="str">
        <f t="shared" si="74"/>
        <v>food</v>
      </c>
      <c r="R1175" t="str">
        <f t="shared" si="75"/>
        <v>food trucks</v>
      </c>
      <c r="S1175" s="10">
        <f t="shared" si="76"/>
        <v>42184.185844907406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3"/>
        <v>5.906666666666667E-2</v>
      </c>
      <c r="Q1176" s="6" t="str">
        <f t="shared" si="74"/>
        <v>food</v>
      </c>
      <c r="R1176" t="str">
        <f t="shared" si="75"/>
        <v>food trucks</v>
      </c>
      <c r="S1176" s="10">
        <f t="shared" si="76"/>
        <v>42468.84174768519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3"/>
        <v>2.9250000000000002E-2</v>
      </c>
      <c r="Q1177" s="6" t="str">
        <f t="shared" si="74"/>
        <v>food</v>
      </c>
      <c r="R1177" t="str">
        <f t="shared" si="75"/>
        <v>food trucks</v>
      </c>
      <c r="S1177" s="10">
        <f t="shared" si="76"/>
        <v>42170.728460648148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3"/>
        <v>5.7142857142857142E-5</v>
      </c>
      <c r="Q1178" s="6" t="str">
        <f t="shared" si="74"/>
        <v>food</v>
      </c>
      <c r="R1178" t="str">
        <f t="shared" si="75"/>
        <v>food trucks</v>
      </c>
      <c r="S1178" s="10">
        <f t="shared" si="76"/>
        <v>42746.019652777773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3"/>
        <v>0</v>
      </c>
      <c r="Q1179" s="6" t="str">
        <f t="shared" si="74"/>
        <v>food</v>
      </c>
      <c r="R1179" t="str">
        <f t="shared" si="75"/>
        <v>food trucks</v>
      </c>
      <c r="S1179" s="10">
        <f t="shared" si="76"/>
        <v>41897.660833333335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3"/>
        <v>6.666666666666667E-5</v>
      </c>
      <c r="Q1180" s="6" t="str">
        <f t="shared" si="74"/>
        <v>food</v>
      </c>
      <c r="R1180" t="str">
        <f t="shared" si="75"/>
        <v>food trucks</v>
      </c>
      <c r="S1180" s="10">
        <f t="shared" si="76"/>
        <v>41837.905694444446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3"/>
        <v>5.3333333333333337E-2</v>
      </c>
      <c r="Q1181" s="6" t="str">
        <f t="shared" si="74"/>
        <v>food</v>
      </c>
      <c r="R1181" t="str">
        <f t="shared" si="75"/>
        <v>food trucks</v>
      </c>
      <c r="S1181" s="10">
        <f t="shared" si="76"/>
        <v>42275.720219907409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3"/>
        <v>0.11749999999999999</v>
      </c>
      <c r="Q1182" s="6" t="str">
        <f t="shared" si="74"/>
        <v>food</v>
      </c>
      <c r="R1182" t="str">
        <f t="shared" si="75"/>
        <v>food trucks</v>
      </c>
      <c r="S1182" s="10">
        <f t="shared" si="76"/>
        <v>41781.806875000002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3"/>
        <v>8.0000000000000007E-5</v>
      </c>
      <c r="Q1183" s="6" t="str">
        <f t="shared" si="74"/>
        <v>food</v>
      </c>
      <c r="R1183" t="str">
        <f t="shared" si="75"/>
        <v>food trucks</v>
      </c>
      <c r="S1183" s="10">
        <f t="shared" si="76"/>
        <v>42034.339363425926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3"/>
        <v>4.2000000000000003E-2</v>
      </c>
      <c r="Q1184" s="6" t="str">
        <f t="shared" si="74"/>
        <v>food</v>
      </c>
      <c r="R1184" t="str">
        <f t="shared" si="75"/>
        <v>food trucks</v>
      </c>
      <c r="S1184" s="10">
        <f t="shared" si="76"/>
        <v>42728.827407407407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3"/>
        <v>0.04</v>
      </c>
      <c r="Q1185" s="6" t="str">
        <f t="shared" si="74"/>
        <v>food</v>
      </c>
      <c r="R1185" t="str">
        <f t="shared" si="75"/>
        <v>food trucks</v>
      </c>
      <c r="S1185" s="10">
        <f t="shared" si="76"/>
        <v>42656.86137731481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3"/>
        <v>1.0493636363636363</v>
      </c>
      <c r="Q1186" s="6" t="str">
        <f t="shared" si="74"/>
        <v>photography</v>
      </c>
      <c r="R1186" t="str">
        <f t="shared" si="75"/>
        <v>photobooks</v>
      </c>
      <c r="S1186" s="10">
        <f t="shared" si="76"/>
        <v>42741.599664351852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3"/>
        <v>1.0544</v>
      </c>
      <c r="Q1187" s="6" t="str">
        <f t="shared" si="74"/>
        <v>photography</v>
      </c>
      <c r="R1187" t="str">
        <f t="shared" si="75"/>
        <v>photobooks</v>
      </c>
      <c r="S1187" s="10">
        <f t="shared" si="76"/>
        <v>42130.865150462967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3"/>
        <v>1.0673333333333332</v>
      </c>
      <c r="Q1188" s="6" t="str">
        <f t="shared" si="74"/>
        <v>photography</v>
      </c>
      <c r="R1188" t="str">
        <f t="shared" si="75"/>
        <v>photobooks</v>
      </c>
      <c r="S1188" s="10">
        <f t="shared" si="76"/>
        <v>42123.86336805555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3"/>
        <v>1.0412571428571429</v>
      </c>
      <c r="Q1189" s="6" t="str">
        <f t="shared" si="74"/>
        <v>photography</v>
      </c>
      <c r="R1189" t="str">
        <f t="shared" si="75"/>
        <v>photobooks</v>
      </c>
      <c r="S1189" s="10">
        <f t="shared" si="76"/>
        <v>42109.894942129627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3"/>
        <v>1.6054999999999999</v>
      </c>
      <c r="Q1190" s="6" t="str">
        <f t="shared" si="74"/>
        <v>photography</v>
      </c>
      <c r="R1190" t="str">
        <f t="shared" si="75"/>
        <v>photobooks</v>
      </c>
      <c r="S1190" s="10">
        <f t="shared" si="76"/>
        <v>42711.700694444444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3"/>
        <v>1.0777777777777777</v>
      </c>
      <c r="Q1191" s="6" t="str">
        <f t="shared" si="74"/>
        <v>photography</v>
      </c>
      <c r="R1191" t="str">
        <f t="shared" si="75"/>
        <v>photobooks</v>
      </c>
      <c r="S1191" s="10">
        <f t="shared" si="76"/>
        <v>42529.979108796295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3"/>
        <v>1.35</v>
      </c>
      <c r="Q1192" s="6" t="str">
        <f t="shared" si="74"/>
        <v>photography</v>
      </c>
      <c r="R1192" t="str">
        <f t="shared" si="75"/>
        <v>photobooks</v>
      </c>
      <c r="S1192" s="10">
        <f t="shared" si="76"/>
        <v>41852.665798611109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3"/>
        <v>1.0907407407407408</v>
      </c>
      <c r="Q1193" s="6" t="str">
        <f t="shared" si="74"/>
        <v>photography</v>
      </c>
      <c r="R1193" t="str">
        <f t="shared" si="75"/>
        <v>photobooks</v>
      </c>
      <c r="S1193" s="10">
        <f t="shared" si="76"/>
        <v>42419.603703703702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3"/>
        <v>2.9</v>
      </c>
      <c r="Q1194" s="6" t="str">
        <f t="shared" si="74"/>
        <v>photography</v>
      </c>
      <c r="R1194" t="str">
        <f t="shared" si="75"/>
        <v>photobooks</v>
      </c>
      <c r="S1194" s="10">
        <f t="shared" si="76"/>
        <v>42747.506689814814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3"/>
        <v>1.0395714285714286</v>
      </c>
      <c r="Q1195" s="6" t="str">
        <f t="shared" si="74"/>
        <v>photography</v>
      </c>
      <c r="R1195" t="str">
        <f t="shared" si="75"/>
        <v>photobooks</v>
      </c>
      <c r="S1195" s="10">
        <f t="shared" si="76"/>
        <v>42409.776076388895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3"/>
        <v>3.2223999999999999</v>
      </c>
      <c r="Q1196" s="6" t="str">
        <f t="shared" si="74"/>
        <v>photography</v>
      </c>
      <c r="R1196" t="str">
        <f t="shared" si="75"/>
        <v>photobooks</v>
      </c>
      <c r="S1196" s="10">
        <f t="shared" si="76"/>
        <v>42072.488182870366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3"/>
        <v>1.35</v>
      </c>
      <c r="Q1197" s="6" t="str">
        <f t="shared" si="74"/>
        <v>photography</v>
      </c>
      <c r="R1197" t="str">
        <f t="shared" si="75"/>
        <v>photobooks</v>
      </c>
      <c r="S1197" s="10">
        <f t="shared" si="76"/>
        <v>42298.34783564815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3"/>
        <v>2.6991034482758622</v>
      </c>
      <c r="Q1198" s="6" t="str">
        <f t="shared" si="74"/>
        <v>photography</v>
      </c>
      <c r="R1198" t="str">
        <f t="shared" si="75"/>
        <v>photobooks</v>
      </c>
      <c r="S1198" s="10">
        <f t="shared" si="76"/>
        <v>42326.818738425922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3"/>
        <v>2.5329333333333333</v>
      </c>
      <c r="Q1199" s="6" t="str">
        <f t="shared" si="74"/>
        <v>photography</v>
      </c>
      <c r="R1199" t="str">
        <f t="shared" si="75"/>
        <v>photobooks</v>
      </c>
      <c r="S1199" s="10">
        <f t="shared" si="76"/>
        <v>42503.66474537037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3"/>
        <v>2.6059999999999999</v>
      </c>
      <c r="Q1200" s="6" t="str">
        <f t="shared" si="74"/>
        <v>photography</v>
      </c>
      <c r="R1200" t="str">
        <f t="shared" si="75"/>
        <v>photobooks</v>
      </c>
      <c r="S1200" s="10">
        <f t="shared" si="76"/>
        <v>42333.619050925925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3"/>
        <v>1.0131677953348381</v>
      </c>
      <c r="Q1201" s="6" t="str">
        <f t="shared" si="74"/>
        <v>photography</v>
      </c>
      <c r="R1201" t="str">
        <f t="shared" si="75"/>
        <v>photobooks</v>
      </c>
      <c r="S1201" s="10">
        <f t="shared" si="76"/>
        <v>42161.770833333328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3"/>
        <v>1.2560416666666667</v>
      </c>
      <c r="Q1202" s="6" t="str">
        <f t="shared" si="74"/>
        <v>photography</v>
      </c>
      <c r="R1202" t="str">
        <f t="shared" si="75"/>
        <v>photobooks</v>
      </c>
      <c r="S1202" s="10">
        <f t="shared" si="76"/>
        <v>42089.477500000001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3"/>
        <v>1.0243783333333334</v>
      </c>
      <c r="Q1203" s="6" t="str">
        <f t="shared" si="74"/>
        <v>photography</v>
      </c>
      <c r="R1203" t="str">
        <f t="shared" si="75"/>
        <v>photobooks</v>
      </c>
      <c r="S1203" s="10">
        <f t="shared" si="76"/>
        <v>42536.60701388889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3"/>
        <v>1.99244</v>
      </c>
      <c r="Q1204" s="6" t="str">
        <f t="shared" si="74"/>
        <v>photography</v>
      </c>
      <c r="R1204" t="str">
        <f t="shared" si="75"/>
        <v>photobooks</v>
      </c>
      <c r="S1204" s="10">
        <f t="shared" si="76"/>
        <v>42152.288819444439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3"/>
        <v>1.0245398773006136</v>
      </c>
      <c r="Q1205" s="6" t="str">
        <f t="shared" si="74"/>
        <v>photography</v>
      </c>
      <c r="R1205" t="str">
        <f t="shared" si="75"/>
        <v>photobooks</v>
      </c>
      <c r="S1205" s="10">
        <f t="shared" si="76"/>
        <v>42125.614895833336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3"/>
        <v>1.0294615384615384</v>
      </c>
      <c r="Q1206" s="6" t="str">
        <f t="shared" si="74"/>
        <v>photography</v>
      </c>
      <c r="R1206" t="str">
        <f t="shared" si="75"/>
        <v>photobooks</v>
      </c>
      <c r="S1206" s="10">
        <f t="shared" si="76"/>
        <v>42297.748067129629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3"/>
        <v>1.0086153846153847</v>
      </c>
      <c r="Q1207" s="6" t="str">
        <f t="shared" si="74"/>
        <v>photography</v>
      </c>
      <c r="R1207" t="str">
        <f t="shared" si="75"/>
        <v>photobooks</v>
      </c>
      <c r="S1207" s="10">
        <f t="shared" si="76"/>
        <v>42138.506377314814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3"/>
        <v>1.1499999999999999</v>
      </c>
      <c r="Q1208" s="6" t="str">
        <f t="shared" si="74"/>
        <v>photography</v>
      </c>
      <c r="R1208" t="str">
        <f t="shared" si="75"/>
        <v>photobooks</v>
      </c>
      <c r="S1208" s="10">
        <f t="shared" si="76"/>
        <v>42772.776076388895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3"/>
        <v>1.0416766467065868</v>
      </c>
      <c r="Q1209" s="6" t="str">
        <f t="shared" si="74"/>
        <v>photography</v>
      </c>
      <c r="R1209" t="str">
        <f t="shared" si="75"/>
        <v>photobooks</v>
      </c>
      <c r="S1209" s="10">
        <f t="shared" si="76"/>
        <v>42430.430243055554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3"/>
        <v>1.5529999999999999</v>
      </c>
      <c r="Q1210" s="6" t="str">
        <f t="shared" si="74"/>
        <v>photography</v>
      </c>
      <c r="R1210" t="str">
        <f t="shared" si="75"/>
        <v>photobooks</v>
      </c>
      <c r="S1210" s="10">
        <f t="shared" si="76"/>
        <v>42423.709074074075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3"/>
        <v>1.06</v>
      </c>
      <c r="Q1211" s="6" t="str">
        <f t="shared" si="74"/>
        <v>photography</v>
      </c>
      <c r="R1211" t="str">
        <f t="shared" si="75"/>
        <v>photobooks</v>
      </c>
      <c r="S1211" s="10">
        <f t="shared" si="76"/>
        <v>42761.846122685187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3"/>
        <v>2.5431499999999998</v>
      </c>
      <c r="Q1212" s="6" t="str">
        <f t="shared" si="74"/>
        <v>photography</v>
      </c>
      <c r="R1212" t="str">
        <f t="shared" si="75"/>
        <v>photobooks</v>
      </c>
      <c r="S1212" s="10">
        <f t="shared" si="76"/>
        <v>42132.941805555558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3"/>
        <v>1.0109999999999999</v>
      </c>
      <c r="Q1213" s="6" t="str">
        <f t="shared" si="74"/>
        <v>photography</v>
      </c>
      <c r="R1213" t="str">
        <f t="shared" si="75"/>
        <v>photobooks</v>
      </c>
      <c r="S1213" s="10">
        <f t="shared" si="76"/>
        <v>42515.866446759261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3"/>
        <v>1.2904</v>
      </c>
      <c r="Q1214" s="6" t="str">
        <f t="shared" si="74"/>
        <v>photography</v>
      </c>
      <c r="R1214" t="str">
        <f t="shared" si="75"/>
        <v>photobooks</v>
      </c>
      <c r="S1214" s="10">
        <f t="shared" si="76"/>
        <v>42318.950173611112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3"/>
        <v>1.0223076923076924</v>
      </c>
      <c r="Q1215" s="6" t="str">
        <f t="shared" si="74"/>
        <v>photography</v>
      </c>
      <c r="R1215" t="str">
        <f t="shared" si="75"/>
        <v>photobooks</v>
      </c>
      <c r="S1215" s="10">
        <f t="shared" si="76"/>
        <v>42731.755787037036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3"/>
        <v>1.3180000000000001</v>
      </c>
      <c r="Q1216" s="6" t="str">
        <f t="shared" si="74"/>
        <v>photography</v>
      </c>
      <c r="R1216" t="str">
        <f t="shared" si="75"/>
        <v>photobooks</v>
      </c>
      <c r="S1216" s="10">
        <f t="shared" si="76"/>
        <v>42104.840335648143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3"/>
        <v>7.8608020000000005</v>
      </c>
      <c r="Q1217" s="6" t="str">
        <f t="shared" si="74"/>
        <v>photography</v>
      </c>
      <c r="R1217" t="str">
        <f t="shared" si="75"/>
        <v>photobooks</v>
      </c>
      <c r="S1217" s="10">
        <f t="shared" si="76"/>
        <v>41759.923101851848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3"/>
        <v>1.4570000000000001</v>
      </c>
      <c r="Q1218" s="6" t="str">
        <f t="shared" si="74"/>
        <v>photography</v>
      </c>
      <c r="R1218" t="str">
        <f t="shared" si="75"/>
        <v>photobooks</v>
      </c>
      <c r="S1218" s="10">
        <f t="shared" si="76"/>
        <v>42247.616400462968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7">E1219/D1219</f>
        <v>1.026</v>
      </c>
      <c r="Q1219" s="6" t="str">
        <f t="shared" ref="Q1219:Q1282" si="78">LEFT(N1219, SEARCH("/",N1219,1)-1)</f>
        <v>photography</v>
      </c>
      <c r="R1219" t="str">
        <f t="shared" ref="R1219:R1282" si="79">RIGHT(N1219,LEN(N1219)-SEARCH("/",N1219))</f>
        <v>photobooks</v>
      </c>
      <c r="S1219" s="10">
        <f t="shared" ref="S1219:S1282" si="80">(((J1219/60)/60)/24)+DATE(1970,1,1)</f>
        <v>42535.809490740736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7"/>
        <v>1.7227777777777777</v>
      </c>
      <c r="Q1220" s="6" t="str">
        <f t="shared" si="78"/>
        <v>photography</v>
      </c>
      <c r="R1220" t="str">
        <f t="shared" si="79"/>
        <v>photobooks</v>
      </c>
      <c r="S1220" s="10">
        <f t="shared" si="80"/>
        <v>42278.662037037036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7"/>
        <v>1.5916819571865444</v>
      </c>
      <c r="Q1221" s="6" t="str">
        <f t="shared" si="78"/>
        <v>photography</v>
      </c>
      <c r="R1221" t="str">
        <f t="shared" si="79"/>
        <v>photobooks</v>
      </c>
      <c r="S1221" s="10">
        <f t="shared" si="80"/>
        <v>42633.461956018517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7"/>
        <v>1.0376666666666667</v>
      </c>
      <c r="Q1222" s="6" t="str">
        <f t="shared" si="78"/>
        <v>photography</v>
      </c>
      <c r="R1222" t="str">
        <f t="shared" si="79"/>
        <v>photobooks</v>
      </c>
      <c r="S1222" s="10">
        <f t="shared" si="80"/>
        <v>42211.628611111111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7"/>
        <v>1.1140954545454547</v>
      </c>
      <c r="Q1223" s="6" t="str">
        <f t="shared" si="78"/>
        <v>photography</v>
      </c>
      <c r="R1223" t="str">
        <f t="shared" si="79"/>
        <v>photobooks</v>
      </c>
      <c r="S1223" s="10">
        <f t="shared" si="80"/>
        <v>42680.47555555556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7"/>
        <v>2.80375</v>
      </c>
      <c r="Q1224" s="6" t="str">
        <f t="shared" si="78"/>
        <v>photography</v>
      </c>
      <c r="R1224" t="str">
        <f t="shared" si="79"/>
        <v>photobooks</v>
      </c>
      <c r="S1224" s="10">
        <f t="shared" si="80"/>
        <v>42430.720451388886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7"/>
        <v>1.1210606060606061</v>
      </c>
      <c r="Q1225" s="6" t="str">
        <f t="shared" si="78"/>
        <v>photography</v>
      </c>
      <c r="R1225" t="str">
        <f t="shared" si="79"/>
        <v>photobooks</v>
      </c>
      <c r="S1225" s="10">
        <f t="shared" si="80"/>
        <v>42654.177187499998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7"/>
        <v>7.0666666666666669E-2</v>
      </c>
      <c r="Q1226" s="6" t="str">
        <f t="shared" si="78"/>
        <v>music</v>
      </c>
      <c r="R1226" t="str">
        <f t="shared" si="79"/>
        <v>world music</v>
      </c>
      <c r="S1226" s="10">
        <f t="shared" si="80"/>
        <v>41736.549791666665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7"/>
        <v>4.3999999999999997E-2</v>
      </c>
      <c r="Q1227" s="6" t="str">
        <f t="shared" si="78"/>
        <v>music</v>
      </c>
      <c r="R1227" t="str">
        <f t="shared" si="79"/>
        <v>world music</v>
      </c>
      <c r="S1227" s="10">
        <f t="shared" si="80"/>
        <v>41509.905995370369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7"/>
        <v>3.8739999999999997E-2</v>
      </c>
      <c r="Q1228" s="6" t="str">
        <f t="shared" si="78"/>
        <v>music</v>
      </c>
      <c r="R1228" t="str">
        <f t="shared" si="79"/>
        <v>world music</v>
      </c>
      <c r="S1228" s="10">
        <f t="shared" si="80"/>
        <v>41715.874780092592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7"/>
        <v>0</v>
      </c>
      <c r="Q1229" s="6" t="str">
        <f t="shared" si="78"/>
        <v>music</v>
      </c>
      <c r="R1229" t="str">
        <f t="shared" si="79"/>
        <v>world music</v>
      </c>
      <c r="S1229" s="10">
        <f t="shared" si="80"/>
        <v>41827.919166666667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7"/>
        <v>0.29299999999999998</v>
      </c>
      <c r="Q1230" s="6" t="str">
        <f t="shared" si="78"/>
        <v>music</v>
      </c>
      <c r="R1230" t="str">
        <f t="shared" si="79"/>
        <v>world music</v>
      </c>
      <c r="S1230" s="10">
        <f t="shared" si="80"/>
        <v>40754.729259259257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7"/>
        <v>9.0909090909090905E-3</v>
      </c>
      <c r="Q1231" s="6" t="str">
        <f t="shared" si="78"/>
        <v>music</v>
      </c>
      <c r="R1231" t="str">
        <f t="shared" si="79"/>
        <v>world music</v>
      </c>
      <c r="S1231" s="10">
        <f t="shared" si="80"/>
        <v>40985.459803240738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7"/>
        <v>0</v>
      </c>
      <c r="Q1232" s="6" t="str">
        <f t="shared" si="78"/>
        <v>music</v>
      </c>
      <c r="R1232" t="str">
        <f t="shared" si="79"/>
        <v>world music</v>
      </c>
      <c r="S1232" s="10">
        <f t="shared" si="80"/>
        <v>40568.972569444442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7"/>
        <v>0</v>
      </c>
      <c r="Q1233" s="6" t="str">
        <f t="shared" si="78"/>
        <v>music</v>
      </c>
      <c r="R1233" t="str">
        <f t="shared" si="79"/>
        <v>world music</v>
      </c>
      <c r="S1233" s="10">
        <f t="shared" si="80"/>
        <v>42193.941759259258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7"/>
        <v>8.0000000000000002E-3</v>
      </c>
      <c r="Q1234" s="6" t="str">
        <f t="shared" si="78"/>
        <v>music</v>
      </c>
      <c r="R1234" t="str">
        <f t="shared" si="79"/>
        <v>world music</v>
      </c>
      <c r="S1234" s="10">
        <f t="shared" si="80"/>
        <v>41506.848032407412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7"/>
        <v>0.11600000000000001</v>
      </c>
      <c r="Q1235" s="6" t="str">
        <f t="shared" si="78"/>
        <v>music</v>
      </c>
      <c r="R1235" t="str">
        <f t="shared" si="79"/>
        <v>world music</v>
      </c>
      <c r="S1235" s="10">
        <f t="shared" si="80"/>
        <v>40939.948773148149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7"/>
        <v>0</v>
      </c>
      <c r="Q1236" s="6" t="str">
        <f t="shared" si="78"/>
        <v>music</v>
      </c>
      <c r="R1236" t="str">
        <f t="shared" si="79"/>
        <v>world music</v>
      </c>
      <c r="S1236" s="10">
        <f t="shared" si="80"/>
        <v>42007.788680555561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7"/>
        <v>2.787363950092912E-2</v>
      </c>
      <c r="Q1237" s="6" t="str">
        <f t="shared" si="78"/>
        <v>music</v>
      </c>
      <c r="R1237" t="str">
        <f t="shared" si="79"/>
        <v>world music</v>
      </c>
      <c r="S1237" s="10">
        <f t="shared" si="80"/>
        <v>41583.135405092595</v>
      </c>
    </row>
    <row r="1238" spans="1:19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7"/>
        <v>0</v>
      </c>
      <c r="Q1238" s="6" t="str">
        <f t="shared" si="78"/>
        <v>music</v>
      </c>
      <c r="R1238" t="str">
        <f t="shared" si="79"/>
        <v>world music</v>
      </c>
      <c r="S1238" s="10">
        <f t="shared" si="80"/>
        <v>41110.680138888885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7"/>
        <v>0</v>
      </c>
      <c r="Q1239" s="6" t="str">
        <f t="shared" si="78"/>
        <v>music</v>
      </c>
      <c r="R1239" t="str">
        <f t="shared" si="79"/>
        <v>world music</v>
      </c>
      <c r="S1239" s="10">
        <f t="shared" si="80"/>
        <v>41125.283159722225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7"/>
        <v>0.17799999999999999</v>
      </c>
      <c r="Q1240" s="6" t="str">
        <f t="shared" si="78"/>
        <v>music</v>
      </c>
      <c r="R1240" t="str">
        <f t="shared" si="79"/>
        <v>world music</v>
      </c>
      <c r="S1240" s="10">
        <f t="shared" si="80"/>
        <v>40731.61037037037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7"/>
        <v>0</v>
      </c>
      <c r="Q1241" s="6" t="str">
        <f t="shared" si="78"/>
        <v>music</v>
      </c>
      <c r="R1241" t="str">
        <f t="shared" si="79"/>
        <v>world music</v>
      </c>
      <c r="S1241" s="10">
        <f t="shared" si="80"/>
        <v>40883.962581018517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7"/>
        <v>3.0124999999999999E-2</v>
      </c>
      <c r="Q1242" s="6" t="str">
        <f t="shared" si="78"/>
        <v>music</v>
      </c>
      <c r="R1242" t="str">
        <f t="shared" si="79"/>
        <v>world music</v>
      </c>
      <c r="S1242" s="10">
        <f t="shared" si="80"/>
        <v>41409.040011574078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7"/>
        <v>0.50739999999999996</v>
      </c>
      <c r="Q1243" s="6" t="str">
        <f t="shared" si="78"/>
        <v>music</v>
      </c>
      <c r="R1243" t="str">
        <f t="shared" si="79"/>
        <v>world music</v>
      </c>
      <c r="S1243" s="10">
        <f t="shared" si="80"/>
        <v>41923.837731481479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7"/>
        <v>5.4884742041712408E-3</v>
      </c>
      <c r="Q1244" s="6" t="str">
        <f t="shared" si="78"/>
        <v>music</v>
      </c>
      <c r="R1244" t="str">
        <f t="shared" si="79"/>
        <v>world music</v>
      </c>
      <c r="S1244" s="10">
        <f t="shared" si="80"/>
        <v>40782.165532407409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7"/>
        <v>0.14091666666666666</v>
      </c>
      <c r="Q1245" s="6" t="str">
        <f t="shared" si="78"/>
        <v>music</v>
      </c>
      <c r="R1245" t="str">
        <f t="shared" si="79"/>
        <v>world music</v>
      </c>
      <c r="S1245" s="10">
        <f t="shared" si="80"/>
        <v>40671.879293981481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7"/>
        <v>1.038</v>
      </c>
      <c r="Q1246" s="6" t="str">
        <f t="shared" si="78"/>
        <v>music</v>
      </c>
      <c r="R1246" t="str">
        <f t="shared" si="79"/>
        <v>rock</v>
      </c>
      <c r="S1246" s="10">
        <f t="shared" si="80"/>
        <v>41355.825497685182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7"/>
        <v>1.2024999999999999</v>
      </c>
      <c r="Q1247" s="6" t="str">
        <f t="shared" si="78"/>
        <v>music</v>
      </c>
      <c r="R1247" t="str">
        <f t="shared" si="79"/>
        <v>rock</v>
      </c>
      <c r="S1247" s="10">
        <f t="shared" si="80"/>
        <v>41774.599930555552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7"/>
        <v>1.17</v>
      </c>
      <c r="Q1248" s="6" t="str">
        <f t="shared" si="78"/>
        <v>music</v>
      </c>
      <c r="R1248" t="str">
        <f t="shared" si="79"/>
        <v>rock</v>
      </c>
      <c r="S1248" s="10">
        <f t="shared" si="80"/>
        <v>40838.043391203704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7"/>
        <v>1.2214285714285715</v>
      </c>
      <c r="Q1249" s="6" t="str">
        <f t="shared" si="78"/>
        <v>music</v>
      </c>
      <c r="R1249" t="str">
        <f t="shared" si="79"/>
        <v>rock</v>
      </c>
      <c r="S1249" s="10">
        <f t="shared" si="80"/>
        <v>41370.292303240742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7"/>
        <v>1.5164</v>
      </c>
      <c r="Q1250" s="6" t="str">
        <f t="shared" si="78"/>
        <v>music</v>
      </c>
      <c r="R1250" t="str">
        <f t="shared" si="79"/>
        <v>rock</v>
      </c>
      <c r="S1250" s="10">
        <f t="shared" si="80"/>
        <v>41767.656863425924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7"/>
        <v>1.0444</v>
      </c>
      <c r="Q1251" s="6" t="str">
        <f t="shared" si="78"/>
        <v>music</v>
      </c>
      <c r="R1251" t="str">
        <f t="shared" si="79"/>
        <v>rock</v>
      </c>
      <c r="S1251" s="10">
        <f t="shared" si="80"/>
        <v>41067.74086805556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7"/>
        <v>2.0015333333333332</v>
      </c>
      <c r="Q1252" s="6" t="str">
        <f t="shared" si="78"/>
        <v>music</v>
      </c>
      <c r="R1252" t="str">
        <f t="shared" si="79"/>
        <v>rock</v>
      </c>
      <c r="S1252" s="10">
        <f t="shared" si="80"/>
        <v>41843.64271990741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7"/>
        <v>1.018</v>
      </c>
      <c r="Q1253" s="6" t="str">
        <f t="shared" si="78"/>
        <v>music</v>
      </c>
      <c r="R1253" t="str">
        <f t="shared" si="79"/>
        <v>rock</v>
      </c>
      <c r="S1253" s="10">
        <f t="shared" si="80"/>
        <v>40751.814432870371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7"/>
        <v>1.3765714285714286</v>
      </c>
      <c r="Q1254" s="6" t="str">
        <f t="shared" si="78"/>
        <v>music</v>
      </c>
      <c r="R1254" t="str">
        <f t="shared" si="79"/>
        <v>rock</v>
      </c>
      <c r="S1254" s="10">
        <f t="shared" si="80"/>
        <v>41543.988067129627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7"/>
        <v>3038.3319999999999</v>
      </c>
      <c r="Q1255" s="6" t="str">
        <f t="shared" si="78"/>
        <v>music</v>
      </c>
      <c r="R1255" t="str">
        <f t="shared" si="79"/>
        <v>rock</v>
      </c>
      <c r="S1255" s="10">
        <f t="shared" si="80"/>
        <v>41855.783645833333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7"/>
        <v>1.9885074626865671</v>
      </c>
      <c r="Q1256" s="6" t="str">
        <f t="shared" si="78"/>
        <v>music</v>
      </c>
      <c r="R1256" t="str">
        <f t="shared" si="79"/>
        <v>rock</v>
      </c>
      <c r="S1256" s="10">
        <f t="shared" si="80"/>
        <v>40487.621365740742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7"/>
        <v>2.0236666666666667</v>
      </c>
      <c r="Q1257" s="6" t="str">
        <f t="shared" si="78"/>
        <v>music</v>
      </c>
      <c r="R1257" t="str">
        <f t="shared" si="79"/>
        <v>rock</v>
      </c>
      <c r="S1257" s="10">
        <f t="shared" si="80"/>
        <v>41579.845509259263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7"/>
        <v>1.1796376666666666</v>
      </c>
      <c r="Q1258" s="6" t="str">
        <f t="shared" si="78"/>
        <v>music</v>
      </c>
      <c r="R1258" t="str">
        <f t="shared" si="79"/>
        <v>rock</v>
      </c>
      <c r="S1258" s="10">
        <f t="shared" si="80"/>
        <v>40921.919340277782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7"/>
        <v>2.9472727272727273</v>
      </c>
      <c r="Q1259" s="6" t="str">
        <f t="shared" si="78"/>
        <v>music</v>
      </c>
      <c r="R1259" t="str">
        <f t="shared" si="79"/>
        <v>rock</v>
      </c>
      <c r="S1259" s="10">
        <f t="shared" si="80"/>
        <v>40587.085532407407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7"/>
        <v>2.1314633333333335</v>
      </c>
      <c r="Q1260" s="6" t="str">
        <f t="shared" si="78"/>
        <v>music</v>
      </c>
      <c r="R1260" t="str">
        <f t="shared" si="79"/>
        <v>rock</v>
      </c>
      <c r="S1260" s="10">
        <f t="shared" si="80"/>
        <v>41487.611250000002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7"/>
        <v>1.0424</v>
      </c>
      <c r="Q1261" s="6" t="str">
        <f t="shared" si="78"/>
        <v>music</v>
      </c>
      <c r="R1261" t="str">
        <f t="shared" si="79"/>
        <v>rock</v>
      </c>
      <c r="S1261" s="10">
        <f t="shared" si="80"/>
        <v>41766.970648148148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7"/>
        <v>1.1366666666666667</v>
      </c>
      <c r="Q1262" s="6" t="str">
        <f t="shared" si="78"/>
        <v>music</v>
      </c>
      <c r="R1262" t="str">
        <f t="shared" si="79"/>
        <v>rock</v>
      </c>
      <c r="S1262" s="10">
        <f t="shared" si="80"/>
        <v>41666.842824074076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7"/>
        <v>1.0125</v>
      </c>
      <c r="Q1263" s="6" t="str">
        <f t="shared" si="78"/>
        <v>music</v>
      </c>
      <c r="R1263" t="str">
        <f t="shared" si="79"/>
        <v>rock</v>
      </c>
      <c r="S1263" s="10">
        <f t="shared" si="80"/>
        <v>41638.342905092592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7"/>
        <v>1.2541538461538462</v>
      </c>
      <c r="Q1264" s="6" t="str">
        <f t="shared" si="78"/>
        <v>music</v>
      </c>
      <c r="R1264" t="str">
        <f t="shared" si="79"/>
        <v>rock</v>
      </c>
      <c r="S1264" s="10">
        <f t="shared" si="80"/>
        <v>41656.762638888889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7"/>
        <v>1.19</v>
      </c>
      <c r="Q1265" s="6" t="str">
        <f t="shared" si="78"/>
        <v>music</v>
      </c>
      <c r="R1265" t="str">
        <f t="shared" si="79"/>
        <v>rock</v>
      </c>
      <c r="S1265" s="10">
        <f t="shared" si="80"/>
        <v>41692.084143518521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7"/>
        <v>1.6646153846153846</v>
      </c>
      <c r="Q1266" s="6" t="str">
        <f t="shared" si="78"/>
        <v>music</v>
      </c>
      <c r="R1266" t="str">
        <f t="shared" si="79"/>
        <v>rock</v>
      </c>
      <c r="S1266" s="10">
        <f t="shared" si="80"/>
        <v>41547.662997685184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7"/>
        <v>1.1914771428571429</v>
      </c>
      <c r="Q1267" s="6" t="str">
        <f t="shared" si="78"/>
        <v>music</v>
      </c>
      <c r="R1267" t="str">
        <f t="shared" si="79"/>
        <v>rock</v>
      </c>
      <c r="S1267" s="10">
        <f t="shared" si="80"/>
        <v>40465.655266203699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7"/>
        <v>1.0047368421052632</v>
      </c>
      <c r="Q1268" s="6" t="str">
        <f t="shared" si="78"/>
        <v>music</v>
      </c>
      <c r="R1268" t="str">
        <f t="shared" si="79"/>
        <v>rock</v>
      </c>
      <c r="S1268" s="10">
        <f t="shared" si="80"/>
        <v>41620.87667824074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7"/>
        <v>1.018</v>
      </c>
      <c r="Q1269" s="6" t="str">
        <f t="shared" si="78"/>
        <v>music</v>
      </c>
      <c r="R1269" t="str">
        <f t="shared" si="79"/>
        <v>rock</v>
      </c>
      <c r="S1269" s="10">
        <f t="shared" si="80"/>
        <v>41449.585162037038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7"/>
        <v>1.1666666666666667</v>
      </c>
      <c r="Q1270" s="6" t="str">
        <f t="shared" si="78"/>
        <v>music</v>
      </c>
      <c r="R1270" t="str">
        <f t="shared" si="79"/>
        <v>rock</v>
      </c>
      <c r="S1270" s="10">
        <f t="shared" si="80"/>
        <v>41507.845451388886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7"/>
        <v>1.0864893617021276</v>
      </c>
      <c r="Q1271" s="6" t="str">
        <f t="shared" si="78"/>
        <v>music</v>
      </c>
      <c r="R1271" t="str">
        <f t="shared" si="79"/>
        <v>rock</v>
      </c>
      <c r="S1271" s="10">
        <f t="shared" si="80"/>
        <v>42445.823055555549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7"/>
        <v>1.1472</v>
      </c>
      <c r="Q1272" s="6" t="str">
        <f t="shared" si="78"/>
        <v>music</v>
      </c>
      <c r="R1272" t="str">
        <f t="shared" si="79"/>
        <v>rock</v>
      </c>
      <c r="S1272" s="10">
        <f t="shared" si="80"/>
        <v>40933.856967592597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7"/>
        <v>1.018</v>
      </c>
      <c r="Q1273" s="6" t="str">
        <f t="shared" si="78"/>
        <v>music</v>
      </c>
      <c r="R1273" t="str">
        <f t="shared" si="79"/>
        <v>rock</v>
      </c>
      <c r="S1273" s="10">
        <f t="shared" si="80"/>
        <v>41561.683553240742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7"/>
        <v>1.06</v>
      </c>
      <c r="Q1274" s="6" t="str">
        <f t="shared" si="78"/>
        <v>music</v>
      </c>
      <c r="R1274" t="str">
        <f t="shared" si="79"/>
        <v>rock</v>
      </c>
      <c r="S1274" s="10">
        <f t="shared" si="80"/>
        <v>40274.745127314818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7"/>
        <v>1.0349999999999999</v>
      </c>
      <c r="Q1275" s="6" t="str">
        <f t="shared" si="78"/>
        <v>music</v>
      </c>
      <c r="R1275" t="str">
        <f t="shared" si="79"/>
        <v>rock</v>
      </c>
      <c r="S1275" s="10">
        <f t="shared" si="80"/>
        <v>41852.730219907404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7"/>
        <v>1.5497535999999998</v>
      </c>
      <c r="Q1276" s="6" t="str">
        <f t="shared" si="78"/>
        <v>music</v>
      </c>
      <c r="R1276" t="str">
        <f t="shared" si="79"/>
        <v>rock</v>
      </c>
      <c r="S1276" s="10">
        <f t="shared" si="80"/>
        <v>41116.690104166664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7"/>
        <v>1.6214066666666667</v>
      </c>
      <c r="Q1277" s="6" t="str">
        <f t="shared" si="78"/>
        <v>music</v>
      </c>
      <c r="R1277" t="str">
        <f t="shared" si="79"/>
        <v>rock</v>
      </c>
      <c r="S1277" s="10">
        <f t="shared" si="80"/>
        <v>41458.867905092593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7"/>
        <v>1.0442100000000001</v>
      </c>
      <c r="Q1278" s="6" t="str">
        <f t="shared" si="78"/>
        <v>music</v>
      </c>
      <c r="R1278" t="str">
        <f t="shared" si="79"/>
        <v>rock</v>
      </c>
      <c r="S1278" s="10">
        <f t="shared" si="80"/>
        <v>40007.704247685186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7"/>
        <v>1.0612433333333333</v>
      </c>
      <c r="Q1279" s="6" t="str">
        <f t="shared" si="78"/>
        <v>music</v>
      </c>
      <c r="R1279" t="str">
        <f t="shared" si="79"/>
        <v>rock</v>
      </c>
      <c r="S1279" s="10">
        <f t="shared" si="80"/>
        <v>41121.561886574076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7"/>
        <v>1.5493846153846154</v>
      </c>
      <c r="Q1280" s="6" t="str">
        <f t="shared" si="78"/>
        <v>music</v>
      </c>
      <c r="R1280" t="str">
        <f t="shared" si="79"/>
        <v>rock</v>
      </c>
      <c r="S1280" s="10">
        <f t="shared" si="80"/>
        <v>41786.555162037039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7"/>
        <v>1.1077157238734421</v>
      </c>
      <c r="Q1281" s="6" t="str">
        <f t="shared" si="78"/>
        <v>music</v>
      </c>
      <c r="R1281" t="str">
        <f t="shared" si="79"/>
        <v>rock</v>
      </c>
      <c r="S1281" s="10">
        <f t="shared" si="80"/>
        <v>41682.099189814813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7"/>
        <v>1.1091186666666666</v>
      </c>
      <c r="Q1282" s="6" t="str">
        <f t="shared" si="78"/>
        <v>music</v>
      </c>
      <c r="R1282" t="str">
        <f t="shared" si="79"/>
        <v>rock</v>
      </c>
      <c r="S1282" s="10">
        <f t="shared" si="80"/>
        <v>40513.757569444446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1">E1283/D1283</f>
        <v>1.1071428571428572</v>
      </c>
      <c r="Q1283" s="6" t="str">
        <f t="shared" ref="Q1283:Q1346" si="82">LEFT(N1283, SEARCH("/",N1283,1)-1)</f>
        <v>music</v>
      </c>
      <c r="R1283" t="str">
        <f t="shared" ref="R1283:R1346" si="83">RIGHT(N1283,LEN(N1283)-SEARCH("/",N1283))</f>
        <v>rock</v>
      </c>
      <c r="S1283" s="10">
        <f t="shared" ref="S1283:S1346" si="84">(((J1283/60)/60)/24)+DATE(1970,1,1)</f>
        <v>41463.743472222224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1"/>
        <v>1.2361333333333333</v>
      </c>
      <c r="Q1284" s="6" t="str">
        <f t="shared" si="82"/>
        <v>music</v>
      </c>
      <c r="R1284" t="str">
        <f t="shared" si="83"/>
        <v>rock</v>
      </c>
      <c r="S1284" s="10">
        <f t="shared" si="84"/>
        <v>41586.475173611114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1"/>
        <v>2.1105</v>
      </c>
      <c r="Q1285" s="6" t="str">
        <f t="shared" si="82"/>
        <v>music</v>
      </c>
      <c r="R1285" t="str">
        <f t="shared" si="83"/>
        <v>rock</v>
      </c>
      <c r="S1285" s="10">
        <f t="shared" si="84"/>
        <v>41320.717465277776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1"/>
        <v>1.01</v>
      </c>
      <c r="Q1286" s="6" t="str">
        <f t="shared" si="82"/>
        <v>theater</v>
      </c>
      <c r="R1286" t="str">
        <f t="shared" si="83"/>
        <v>plays</v>
      </c>
      <c r="S1286" s="10">
        <f t="shared" si="84"/>
        <v>42712.23474537037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1"/>
        <v>1.0165</v>
      </c>
      <c r="Q1287" s="6" t="str">
        <f t="shared" si="82"/>
        <v>theater</v>
      </c>
      <c r="R1287" t="str">
        <f t="shared" si="83"/>
        <v>plays</v>
      </c>
      <c r="S1287" s="10">
        <f t="shared" si="84"/>
        <v>42160.583043981482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1"/>
        <v>1.0833333333333333</v>
      </c>
      <c r="Q1288" s="6" t="str">
        <f t="shared" si="82"/>
        <v>theater</v>
      </c>
      <c r="R1288" t="str">
        <f t="shared" si="83"/>
        <v>plays</v>
      </c>
      <c r="S1288" s="10">
        <f t="shared" si="84"/>
        <v>42039.384571759263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1"/>
        <v>2.42</v>
      </c>
      <c r="Q1289" s="6" t="str">
        <f t="shared" si="82"/>
        <v>theater</v>
      </c>
      <c r="R1289" t="str">
        <f t="shared" si="83"/>
        <v>plays</v>
      </c>
      <c r="S1289" s="10">
        <f t="shared" si="84"/>
        <v>42107.621018518519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1"/>
        <v>1.0044999999999999</v>
      </c>
      <c r="Q1290" s="6" t="str">
        <f t="shared" si="82"/>
        <v>theater</v>
      </c>
      <c r="R1290" t="str">
        <f t="shared" si="83"/>
        <v>plays</v>
      </c>
      <c r="S1290" s="10">
        <f t="shared" si="84"/>
        <v>42561.154664351852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1"/>
        <v>1.2506666666666666</v>
      </c>
      <c r="Q1291" s="6" t="str">
        <f t="shared" si="82"/>
        <v>theater</v>
      </c>
      <c r="R1291" t="str">
        <f t="shared" si="83"/>
        <v>plays</v>
      </c>
      <c r="S1291" s="10">
        <f t="shared" si="84"/>
        <v>42709.134780092587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1"/>
        <v>1.0857142857142856</v>
      </c>
      <c r="Q1292" s="6" t="str">
        <f t="shared" si="82"/>
        <v>theater</v>
      </c>
      <c r="R1292" t="str">
        <f t="shared" si="83"/>
        <v>plays</v>
      </c>
      <c r="S1292" s="10">
        <f t="shared" si="84"/>
        <v>42086.614942129629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1"/>
        <v>1.4570000000000001</v>
      </c>
      <c r="Q1293" s="6" t="str">
        <f t="shared" si="82"/>
        <v>theater</v>
      </c>
      <c r="R1293" t="str">
        <f t="shared" si="83"/>
        <v>plays</v>
      </c>
      <c r="S1293" s="10">
        <f t="shared" si="84"/>
        <v>42064.652673611112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1"/>
        <v>1.1000000000000001</v>
      </c>
      <c r="Q1294" s="6" t="str">
        <f t="shared" si="82"/>
        <v>theater</v>
      </c>
      <c r="R1294" t="str">
        <f t="shared" si="83"/>
        <v>plays</v>
      </c>
      <c r="S1294" s="10">
        <f t="shared" si="84"/>
        <v>42256.764212962968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1"/>
        <v>1.0223333333333333</v>
      </c>
      <c r="Q1295" s="6" t="str">
        <f t="shared" si="82"/>
        <v>theater</v>
      </c>
      <c r="R1295" t="str">
        <f t="shared" si="83"/>
        <v>plays</v>
      </c>
      <c r="S1295" s="10">
        <f t="shared" si="84"/>
        <v>42292.701053240744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1"/>
        <v>1.22</v>
      </c>
      <c r="Q1296" s="6" t="str">
        <f t="shared" si="82"/>
        <v>theater</v>
      </c>
      <c r="R1296" t="str">
        <f t="shared" si="83"/>
        <v>plays</v>
      </c>
      <c r="S1296" s="10">
        <f t="shared" si="84"/>
        <v>42278.453668981485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1"/>
        <v>1.0196000000000001</v>
      </c>
      <c r="Q1297" s="6" t="str">
        <f t="shared" si="82"/>
        <v>theater</v>
      </c>
      <c r="R1297" t="str">
        <f t="shared" si="83"/>
        <v>plays</v>
      </c>
      <c r="S1297" s="10">
        <f t="shared" si="84"/>
        <v>42184.572881944448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1"/>
        <v>1.411764705882353</v>
      </c>
      <c r="Q1298" s="6" t="str">
        <f t="shared" si="82"/>
        <v>theater</v>
      </c>
      <c r="R1298" t="str">
        <f t="shared" si="83"/>
        <v>plays</v>
      </c>
      <c r="S1298" s="10">
        <f t="shared" si="84"/>
        <v>42423.050613425927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1"/>
        <v>1.0952500000000001</v>
      </c>
      <c r="Q1299" s="6" t="str">
        <f t="shared" si="82"/>
        <v>theater</v>
      </c>
      <c r="R1299" t="str">
        <f t="shared" si="83"/>
        <v>plays</v>
      </c>
      <c r="S1299" s="10">
        <f t="shared" si="84"/>
        <v>42461.747199074074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1"/>
        <v>1.0465</v>
      </c>
      <c r="Q1300" s="6" t="str">
        <f t="shared" si="82"/>
        <v>theater</v>
      </c>
      <c r="R1300" t="str">
        <f t="shared" si="83"/>
        <v>plays</v>
      </c>
      <c r="S1300" s="10">
        <f t="shared" si="84"/>
        <v>42458.680925925932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1"/>
        <v>1.24</v>
      </c>
      <c r="Q1301" s="6" t="str">
        <f t="shared" si="82"/>
        <v>theater</v>
      </c>
      <c r="R1301" t="str">
        <f t="shared" si="83"/>
        <v>plays</v>
      </c>
      <c r="S1301" s="10">
        <f t="shared" si="84"/>
        <v>42169.814340277779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1"/>
        <v>1.35</v>
      </c>
      <c r="Q1302" s="6" t="str">
        <f t="shared" si="82"/>
        <v>theater</v>
      </c>
      <c r="R1302" t="str">
        <f t="shared" si="83"/>
        <v>plays</v>
      </c>
      <c r="S1302" s="10">
        <f t="shared" si="84"/>
        <v>42483.675208333334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1"/>
        <v>1.0275000000000001</v>
      </c>
      <c r="Q1303" s="6" t="str">
        <f t="shared" si="82"/>
        <v>theater</v>
      </c>
      <c r="R1303" t="str">
        <f t="shared" si="83"/>
        <v>plays</v>
      </c>
      <c r="S1303" s="10">
        <f t="shared" si="84"/>
        <v>42195.749745370369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1"/>
        <v>1</v>
      </c>
      <c r="Q1304" s="6" t="str">
        <f t="shared" si="82"/>
        <v>theater</v>
      </c>
      <c r="R1304" t="str">
        <f t="shared" si="83"/>
        <v>plays</v>
      </c>
      <c r="S1304" s="10">
        <f t="shared" si="84"/>
        <v>42675.057997685188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1"/>
        <v>1.3026085714285716</v>
      </c>
      <c r="Q1305" s="6" t="str">
        <f t="shared" si="82"/>
        <v>theater</v>
      </c>
      <c r="R1305" t="str">
        <f t="shared" si="83"/>
        <v>plays</v>
      </c>
      <c r="S1305" s="10">
        <f t="shared" si="84"/>
        <v>42566.441203703704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1"/>
        <v>0.39627499999999999</v>
      </c>
      <c r="Q1306" s="6" t="str">
        <f t="shared" si="82"/>
        <v>technology</v>
      </c>
      <c r="R1306" t="str">
        <f t="shared" si="83"/>
        <v>wearables</v>
      </c>
      <c r="S1306" s="10">
        <f t="shared" si="84"/>
        <v>42747.194502314815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1"/>
        <v>0.25976666666666665</v>
      </c>
      <c r="Q1307" s="6" t="str">
        <f t="shared" si="82"/>
        <v>technology</v>
      </c>
      <c r="R1307" t="str">
        <f t="shared" si="83"/>
        <v>wearables</v>
      </c>
      <c r="S1307" s="10">
        <f t="shared" si="84"/>
        <v>42543.665601851855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1"/>
        <v>0.65246363636363636</v>
      </c>
      <c r="Q1308" s="6" t="str">
        <f t="shared" si="82"/>
        <v>technology</v>
      </c>
      <c r="R1308" t="str">
        <f t="shared" si="83"/>
        <v>wearables</v>
      </c>
      <c r="S1308" s="10">
        <f t="shared" si="84"/>
        <v>41947.457569444443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1"/>
        <v>0.11514000000000001</v>
      </c>
      <c r="Q1309" s="6" t="str">
        <f t="shared" si="82"/>
        <v>technology</v>
      </c>
      <c r="R1309" t="str">
        <f t="shared" si="83"/>
        <v>wearables</v>
      </c>
      <c r="S1309" s="10">
        <f t="shared" si="84"/>
        <v>42387.503229166665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1"/>
        <v>0.11360000000000001</v>
      </c>
      <c r="Q1310" s="6" t="str">
        <f t="shared" si="82"/>
        <v>technology</v>
      </c>
      <c r="R1310" t="str">
        <f t="shared" si="83"/>
        <v>wearables</v>
      </c>
      <c r="S1310" s="10">
        <f t="shared" si="84"/>
        <v>42611.613564814819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1"/>
        <v>1.1199130434782609</v>
      </c>
      <c r="Q1311" s="6" t="str">
        <f t="shared" si="82"/>
        <v>technology</v>
      </c>
      <c r="R1311" t="str">
        <f t="shared" si="83"/>
        <v>wearables</v>
      </c>
      <c r="S1311" s="10">
        <f t="shared" si="84"/>
        <v>42257.882731481484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1"/>
        <v>0.155</v>
      </c>
      <c r="Q1312" s="6" t="str">
        <f t="shared" si="82"/>
        <v>technology</v>
      </c>
      <c r="R1312" t="str">
        <f t="shared" si="83"/>
        <v>wearables</v>
      </c>
      <c r="S1312" s="10">
        <f t="shared" si="84"/>
        <v>42556.667245370365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1"/>
        <v>0.32028000000000001</v>
      </c>
      <c r="Q1313" s="6" t="str">
        <f t="shared" si="82"/>
        <v>technology</v>
      </c>
      <c r="R1313" t="str">
        <f t="shared" si="83"/>
        <v>wearables</v>
      </c>
      <c r="S1313" s="10">
        <f t="shared" si="84"/>
        <v>42669.802303240736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1"/>
        <v>6.0869565217391303E-3</v>
      </c>
      <c r="Q1314" s="6" t="str">
        <f t="shared" si="82"/>
        <v>technology</v>
      </c>
      <c r="R1314" t="str">
        <f t="shared" si="83"/>
        <v>wearables</v>
      </c>
      <c r="S1314" s="10">
        <f t="shared" si="84"/>
        <v>42082.702800925923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1"/>
        <v>0.31114999999999998</v>
      </c>
      <c r="Q1315" s="6" t="str">
        <f t="shared" si="82"/>
        <v>technology</v>
      </c>
      <c r="R1315" t="str">
        <f t="shared" si="83"/>
        <v>wearables</v>
      </c>
      <c r="S1315" s="10">
        <f t="shared" si="84"/>
        <v>42402.709652777776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1"/>
        <v>1.1266666666666666E-2</v>
      </c>
      <c r="Q1316" s="6" t="str">
        <f t="shared" si="82"/>
        <v>technology</v>
      </c>
      <c r="R1316" t="str">
        <f t="shared" si="83"/>
        <v>wearables</v>
      </c>
      <c r="S1316" s="10">
        <f t="shared" si="84"/>
        <v>42604.669675925921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1"/>
        <v>0.40404000000000001</v>
      </c>
      <c r="Q1317" s="6" t="str">
        <f t="shared" si="82"/>
        <v>technology</v>
      </c>
      <c r="R1317" t="str">
        <f t="shared" si="83"/>
        <v>wearables</v>
      </c>
      <c r="S1317" s="10">
        <f t="shared" si="84"/>
        <v>42278.498240740737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1"/>
        <v>1.3333333333333333E-5</v>
      </c>
      <c r="Q1318" s="6" t="str">
        <f t="shared" si="82"/>
        <v>technology</v>
      </c>
      <c r="R1318" t="str">
        <f t="shared" si="83"/>
        <v>wearables</v>
      </c>
      <c r="S1318" s="10">
        <f t="shared" si="84"/>
        <v>42393.961909722217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1"/>
        <v>5.7334999999999997E-2</v>
      </c>
      <c r="Q1319" s="6" t="str">
        <f t="shared" si="82"/>
        <v>technology</v>
      </c>
      <c r="R1319" t="str">
        <f t="shared" si="83"/>
        <v>wearables</v>
      </c>
      <c r="S1319" s="10">
        <f t="shared" si="84"/>
        <v>42520.235486111109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1"/>
        <v>0.15325</v>
      </c>
      <c r="Q1320" s="6" t="str">
        <f t="shared" si="82"/>
        <v>technology</v>
      </c>
      <c r="R1320" t="str">
        <f t="shared" si="83"/>
        <v>wearables</v>
      </c>
      <c r="S1320" s="10">
        <f t="shared" si="84"/>
        <v>41985.043657407412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1"/>
        <v>0.15103448275862069</v>
      </c>
      <c r="Q1321" s="6" t="str">
        <f t="shared" si="82"/>
        <v>technology</v>
      </c>
      <c r="R1321" t="str">
        <f t="shared" si="83"/>
        <v>wearables</v>
      </c>
      <c r="S1321" s="10">
        <f t="shared" si="84"/>
        <v>41816.812094907407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1"/>
        <v>5.0299999999999997E-3</v>
      </c>
      <c r="Q1322" s="6" t="str">
        <f t="shared" si="82"/>
        <v>technology</v>
      </c>
      <c r="R1322" t="str">
        <f t="shared" si="83"/>
        <v>wearables</v>
      </c>
      <c r="S1322" s="10">
        <f t="shared" si="84"/>
        <v>42705.690347222218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1"/>
        <v>1.3028138528138528E-2</v>
      </c>
      <c r="Q1323" s="6" t="str">
        <f t="shared" si="82"/>
        <v>technology</v>
      </c>
      <c r="R1323" t="str">
        <f t="shared" si="83"/>
        <v>wearables</v>
      </c>
      <c r="S1323" s="10">
        <f t="shared" si="84"/>
        <v>42697.74927083333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1"/>
        <v>3.0285714285714286E-3</v>
      </c>
      <c r="Q1324" s="6" t="str">
        <f t="shared" si="82"/>
        <v>technology</v>
      </c>
      <c r="R1324" t="str">
        <f t="shared" si="83"/>
        <v>wearables</v>
      </c>
      <c r="S1324" s="10">
        <f t="shared" si="84"/>
        <v>42115.656539351854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1"/>
        <v>8.8800000000000004E-2</v>
      </c>
      <c r="Q1325" s="6" t="str">
        <f t="shared" si="82"/>
        <v>technology</v>
      </c>
      <c r="R1325" t="str">
        <f t="shared" si="83"/>
        <v>wearables</v>
      </c>
      <c r="S1325" s="10">
        <f t="shared" si="84"/>
        <v>42451.698449074072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1"/>
        <v>9.8400000000000001E-2</v>
      </c>
      <c r="Q1326" s="6" t="str">
        <f t="shared" si="82"/>
        <v>technology</v>
      </c>
      <c r="R1326" t="str">
        <f t="shared" si="83"/>
        <v>wearables</v>
      </c>
      <c r="S1326" s="10">
        <f t="shared" si="84"/>
        <v>42626.633703703701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1"/>
        <v>2.4299999999999999E-2</v>
      </c>
      <c r="Q1327" s="6" t="str">
        <f t="shared" si="82"/>
        <v>technology</v>
      </c>
      <c r="R1327" t="str">
        <f t="shared" si="83"/>
        <v>wearables</v>
      </c>
      <c r="S1327" s="10">
        <f t="shared" si="84"/>
        <v>42704.086053240739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1"/>
        <v>1.1299999999999999E-2</v>
      </c>
      <c r="Q1328" s="6" t="str">
        <f t="shared" si="82"/>
        <v>technology</v>
      </c>
      <c r="R1328" t="str">
        <f t="shared" si="83"/>
        <v>wearables</v>
      </c>
      <c r="S1328" s="10">
        <f t="shared" si="84"/>
        <v>41974.791990740734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1"/>
        <v>3.5520833333333335E-2</v>
      </c>
      <c r="Q1329" s="6" t="str">
        <f t="shared" si="82"/>
        <v>technology</v>
      </c>
      <c r="R1329" t="str">
        <f t="shared" si="83"/>
        <v>wearables</v>
      </c>
      <c r="S1329" s="10">
        <f t="shared" si="84"/>
        <v>42123.678645833337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1"/>
        <v>2.3306666666666667E-2</v>
      </c>
      <c r="Q1330" s="6" t="str">
        <f t="shared" si="82"/>
        <v>technology</v>
      </c>
      <c r="R1330" t="str">
        <f t="shared" si="83"/>
        <v>wearables</v>
      </c>
      <c r="S1330" s="10">
        <f t="shared" si="84"/>
        <v>42612.642754629633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1"/>
        <v>8.1600000000000006E-3</v>
      </c>
      <c r="Q1331" s="6" t="str">
        <f t="shared" si="82"/>
        <v>technology</v>
      </c>
      <c r="R1331" t="str">
        <f t="shared" si="83"/>
        <v>wearables</v>
      </c>
      <c r="S1331" s="10">
        <f t="shared" si="84"/>
        <v>41935.221585648149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1"/>
        <v>0.22494285714285714</v>
      </c>
      <c r="Q1332" s="6" t="str">
        <f t="shared" si="82"/>
        <v>technology</v>
      </c>
      <c r="R1332" t="str">
        <f t="shared" si="83"/>
        <v>wearables</v>
      </c>
      <c r="S1332" s="10">
        <f t="shared" si="84"/>
        <v>42522.276724537034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1"/>
        <v>1.3668E-2</v>
      </c>
      <c r="Q1333" s="6" t="str">
        <f t="shared" si="82"/>
        <v>technology</v>
      </c>
      <c r="R1333" t="str">
        <f t="shared" si="83"/>
        <v>wearables</v>
      </c>
      <c r="S1333" s="10">
        <f t="shared" si="84"/>
        <v>42569.50409722222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1"/>
        <v>0</v>
      </c>
      <c r="Q1334" s="6" t="str">
        <f t="shared" si="82"/>
        <v>technology</v>
      </c>
      <c r="R1334" t="str">
        <f t="shared" si="83"/>
        <v>wearables</v>
      </c>
      <c r="S1334" s="10">
        <f t="shared" si="84"/>
        <v>42732.060277777782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1"/>
        <v>0</v>
      </c>
      <c r="Q1335" s="6" t="str">
        <f t="shared" si="82"/>
        <v>technology</v>
      </c>
      <c r="R1335" t="str">
        <f t="shared" si="83"/>
        <v>wearables</v>
      </c>
      <c r="S1335" s="10">
        <f t="shared" si="84"/>
        <v>41806.106770833336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1"/>
        <v>0.10754135338345865</v>
      </c>
      <c r="Q1336" s="6" t="str">
        <f t="shared" si="82"/>
        <v>technology</v>
      </c>
      <c r="R1336" t="str">
        <f t="shared" si="83"/>
        <v>wearables</v>
      </c>
      <c r="S1336" s="10">
        <f t="shared" si="84"/>
        <v>42410.774155092593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1"/>
        <v>0.1976</v>
      </c>
      <c r="Q1337" s="6" t="str">
        <f t="shared" si="82"/>
        <v>technology</v>
      </c>
      <c r="R1337" t="str">
        <f t="shared" si="83"/>
        <v>wearables</v>
      </c>
      <c r="S1337" s="10">
        <f t="shared" si="84"/>
        <v>42313.936365740738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1"/>
        <v>0.84946999999999995</v>
      </c>
      <c r="Q1338" s="6" t="str">
        <f t="shared" si="82"/>
        <v>technology</v>
      </c>
      <c r="R1338" t="str">
        <f t="shared" si="83"/>
        <v>wearables</v>
      </c>
      <c r="S1338" s="10">
        <f t="shared" si="84"/>
        <v>41955.863750000004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1"/>
        <v>0.49381999999999998</v>
      </c>
      <c r="Q1339" s="6" t="str">
        <f t="shared" si="82"/>
        <v>technology</v>
      </c>
      <c r="R1339" t="str">
        <f t="shared" si="83"/>
        <v>wearables</v>
      </c>
      <c r="S1339" s="10">
        <f t="shared" si="84"/>
        <v>42767.577303240745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1"/>
        <v>3.3033333333333331E-2</v>
      </c>
      <c r="Q1340" s="6" t="str">
        <f t="shared" si="82"/>
        <v>technology</v>
      </c>
      <c r="R1340" t="str">
        <f t="shared" si="83"/>
        <v>wearables</v>
      </c>
      <c r="S1340" s="10">
        <f t="shared" si="84"/>
        <v>42188.803622685184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1"/>
        <v>6.6339999999999996E-2</v>
      </c>
      <c r="Q1341" s="6" t="str">
        <f t="shared" si="82"/>
        <v>technology</v>
      </c>
      <c r="R1341" t="str">
        <f t="shared" si="83"/>
        <v>wearables</v>
      </c>
      <c r="S1341" s="10">
        <f t="shared" si="84"/>
        <v>41936.647164351853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1"/>
        <v>0</v>
      </c>
      <c r="Q1342" s="6" t="str">
        <f t="shared" si="82"/>
        <v>technology</v>
      </c>
      <c r="R1342" t="str">
        <f t="shared" si="83"/>
        <v>wearables</v>
      </c>
      <c r="S1342" s="10">
        <f t="shared" si="84"/>
        <v>41836.595520833333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1"/>
        <v>0.7036</v>
      </c>
      <c r="Q1343" s="6" t="str">
        <f t="shared" si="82"/>
        <v>technology</v>
      </c>
      <c r="R1343" t="str">
        <f t="shared" si="83"/>
        <v>wearables</v>
      </c>
      <c r="S1343" s="10">
        <f t="shared" si="84"/>
        <v>42612.624039351853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1"/>
        <v>2E-3</v>
      </c>
      <c r="Q1344" s="6" t="str">
        <f t="shared" si="82"/>
        <v>technology</v>
      </c>
      <c r="R1344" t="str">
        <f t="shared" si="83"/>
        <v>wearables</v>
      </c>
      <c r="S1344" s="10">
        <f t="shared" si="84"/>
        <v>42172.816423611104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1"/>
        <v>1.02298</v>
      </c>
      <c r="Q1345" s="6" t="str">
        <f t="shared" si="82"/>
        <v>technology</v>
      </c>
      <c r="R1345" t="str">
        <f t="shared" si="83"/>
        <v>wearables</v>
      </c>
      <c r="S1345" s="10">
        <f t="shared" si="84"/>
        <v>42542.526423611111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1"/>
        <v>3.7773333333333334</v>
      </c>
      <c r="Q1346" s="6" t="str">
        <f t="shared" si="82"/>
        <v>publishing</v>
      </c>
      <c r="R1346" t="str">
        <f t="shared" si="83"/>
        <v>nonfiction</v>
      </c>
      <c r="S1346" s="10">
        <f t="shared" si="84"/>
        <v>42522.789803240739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5">E1347/D1347</f>
        <v>1.25</v>
      </c>
      <c r="Q1347" s="6" t="str">
        <f t="shared" ref="Q1347:Q1410" si="86">LEFT(N1347, SEARCH("/",N1347,1)-1)</f>
        <v>publishing</v>
      </c>
      <c r="R1347" t="str">
        <f t="shared" ref="R1347:R1410" si="87">RIGHT(N1347,LEN(N1347)-SEARCH("/",N1347))</f>
        <v>nonfiction</v>
      </c>
      <c r="S1347" s="10">
        <f t="shared" ref="S1347:S1410" si="88">(((J1347/60)/60)/24)+DATE(1970,1,1)</f>
        <v>41799.814340277779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5"/>
        <v>1.473265306122449</v>
      </c>
      <c r="Q1348" s="6" t="str">
        <f t="shared" si="86"/>
        <v>publishing</v>
      </c>
      <c r="R1348" t="str">
        <f t="shared" si="87"/>
        <v>nonfiction</v>
      </c>
      <c r="S1348" s="10">
        <f t="shared" si="88"/>
        <v>41422.075821759259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5"/>
        <v>1.022</v>
      </c>
      <c r="Q1349" s="6" t="str">
        <f t="shared" si="86"/>
        <v>publishing</v>
      </c>
      <c r="R1349" t="str">
        <f t="shared" si="87"/>
        <v>nonfiction</v>
      </c>
      <c r="S1349" s="10">
        <f t="shared" si="88"/>
        <v>42040.638020833328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5"/>
        <v>1.018723404255319</v>
      </c>
      <c r="Q1350" s="6" t="str">
        <f t="shared" si="86"/>
        <v>publishing</v>
      </c>
      <c r="R1350" t="str">
        <f t="shared" si="87"/>
        <v>nonfiction</v>
      </c>
      <c r="S1350" s="10">
        <f t="shared" si="88"/>
        <v>41963.506168981476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5"/>
        <v>2.0419999999999998</v>
      </c>
      <c r="Q1351" s="6" t="str">
        <f t="shared" si="86"/>
        <v>publishing</v>
      </c>
      <c r="R1351" t="str">
        <f t="shared" si="87"/>
        <v>nonfiction</v>
      </c>
      <c r="S1351" s="10">
        <f t="shared" si="88"/>
        <v>42317.33258101852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5"/>
        <v>1.0405</v>
      </c>
      <c r="Q1352" s="6" t="str">
        <f t="shared" si="86"/>
        <v>publishing</v>
      </c>
      <c r="R1352" t="str">
        <f t="shared" si="87"/>
        <v>nonfiction</v>
      </c>
      <c r="S1352" s="10">
        <f t="shared" si="88"/>
        <v>42334.013124999998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5"/>
        <v>1.0126500000000001</v>
      </c>
      <c r="Q1353" s="6" t="str">
        <f t="shared" si="86"/>
        <v>publishing</v>
      </c>
      <c r="R1353" t="str">
        <f t="shared" si="87"/>
        <v>nonfiction</v>
      </c>
      <c r="S1353" s="10">
        <f t="shared" si="88"/>
        <v>42382.74009259259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5"/>
        <v>1.3613999999999999</v>
      </c>
      <c r="Q1354" s="6" t="str">
        <f t="shared" si="86"/>
        <v>publishing</v>
      </c>
      <c r="R1354" t="str">
        <f t="shared" si="87"/>
        <v>nonfiction</v>
      </c>
      <c r="S1354" s="10">
        <f t="shared" si="88"/>
        <v>42200.578310185185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5"/>
        <v>1.3360000000000001</v>
      </c>
      <c r="Q1355" s="6" t="str">
        <f t="shared" si="86"/>
        <v>publishing</v>
      </c>
      <c r="R1355" t="str">
        <f t="shared" si="87"/>
        <v>nonfiction</v>
      </c>
      <c r="S1355" s="10">
        <f t="shared" si="88"/>
        <v>41309.11791666667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5"/>
        <v>1.3025</v>
      </c>
      <c r="Q1356" s="6" t="str">
        <f t="shared" si="86"/>
        <v>publishing</v>
      </c>
      <c r="R1356" t="str">
        <f t="shared" si="87"/>
        <v>nonfiction</v>
      </c>
      <c r="S1356" s="10">
        <f t="shared" si="88"/>
        <v>42502.807627314818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5"/>
        <v>1.2267999999999999</v>
      </c>
      <c r="Q1357" s="6" t="str">
        <f t="shared" si="86"/>
        <v>publishing</v>
      </c>
      <c r="R1357" t="str">
        <f t="shared" si="87"/>
        <v>nonfiction</v>
      </c>
      <c r="S1357" s="10">
        <f t="shared" si="88"/>
        <v>41213.254687499997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5"/>
        <v>1.8281058823529412</v>
      </c>
      <c r="Q1358" s="6" t="str">
        <f t="shared" si="86"/>
        <v>publishing</v>
      </c>
      <c r="R1358" t="str">
        <f t="shared" si="87"/>
        <v>nonfiction</v>
      </c>
      <c r="S1358" s="10">
        <f t="shared" si="88"/>
        <v>41430.038888888892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5"/>
        <v>1.2529999999999999</v>
      </c>
      <c r="Q1359" s="6" t="str">
        <f t="shared" si="86"/>
        <v>publishing</v>
      </c>
      <c r="R1359" t="str">
        <f t="shared" si="87"/>
        <v>nonfiction</v>
      </c>
      <c r="S1359" s="10">
        <f t="shared" si="88"/>
        <v>41304.962233796294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5"/>
        <v>1.1166666666666667</v>
      </c>
      <c r="Q1360" s="6" t="str">
        <f t="shared" si="86"/>
        <v>publishing</v>
      </c>
      <c r="R1360" t="str">
        <f t="shared" si="87"/>
        <v>nonfiction</v>
      </c>
      <c r="S1360" s="10">
        <f t="shared" si="88"/>
        <v>40689.570868055554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5"/>
        <v>1.1575757575757575</v>
      </c>
      <c r="Q1361" s="6" t="str">
        <f t="shared" si="86"/>
        <v>publishing</v>
      </c>
      <c r="R1361" t="str">
        <f t="shared" si="87"/>
        <v>nonfiction</v>
      </c>
      <c r="S1361" s="10">
        <f t="shared" si="88"/>
        <v>40668.814699074072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5"/>
        <v>1.732</v>
      </c>
      <c r="Q1362" s="6" t="str">
        <f t="shared" si="86"/>
        <v>publishing</v>
      </c>
      <c r="R1362" t="str">
        <f t="shared" si="87"/>
        <v>nonfiction</v>
      </c>
      <c r="S1362" s="10">
        <f t="shared" si="88"/>
        <v>41095.900694444441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5"/>
        <v>1.2598333333333334</v>
      </c>
      <c r="Q1363" s="6" t="str">
        <f t="shared" si="86"/>
        <v>publishing</v>
      </c>
      <c r="R1363" t="str">
        <f t="shared" si="87"/>
        <v>nonfiction</v>
      </c>
      <c r="S1363" s="10">
        <f t="shared" si="88"/>
        <v>41781.717268518521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5"/>
        <v>1.091</v>
      </c>
      <c r="Q1364" s="6" t="str">
        <f t="shared" si="86"/>
        <v>publishing</v>
      </c>
      <c r="R1364" t="str">
        <f t="shared" si="87"/>
        <v>nonfiction</v>
      </c>
      <c r="S1364" s="10">
        <f t="shared" si="88"/>
        <v>41464.934386574074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5"/>
        <v>1</v>
      </c>
      <c r="Q1365" s="6" t="str">
        <f t="shared" si="86"/>
        <v>publishing</v>
      </c>
      <c r="R1365" t="str">
        <f t="shared" si="87"/>
        <v>nonfiction</v>
      </c>
      <c r="S1365" s="10">
        <f t="shared" si="88"/>
        <v>42396.8440625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5"/>
        <v>1.1864285714285714</v>
      </c>
      <c r="Q1366" s="6" t="str">
        <f t="shared" si="86"/>
        <v>music</v>
      </c>
      <c r="R1366" t="str">
        <f t="shared" si="87"/>
        <v>rock</v>
      </c>
      <c r="S1366" s="10">
        <f t="shared" si="88"/>
        <v>41951.695671296293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5"/>
        <v>1.0026666666666666</v>
      </c>
      <c r="Q1367" s="6" t="str">
        <f t="shared" si="86"/>
        <v>music</v>
      </c>
      <c r="R1367" t="str">
        <f t="shared" si="87"/>
        <v>rock</v>
      </c>
      <c r="S1367" s="10">
        <f t="shared" si="88"/>
        <v>42049.733240740738</v>
      </c>
    </row>
    <row r="1368" spans="1:19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5"/>
        <v>1.2648920000000001</v>
      </c>
      <c r="Q1368" s="6" t="str">
        <f t="shared" si="86"/>
        <v>music</v>
      </c>
      <c r="R1368" t="str">
        <f t="shared" si="87"/>
        <v>rock</v>
      </c>
      <c r="S1368" s="10">
        <f t="shared" si="88"/>
        <v>41924.996099537035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5"/>
        <v>1.1426000000000001</v>
      </c>
      <c r="Q1369" s="6" t="str">
        <f t="shared" si="86"/>
        <v>music</v>
      </c>
      <c r="R1369" t="str">
        <f t="shared" si="87"/>
        <v>rock</v>
      </c>
      <c r="S1369" s="10">
        <f t="shared" si="88"/>
        <v>42292.002893518518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5"/>
        <v>1.107</v>
      </c>
      <c r="Q1370" s="6" t="str">
        <f t="shared" si="86"/>
        <v>music</v>
      </c>
      <c r="R1370" t="str">
        <f t="shared" si="87"/>
        <v>rock</v>
      </c>
      <c r="S1370" s="10">
        <f t="shared" si="88"/>
        <v>42146.190902777773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5"/>
        <v>1.0534805315203954</v>
      </c>
      <c r="Q1371" s="6" t="str">
        <f t="shared" si="86"/>
        <v>music</v>
      </c>
      <c r="R1371" t="str">
        <f t="shared" si="87"/>
        <v>rock</v>
      </c>
      <c r="S1371" s="10">
        <f t="shared" si="88"/>
        <v>41710.594282407408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5"/>
        <v>1.0366666666666666</v>
      </c>
      <c r="Q1372" s="6" t="str">
        <f t="shared" si="86"/>
        <v>music</v>
      </c>
      <c r="R1372" t="str">
        <f t="shared" si="87"/>
        <v>rock</v>
      </c>
      <c r="S1372" s="10">
        <f t="shared" si="88"/>
        <v>41548.00335648148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5"/>
        <v>1.0708672667523933</v>
      </c>
      <c r="Q1373" s="6" t="str">
        <f t="shared" si="86"/>
        <v>music</v>
      </c>
      <c r="R1373" t="str">
        <f t="shared" si="87"/>
        <v>rock</v>
      </c>
      <c r="S1373" s="10">
        <f t="shared" si="88"/>
        <v>42101.758587962962</v>
      </c>
    </row>
    <row r="1374" spans="1:19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5"/>
        <v>1.24</v>
      </c>
      <c r="Q1374" s="6" t="str">
        <f t="shared" si="86"/>
        <v>music</v>
      </c>
      <c r="R1374" t="str">
        <f t="shared" si="87"/>
        <v>rock</v>
      </c>
      <c r="S1374" s="10">
        <f t="shared" si="88"/>
        <v>41072.739953703705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5"/>
        <v>1.0501</v>
      </c>
      <c r="Q1375" s="6" t="str">
        <f t="shared" si="86"/>
        <v>music</v>
      </c>
      <c r="R1375" t="str">
        <f t="shared" si="87"/>
        <v>rock</v>
      </c>
      <c r="S1375" s="10">
        <f t="shared" si="88"/>
        <v>42704.95177083333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5"/>
        <v>1.8946666666666667</v>
      </c>
      <c r="Q1376" s="6" t="str">
        <f t="shared" si="86"/>
        <v>music</v>
      </c>
      <c r="R1376" t="str">
        <f t="shared" si="87"/>
        <v>rock</v>
      </c>
      <c r="S1376" s="10">
        <f t="shared" si="88"/>
        <v>42424.161898148144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5"/>
        <v>1.7132499999999999</v>
      </c>
      <c r="Q1377" s="6" t="str">
        <f t="shared" si="86"/>
        <v>music</v>
      </c>
      <c r="R1377" t="str">
        <f t="shared" si="87"/>
        <v>rock</v>
      </c>
      <c r="S1377" s="10">
        <f t="shared" si="88"/>
        <v>42720.066192129627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5"/>
        <v>2.5248648648648651</v>
      </c>
      <c r="Q1378" s="6" t="str">
        <f t="shared" si="86"/>
        <v>music</v>
      </c>
      <c r="R1378" t="str">
        <f t="shared" si="87"/>
        <v>rock</v>
      </c>
      <c r="S1378" s="10">
        <f t="shared" si="88"/>
        <v>42677.669050925921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5"/>
        <v>1.1615384615384616</v>
      </c>
      <c r="Q1379" s="6" t="str">
        <f t="shared" si="86"/>
        <v>music</v>
      </c>
      <c r="R1379" t="str">
        <f t="shared" si="87"/>
        <v>rock</v>
      </c>
      <c r="S1379" s="10">
        <f t="shared" si="88"/>
        <v>42747.219560185185</v>
      </c>
    </row>
    <row r="1380" spans="1:19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5"/>
        <v>2.0335000000000001</v>
      </c>
      <c r="Q1380" s="6" t="str">
        <f t="shared" si="86"/>
        <v>music</v>
      </c>
      <c r="R1380" t="str">
        <f t="shared" si="87"/>
        <v>rock</v>
      </c>
      <c r="S1380" s="10">
        <f t="shared" si="88"/>
        <v>42568.759374999994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5"/>
        <v>1.1160000000000001</v>
      </c>
      <c r="Q1381" s="6" t="str">
        <f t="shared" si="86"/>
        <v>music</v>
      </c>
      <c r="R1381" t="str">
        <f t="shared" si="87"/>
        <v>rock</v>
      </c>
      <c r="S1381" s="10">
        <f t="shared" si="88"/>
        <v>42130.491620370376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5"/>
        <v>4.24</v>
      </c>
      <c r="Q1382" s="6" t="str">
        <f t="shared" si="86"/>
        <v>music</v>
      </c>
      <c r="R1382" t="str">
        <f t="shared" si="87"/>
        <v>rock</v>
      </c>
      <c r="S1382" s="10">
        <f t="shared" si="88"/>
        <v>42141.762800925921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5"/>
        <v>1.071</v>
      </c>
      <c r="Q1383" s="6" t="str">
        <f t="shared" si="86"/>
        <v>music</v>
      </c>
      <c r="R1383" t="str">
        <f t="shared" si="87"/>
        <v>rock</v>
      </c>
      <c r="S1383" s="10">
        <f t="shared" si="88"/>
        <v>42703.214409722219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5"/>
        <v>1.043625</v>
      </c>
      <c r="Q1384" s="6" t="str">
        <f t="shared" si="86"/>
        <v>music</v>
      </c>
      <c r="R1384" t="str">
        <f t="shared" si="87"/>
        <v>rock</v>
      </c>
      <c r="S1384" s="10">
        <f t="shared" si="88"/>
        <v>41370.800185185188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5"/>
        <v>2.124090909090909</v>
      </c>
      <c r="Q1385" s="6" t="str">
        <f t="shared" si="86"/>
        <v>music</v>
      </c>
      <c r="R1385" t="str">
        <f t="shared" si="87"/>
        <v>rock</v>
      </c>
      <c r="S1385" s="10">
        <f t="shared" si="88"/>
        <v>42707.074976851851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5"/>
        <v>1.2408571428571429</v>
      </c>
      <c r="Q1386" s="6" t="str">
        <f t="shared" si="86"/>
        <v>music</v>
      </c>
      <c r="R1386" t="str">
        <f t="shared" si="87"/>
        <v>rock</v>
      </c>
      <c r="S1386" s="10">
        <f t="shared" si="88"/>
        <v>42160.735208333332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5"/>
        <v>1.10406125</v>
      </c>
      <c r="Q1387" s="6" t="str">
        <f t="shared" si="86"/>
        <v>music</v>
      </c>
      <c r="R1387" t="str">
        <f t="shared" si="87"/>
        <v>rock</v>
      </c>
      <c r="S1387" s="10">
        <f t="shared" si="88"/>
        <v>42433.688900462963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5"/>
        <v>2.1875</v>
      </c>
      <c r="Q1388" s="6" t="str">
        <f t="shared" si="86"/>
        <v>music</v>
      </c>
      <c r="R1388" t="str">
        <f t="shared" si="87"/>
        <v>rock</v>
      </c>
      <c r="S1388" s="10">
        <f t="shared" si="88"/>
        <v>42184.646863425922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5"/>
        <v>1.36625</v>
      </c>
      <c r="Q1389" s="6" t="str">
        <f t="shared" si="86"/>
        <v>music</v>
      </c>
      <c r="R1389" t="str">
        <f t="shared" si="87"/>
        <v>rock</v>
      </c>
      <c r="S1389" s="10">
        <f t="shared" si="88"/>
        <v>42126.92123842593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5"/>
        <v>1.348074</v>
      </c>
      <c r="Q1390" s="6" t="str">
        <f t="shared" si="86"/>
        <v>music</v>
      </c>
      <c r="R1390" t="str">
        <f t="shared" si="87"/>
        <v>rock</v>
      </c>
      <c r="S1390" s="10">
        <f t="shared" si="88"/>
        <v>42634.614780092597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5"/>
        <v>1.454</v>
      </c>
      <c r="Q1391" s="6" t="str">
        <f t="shared" si="86"/>
        <v>music</v>
      </c>
      <c r="R1391" t="str">
        <f t="shared" si="87"/>
        <v>rock</v>
      </c>
      <c r="S1391" s="10">
        <f t="shared" si="88"/>
        <v>42565.480983796297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5"/>
        <v>1.0910714285714285</v>
      </c>
      <c r="Q1392" s="6" t="str">
        <f t="shared" si="86"/>
        <v>music</v>
      </c>
      <c r="R1392" t="str">
        <f t="shared" si="87"/>
        <v>rock</v>
      </c>
      <c r="S1392" s="10">
        <f t="shared" si="88"/>
        <v>42087.803310185183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5"/>
        <v>1.1020000000000001</v>
      </c>
      <c r="Q1393" s="6" t="str">
        <f t="shared" si="86"/>
        <v>music</v>
      </c>
      <c r="R1393" t="str">
        <f t="shared" si="87"/>
        <v>rock</v>
      </c>
      <c r="S1393" s="10">
        <f t="shared" si="88"/>
        <v>42193.650671296295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5"/>
        <v>1.1364000000000001</v>
      </c>
      <c r="Q1394" s="6" t="str">
        <f t="shared" si="86"/>
        <v>music</v>
      </c>
      <c r="R1394" t="str">
        <f t="shared" si="87"/>
        <v>rock</v>
      </c>
      <c r="S1394" s="10">
        <f t="shared" si="88"/>
        <v>42401.154930555553</v>
      </c>
    </row>
    <row r="1395" spans="1:19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5"/>
        <v>1.0235000000000001</v>
      </c>
      <c r="Q1395" s="6" t="str">
        <f t="shared" si="86"/>
        <v>music</v>
      </c>
      <c r="R1395" t="str">
        <f t="shared" si="87"/>
        <v>rock</v>
      </c>
      <c r="S1395" s="10">
        <f t="shared" si="88"/>
        <v>42553.681979166664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5"/>
        <v>1.2213333333333334</v>
      </c>
      <c r="Q1396" s="6" t="str">
        <f t="shared" si="86"/>
        <v>music</v>
      </c>
      <c r="R1396" t="str">
        <f t="shared" si="87"/>
        <v>rock</v>
      </c>
      <c r="S1396" s="10">
        <f t="shared" si="88"/>
        <v>42752.144976851851</v>
      </c>
    </row>
    <row r="1397" spans="1:19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5"/>
        <v>1.1188571428571428</v>
      </c>
      <c r="Q1397" s="6" t="str">
        <f t="shared" si="86"/>
        <v>music</v>
      </c>
      <c r="R1397" t="str">
        <f t="shared" si="87"/>
        <v>rock</v>
      </c>
      <c r="S1397" s="10">
        <f t="shared" si="88"/>
        <v>42719.90834490741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5"/>
        <v>1.073</v>
      </c>
      <c r="Q1398" s="6" t="str">
        <f t="shared" si="86"/>
        <v>music</v>
      </c>
      <c r="R1398" t="str">
        <f t="shared" si="87"/>
        <v>rock</v>
      </c>
      <c r="S1398" s="10">
        <f t="shared" si="88"/>
        <v>42018.99863425926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5"/>
        <v>1.1385000000000001</v>
      </c>
      <c r="Q1399" s="6" t="str">
        <f t="shared" si="86"/>
        <v>music</v>
      </c>
      <c r="R1399" t="str">
        <f t="shared" si="87"/>
        <v>rock</v>
      </c>
      <c r="S1399" s="10">
        <f t="shared" si="88"/>
        <v>42640.917939814812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5"/>
        <v>1.0968181818181819</v>
      </c>
      <c r="Q1400" s="6" t="str">
        <f t="shared" si="86"/>
        <v>music</v>
      </c>
      <c r="R1400" t="str">
        <f t="shared" si="87"/>
        <v>rock</v>
      </c>
      <c r="S1400" s="10">
        <f t="shared" si="88"/>
        <v>42526.874236111107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5"/>
        <v>1.2614444444444444</v>
      </c>
      <c r="Q1401" s="6" t="str">
        <f t="shared" si="86"/>
        <v>music</v>
      </c>
      <c r="R1401" t="str">
        <f t="shared" si="87"/>
        <v>rock</v>
      </c>
      <c r="S1401" s="10">
        <f t="shared" si="88"/>
        <v>41889.004317129627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5"/>
        <v>1.6742857142857144</v>
      </c>
      <c r="Q1402" s="6" t="str">
        <f t="shared" si="86"/>
        <v>music</v>
      </c>
      <c r="R1402" t="str">
        <f t="shared" si="87"/>
        <v>rock</v>
      </c>
      <c r="S1402" s="10">
        <f t="shared" si="88"/>
        <v>42498.341122685189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5"/>
        <v>4.9652000000000003</v>
      </c>
      <c r="Q1403" s="6" t="str">
        <f t="shared" si="86"/>
        <v>music</v>
      </c>
      <c r="R1403" t="str">
        <f t="shared" si="87"/>
        <v>rock</v>
      </c>
      <c r="S1403" s="10">
        <f t="shared" si="88"/>
        <v>41399.99622685185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5"/>
        <v>1.0915999999999999</v>
      </c>
      <c r="Q1404" s="6" t="str">
        <f t="shared" si="86"/>
        <v>music</v>
      </c>
      <c r="R1404" t="str">
        <f t="shared" si="87"/>
        <v>rock</v>
      </c>
      <c r="S1404" s="10">
        <f t="shared" si="88"/>
        <v>42065.053368055553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5"/>
        <v>1.0257499999999999</v>
      </c>
      <c r="Q1405" s="6" t="str">
        <f t="shared" si="86"/>
        <v>music</v>
      </c>
      <c r="R1405" t="str">
        <f t="shared" si="87"/>
        <v>rock</v>
      </c>
      <c r="S1405" s="10">
        <f t="shared" si="88"/>
        <v>41451.062905092593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5"/>
        <v>1.6620689655172414E-2</v>
      </c>
      <c r="Q1406" s="6" t="str">
        <f t="shared" si="86"/>
        <v>publishing</v>
      </c>
      <c r="R1406" t="str">
        <f t="shared" si="87"/>
        <v>translations</v>
      </c>
      <c r="S1406" s="10">
        <f t="shared" si="88"/>
        <v>42032.510243055556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5"/>
        <v>4.1999999999999997E-3</v>
      </c>
      <c r="Q1407" s="6" t="str">
        <f t="shared" si="86"/>
        <v>publishing</v>
      </c>
      <c r="R1407" t="str">
        <f t="shared" si="87"/>
        <v>translations</v>
      </c>
      <c r="S1407" s="10">
        <f t="shared" si="88"/>
        <v>41941.680567129632</v>
      </c>
    </row>
    <row r="1408" spans="1:19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5"/>
        <v>1.25E-3</v>
      </c>
      <c r="Q1408" s="6" t="str">
        <f t="shared" si="86"/>
        <v>publishing</v>
      </c>
      <c r="R1408" t="str">
        <f t="shared" si="87"/>
        <v>translations</v>
      </c>
      <c r="S1408" s="10">
        <f t="shared" si="88"/>
        <v>42297.432951388888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5"/>
        <v>5.0000000000000001E-3</v>
      </c>
      <c r="Q1409" s="6" t="str">
        <f t="shared" si="86"/>
        <v>publishing</v>
      </c>
      <c r="R1409" t="str">
        <f t="shared" si="87"/>
        <v>translations</v>
      </c>
      <c r="S1409" s="10">
        <f t="shared" si="88"/>
        <v>41838.536782407406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5"/>
        <v>7.1999999999999995E-2</v>
      </c>
      <c r="Q1410" s="6" t="str">
        <f t="shared" si="86"/>
        <v>publishing</v>
      </c>
      <c r="R1410" t="str">
        <f t="shared" si="87"/>
        <v>translations</v>
      </c>
      <c r="S1410" s="10">
        <f t="shared" si="88"/>
        <v>42291.872175925921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9">E1411/D1411</f>
        <v>0</v>
      </c>
      <c r="Q1411" s="6" t="str">
        <f t="shared" ref="Q1411:Q1474" si="90">LEFT(N1411, SEARCH("/",N1411,1)-1)</f>
        <v>publishing</v>
      </c>
      <c r="R1411" t="str">
        <f t="shared" ref="R1411:R1474" si="91">RIGHT(N1411,LEN(N1411)-SEARCH("/",N1411))</f>
        <v>translations</v>
      </c>
      <c r="S1411" s="10">
        <f t="shared" ref="S1411:S1474" si="92">(((J1411/60)/60)/24)+DATE(1970,1,1)</f>
        <v>41945.133506944447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9"/>
        <v>1.6666666666666666E-4</v>
      </c>
      <c r="Q1412" s="6" t="str">
        <f t="shared" si="90"/>
        <v>publishing</v>
      </c>
      <c r="R1412" t="str">
        <f t="shared" si="91"/>
        <v>translations</v>
      </c>
      <c r="S1412" s="10">
        <f t="shared" si="92"/>
        <v>42479.318518518514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9"/>
        <v>2.3333333333333335E-3</v>
      </c>
      <c r="Q1413" s="6" t="str">
        <f t="shared" si="90"/>
        <v>publishing</v>
      </c>
      <c r="R1413" t="str">
        <f t="shared" si="91"/>
        <v>translations</v>
      </c>
      <c r="S1413" s="10">
        <f t="shared" si="92"/>
        <v>42013.059027777781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9"/>
        <v>4.5714285714285714E-2</v>
      </c>
      <c r="Q1414" s="6" t="str">
        <f t="shared" si="90"/>
        <v>publishing</v>
      </c>
      <c r="R1414" t="str">
        <f t="shared" si="91"/>
        <v>translations</v>
      </c>
      <c r="S1414" s="10">
        <f t="shared" si="92"/>
        <v>41947.063645833332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9"/>
        <v>0.05</v>
      </c>
      <c r="Q1415" s="6" t="str">
        <f t="shared" si="90"/>
        <v>publishing</v>
      </c>
      <c r="R1415" t="str">
        <f t="shared" si="91"/>
        <v>translations</v>
      </c>
      <c r="S1415" s="10">
        <f t="shared" si="92"/>
        <v>42360.437152777777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9"/>
        <v>2E-3</v>
      </c>
      <c r="Q1416" s="6" t="str">
        <f t="shared" si="90"/>
        <v>publishing</v>
      </c>
      <c r="R1416" t="str">
        <f t="shared" si="91"/>
        <v>translations</v>
      </c>
      <c r="S1416" s="10">
        <f t="shared" si="92"/>
        <v>42708.25309027778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9"/>
        <v>0.18181818181818182</v>
      </c>
      <c r="Q1417" s="6" t="str">
        <f t="shared" si="90"/>
        <v>publishing</v>
      </c>
      <c r="R1417" t="str">
        <f t="shared" si="91"/>
        <v>translations</v>
      </c>
      <c r="S1417" s="10">
        <f t="shared" si="92"/>
        <v>42192.675821759258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9"/>
        <v>0</v>
      </c>
      <c r="Q1418" s="6" t="str">
        <f t="shared" si="90"/>
        <v>publishing</v>
      </c>
      <c r="R1418" t="str">
        <f t="shared" si="91"/>
        <v>translations</v>
      </c>
      <c r="S1418" s="10">
        <f t="shared" si="92"/>
        <v>42299.926145833335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9"/>
        <v>1.2222222222222223E-2</v>
      </c>
      <c r="Q1419" s="6" t="str">
        <f t="shared" si="90"/>
        <v>publishing</v>
      </c>
      <c r="R1419" t="str">
        <f t="shared" si="91"/>
        <v>translations</v>
      </c>
      <c r="S1419" s="10">
        <f t="shared" si="92"/>
        <v>42232.15016203704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9"/>
        <v>2E-3</v>
      </c>
      <c r="Q1420" s="6" t="str">
        <f t="shared" si="90"/>
        <v>publishing</v>
      </c>
      <c r="R1420" t="str">
        <f t="shared" si="91"/>
        <v>translations</v>
      </c>
      <c r="S1420" s="10">
        <f t="shared" si="92"/>
        <v>42395.456412037034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9"/>
        <v>7.0634920634920634E-2</v>
      </c>
      <c r="Q1421" s="6" t="str">
        <f t="shared" si="90"/>
        <v>publishing</v>
      </c>
      <c r="R1421" t="str">
        <f t="shared" si="91"/>
        <v>translations</v>
      </c>
      <c r="S1421" s="10">
        <f t="shared" si="92"/>
        <v>42622.456238425926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9"/>
        <v>2.7272727272727271E-2</v>
      </c>
      <c r="Q1422" s="6" t="str">
        <f t="shared" si="90"/>
        <v>publishing</v>
      </c>
      <c r="R1422" t="str">
        <f t="shared" si="91"/>
        <v>translations</v>
      </c>
      <c r="S1422" s="10">
        <f t="shared" si="92"/>
        <v>42524.667662037042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9"/>
        <v>1E-3</v>
      </c>
      <c r="Q1423" s="6" t="str">
        <f t="shared" si="90"/>
        <v>publishing</v>
      </c>
      <c r="R1423" t="str">
        <f t="shared" si="91"/>
        <v>translations</v>
      </c>
      <c r="S1423" s="10">
        <f t="shared" si="92"/>
        <v>42013.915613425925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9"/>
        <v>1.0399999999999999E-3</v>
      </c>
      <c r="Q1424" s="6" t="str">
        <f t="shared" si="90"/>
        <v>publishing</v>
      </c>
      <c r="R1424" t="str">
        <f t="shared" si="91"/>
        <v>translations</v>
      </c>
      <c r="S1424" s="10">
        <f t="shared" si="92"/>
        <v>42604.239629629628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9"/>
        <v>3.3333333333333335E-3</v>
      </c>
      <c r="Q1425" s="6" t="str">
        <f t="shared" si="90"/>
        <v>publishing</v>
      </c>
      <c r="R1425" t="str">
        <f t="shared" si="91"/>
        <v>translations</v>
      </c>
      <c r="S1425" s="10">
        <f t="shared" si="92"/>
        <v>42340.360312500001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9"/>
        <v>0.2036</v>
      </c>
      <c r="Q1426" s="6" t="str">
        <f t="shared" si="90"/>
        <v>publishing</v>
      </c>
      <c r="R1426" t="str">
        <f t="shared" si="91"/>
        <v>translations</v>
      </c>
      <c r="S1426" s="10">
        <f t="shared" si="92"/>
        <v>42676.717615740738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9"/>
        <v>0</v>
      </c>
      <c r="Q1427" s="6" t="str">
        <f t="shared" si="90"/>
        <v>publishing</v>
      </c>
      <c r="R1427" t="str">
        <f t="shared" si="91"/>
        <v>translations</v>
      </c>
      <c r="S1427" s="10">
        <f t="shared" si="92"/>
        <v>42093.131469907406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9"/>
        <v>0</v>
      </c>
      <c r="Q1428" s="6" t="str">
        <f t="shared" si="90"/>
        <v>publishing</v>
      </c>
      <c r="R1428" t="str">
        <f t="shared" si="91"/>
        <v>translations</v>
      </c>
      <c r="S1428" s="10">
        <f t="shared" si="92"/>
        <v>42180.390277777777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9"/>
        <v>8.3799999999999999E-2</v>
      </c>
      <c r="Q1429" s="6" t="str">
        <f t="shared" si="90"/>
        <v>publishing</v>
      </c>
      <c r="R1429" t="str">
        <f t="shared" si="91"/>
        <v>translations</v>
      </c>
      <c r="S1429" s="10">
        <f t="shared" si="92"/>
        <v>42601.851678240739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9"/>
        <v>4.4999999999999998E-2</v>
      </c>
      <c r="Q1430" s="6" t="str">
        <f t="shared" si="90"/>
        <v>publishing</v>
      </c>
      <c r="R1430" t="str">
        <f t="shared" si="91"/>
        <v>translations</v>
      </c>
      <c r="S1430" s="10">
        <f t="shared" si="92"/>
        <v>42432.379826388889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9"/>
        <v>0</v>
      </c>
      <c r="Q1431" s="6" t="str">
        <f t="shared" si="90"/>
        <v>publishing</v>
      </c>
      <c r="R1431" t="str">
        <f t="shared" si="91"/>
        <v>translations</v>
      </c>
      <c r="S1431" s="10">
        <f t="shared" si="92"/>
        <v>42074.060671296291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9"/>
        <v>8.0600000000000005E-2</v>
      </c>
      <c r="Q1432" s="6" t="str">
        <f t="shared" si="90"/>
        <v>publishing</v>
      </c>
      <c r="R1432" t="str">
        <f t="shared" si="91"/>
        <v>translations</v>
      </c>
      <c r="S1432" s="10">
        <f t="shared" si="92"/>
        <v>41961.813518518517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9"/>
        <v>0.31947058823529412</v>
      </c>
      <c r="Q1433" s="6" t="str">
        <f t="shared" si="90"/>
        <v>publishing</v>
      </c>
      <c r="R1433" t="str">
        <f t="shared" si="91"/>
        <v>translations</v>
      </c>
      <c r="S1433" s="10">
        <f t="shared" si="92"/>
        <v>42304.210833333331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9"/>
        <v>0</v>
      </c>
      <c r="Q1434" s="6" t="str">
        <f t="shared" si="90"/>
        <v>publishing</v>
      </c>
      <c r="R1434" t="str">
        <f t="shared" si="91"/>
        <v>translations</v>
      </c>
      <c r="S1434" s="10">
        <f t="shared" si="92"/>
        <v>42175.780416666668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9"/>
        <v>6.7083333333333328E-2</v>
      </c>
      <c r="Q1435" s="6" t="str">
        <f t="shared" si="90"/>
        <v>publishing</v>
      </c>
      <c r="R1435" t="str">
        <f t="shared" si="91"/>
        <v>translations</v>
      </c>
      <c r="S1435" s="10">
        <f t="shared" si="92"/>
        <v>42673.625868055555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9"/>
        <v>9.987804878048781E-2</v>
      </c>
      <c r="Q1436" s="6" t="str">
        <f t="shared" si="90"/>
        <v>publishing</v>
      </c>
      <c r="R1436" t="str">
        <f t="shared" si="91"/>
        <v>translations</v>
      </c>
      <c r="S1436" s="10">
        <f t="shared" si="92"/>
        <v>42142.767106481479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9"/>
        <v>1E-3</v>
      </c>
      <c r="Q1437" s="6" t="str">
        <f t="shared" si="90"/>
        <v>publishing</v>
      </c>
      <c r="R1437" t="str">
        <f t="shared" si="91"/>
        <v>translations</v>
      </c>
      <c r="S1437" s="10">
        <f t="shared" si="92"/>
        <v>42258.780324074076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9"/>
        <v>7.7000000000000002E-3</v>
      </c>
      <c r="Q1438" s="6" t="str">
        <f t="shared" si="90"/>
        <v>publishing</v>
      </c>
      <c r="R1438" t="str">
        <f t="shared" si="91"/>
        <v>translations</v>
      </c>
      <c r="S1438" s="10">
        <f t="shared" si="92"/>
        <v>42391.35019675926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9"/>
        <v>0.26900000000000002</v>
      </c>
      <c r="Q1439" s="6" t="str">
        <f t="shared" si="90"/>
        <v>publishing</v>
      </c>
      <c r="R1439" t="str">
        <f t="shared" si="91"/>
        <v>translations</v>
      </c>
      <c r="S1439" s="10">
        <f t="shared" si="92"/>
        <v>41796.531701388885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9"/>
        <v>0.03</v>
      </c>
      <c r="Q1440" s="6" t="str">
        <f t="shared" si="90"/>
        <v>publishing</v>
      </c>
      <c r="R1440" t="str">
        <f t="shared" si="91"/>
        <v>translations</v>
      </c>
      <c r="S1440" s="10">
        <f t="shared" si="92"/>
        <v>42457.871516203704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9"/>
        <v>6.6055045871559637E-2</v>
      </c>
      <c r="Q1441" s="6" t="str">
        <f t="shared" si="90"/>
        <v>publishing</v>
      </c>
      <c r="R1441" t="str">
        <f t="shared" si="91"/>
        <v>translations</v>
      </c>
      <c r="S1441" s="10">
        <f t="shared" si="92"/>
        <v>42040.829872685179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9"/>
        <v>7.6923076923076926E-5</v>
      </c>
      <c r="Q1442" s="6" t="str">
        <f t="shared" si="90"/>
        <v>publishing</v>
      </c>
      <c r="R1442" t="str">
        <f t="shared" si="91"/>
        <v>translations</v>
      </c>
      <c r="S1442" s="10">
        <f t="shared" si="92"/>
        <v>42486.748414351852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9"/>
        <v>1.1222222222222222E-2</v>
      </c>
      <c r="Q1443" s="6" t="str">
        <f t="shared" si="90"/>
        <v>publishing</v>
      </c>
      <c r="R1443" t="str">
        <f t="shared" si="91"/>
        <v>translations</v>
      </c>
      <c r="S1443" s="10">
        <f t="shared" si="92"/>
        <v>42198.765844907408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9"/>
        <v>0</v>
      </c>
      <c r="Q1444" s="6" t="str">
        <f t="shared" si="90"/>
        <v>publishing</v>
      </c>
      <c r="R1444" t="str">
        <f t="shared" si="91"/>
        <v>translations</v>
      </c>
      <c r="S1444" s="10">
        <f t="shared" si="92"/>
        <v>42485.64534722222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9"/>
        <v>0</v>
      </c>
      <c r="Q1445" s="6" t="str">
        <f t="shared" si="90"/>
        <v>publishing</v>
      </c>
      <c r="R1445" t="str">
        <f t="shared" si="91"/>
        <v>translations</v>
      </c>
      <c r="S1445" s="10">
        <f t="shared" si="92"/>
        <v>42707.926030092596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9"/>
        <v>0</v>
      </c>
      <c r="Q1446" s="6" t="str">
        <f t="shared" si="90"/>
        <v>publishing</v>
      </c>
      <c r="R1446" t="str">
        <f t="shared" si="91"/>
        <v>translations</v>
      </c>
      <c r="S1446" s="10">
        <f t="shared" si="92"/>
        <v>42199.873402777783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9"/>
        <v>0</v>
      </c>
      <c r="Q1447" s="6" t="str">
        <f t="shared" si="90"/>
        <v>publishing</v>
      </c>
      <c r="R1447" t="str">
        <f t="shared" si="91"/>
        <v>translations</v>
      </c>
      <c r="S1447" s="10">
        <f t="shared" si="92"/>
        <v>42139.542303240742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9"/>
        <v>0</v>
      </c>
      <c r="Q1448" s="6" t="str">
        <f t="shared" si="90"/>
        <v>publishing</v>
      </c>
      <c r="R1448" t="str">
        <f t="shared" si="91"/>
        <v>translations</v>
      </c>
      <c r="S1448" s="10">
        <f t="shared" si="92"/>
        <v>42461.447662037041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9"/>
        <v>1.4999999999999999E-4</v>
      </c>
      <c r="Q1449" s="6" t="str">
        <f t="shared" si="90"/>
        <v>publishing</v>
      </c>
      <c r="R1449" t="str">
        <f t="shared" si="91"/>
        <v>translations</v>
      </c>
      <c r="S1449" s="10">
        <f t="shared" si="92"/>
        <v>42529.730717592596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9"/>
        <v>0</v>
      </c>
      <c r="Q1450" s="6" t="str">
        <f t="shared" si="90"/>
        <v>publishing</v>
      </c>
      <c r="R1450" t="str">
        <f t="shared" si="91"/>
        <v>translations</v>
      </c>
      <c r="S1450" s="10">
        <f t="shared" si="92"/>
        <v>42115.936550925922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9"/>
        <v>0</v>
      </c>
      <c r="Q1451" s="6" t="str">
        <f t="shared" si="90"/>
        <v>publishing</v>
      </c>
      <c r="R1451" t="str">
        <f t="shared" si="91"/>
        <v>translations</v>
      </c>
      <c r="S1451" s="10">
        <f t="shared" si="92"/>
        <v>42086.811400462961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9"/>
        <v>1.0000000000000001E-5</v>
      </c>
      <c r="Q1452" s="6" t="str">
        <f t="shared" si="90"/>
        <v>publishing</v>
      </c>
      <c r="R1452" t="str">
        <f t="shared" si="91"/>
        <v>translations</v>
      </c>
      <c r="S1452" s="10">
        <f t="shared" si="92"/>
        <v>42390.171261574069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9"/>
        <v>1.0554089709762533E-4</v>
      </c>
      <c r="Q1453" s="6" t="str">
        <f t="shared" si="90"/>
        <v>publishing</v>
      </c>
      <c r="R1453" t="str">
        <f t="shared" si="91"/>
        <v>translations</v>
      </c>
      <c r="S1453" s="10">
        <f t="shared" si="92"/>
        <v>41931.959016203706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9"/>
        <v>0</v>
      </c>
      <c r="Q1454" s="6" t="str">
        <f t="shared" si="90"/>
        <v>publishing</v>
      </c>
      <c r="R1454" t="str">
        <f t="shared" si="91"/>
        <v>translations</v>
      </c>
      <c r="S1454" s="10">
        <f t="shared" si="92"/>
        <v>41818.703275462962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9"/>
        <v>0</v>
      </c>
      <c r="Q1455" s="6" t="str">
        <f t="shared" si="90"/>
        <v>publishing</v>
      </c>
      <c r="R1455" t="str">
        <f t="shared" si="91"/>
        <v>translations</v>
      </c>
      <c r="S1455" s="10">
        <f t="shared" si="92"/>
        <v>42795.696145833332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9"/>
        <v>8.5714285714285719E-3</v>
      </c>
      <c r="Q1456" s="6" t="str">
        <f t="shared" si="90"/>
        <v>publishing</v>
      </c>
      <c r="R1456" t="str">
        <f t="shared" si="91"/>
        <v>translations</v>
      </c>
      <c r="S1456" s="10">
        <f t="shared" si="92"/>
        <v>42463.866666666669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9"/>
        <v>0.105</v>
      </c>
      <c r="Q1457" s="6" t="str">
        <f t="shared" si="90"/>
        <v>publishing</v>
      </c>
      <c r="R1457" t="str">
        <f t="shared" si="91"/>
        <v>translations</v>
      </c>
      <c r="S1457" s="10">
        <f t="shared" si="92"/>
        <v>41832.672685185185</v>
      </c>
    </row>
    <row r="1458" spans="1:19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9"/>
        <v>2.9000000000000001E-2</v>
      </c>
      <c r="Q1458" s="6" t="str">
        <f t="shared" si="90"/>
        <v>publishing</v>
      </c>
      <c r="R1458" t="str">
        <f t="shared" si="91"/>
        <v>translations</v>
      </c>
      <c r="S1458" s="10">
        <f t="shared" si="92"/>
        <v>42708.668576388889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9"/>
        <v>0</v>
      </c>
      <c r="Q1459" s="6" t="str">
        <f t="shared" si="90"/>
        <v>publishing</v>
      </c>
      <c r="R1459" t="str">
        <f t="shared" si="91"/>
        <v>translations</v>
      </c>
      <c r="S1459" s="10">
        <f t="shared" si="92"/>
        <v>42289.89634259259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9"/>
        <v>0</v>
      </c>
      <c r="Q1460" s="6" t="str">
        <f t="shared" si="90"/>
        <v>publishing</v>
      </c>
      <c r="R1460" t="str">
        <f t="shared" si="91"/>
        <v>translations</v>
      </c>
      <c r="S1460" s="10">
        <f t="shared" si="92"/>
        <v>41831.705555555556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9"/>
        <v>0</v>
      </c>
      <c r="Q1461" s="6" t="str">
        <f t="shared" si="90"/>
        <v>publishing</v>
      </c>
      <c r="R1461" t="str">
        <f t="shared" si="91"/>
        <v>translations</v>
      </c>
      <c r="S1461" s="10">
        <f t="shared" si="92"/>
        <v>42312.204814814817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9"/>
        <v>0</v>
      </c>
      <c r="Q1462" s="6" t="str">
        <f t="shared" si="90"/>
        <v>publishing</v>
      </c>
      <c r="R1462" t="str">
        <f t="shared" si="91"/>
        <v>translations</v>
      </c>
      <c r="S1462" s="10">
        <f t="shared" si="92"/>
        <v>41915.896967592591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9"/>
        <v>1.012446</v>
      </c>
      <c r="Q1463" s="6" t="str">
        <f t="shared" si="90"/>
        <v>publishing</v>
      </c>
      <c r="R1463" t="str">
        <f t="shared" si="91"/>
        <v>radio &amp; podcasts</v>
      </c>
      <c r="S1463" s="10">
        <f t="shared" si="92"/>
        <v>41899.645300925928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9"/>
        <v>1.085175</v>
      </c>
      <c r="Q1464" s="6" t="str">
        <f t="shared" si="90"/>
        <v>publishing</v>
      </c>
      <c r="R1464" t="str">
        <f t="shared" si="91"/>
        <v>radio &amp; podcasts</v>
      </c>
      <c r="S1464" s="10">
        <f t="shared" si="92"/>
        <v>41344.662858796299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9"/>
        <v>1.4766666666666666</v>
      </c>
      <c r="Q1465" s="6" t="str">
        <f t="shared" si="90"/>
        <v>publishing</v>
      </c>
      <c r="R1465" t="str">
        <f t="shared" si="91"/>
        <v>radio &amp; podcasts</v>
      </c>
      <c r="S1465" s="10">
        <f t="shared" si="92"/>
        <v>41326.911319444444</v>
      </c>
    </row>
    <row r="1466" spans="1:19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9"/>
        <v>1.6319999999999999</v>
      </c>
      <c r="Q1466" s="6" t="str">
        <f t="shared" si="90"/>
        <v>publishing</v>
      </c>
      <c r="R1466" t="str">
        <f t="shared" si="91"/>
        <v>radio &amp; podcasts</v>
      </c>
      <c r="S1466" s="10">
        <f t="shared" si="92"/>
        <v>41291.661550925928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9"/>
        <v>4.5641449999999999</v>
      </c>
      <c r="Q1467" s="6" t="str">
        <f t="shared" si="90"/>
        <v>publishing</v>
      </c>
      <c r="R1467" t="str">
        <f t="shared" si="91"/>
        <v>radio &amp; podcasts</v>
      </c>
      <c r="S1467" s="10">
        <f t="shared" si="92"/>
        <v>40959.734398148146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9"/>
        <v>1.0787731249999999</v>
      </c>
      <c r="Q1468" s="6" t="str">
        <f t="shared" si="90"/>
        <v>publishing</v>
      </c>
      <c r="R1468" t="str">
        <f t="shared" si="91"/>
        <v>radio &amp; podcasts</v>
      </c>
      <c r="S1468" s="10">
        <f t="shared" si="92"/>
        <v>42340.172060185185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9"/>
        <v>1.1508</v>
      </c>
      <c r="Q1469" s="6" t="str">
        <f t="shared" si="90"/>
        <v>publishing</v>
      </c>
      <c r="R1469" t="str">
        <f t="shared" si="91"/>
        <v>radio &amp; podcasts</v>
      </c>
      <c r="S1469" s="10">
        <f t="shared" si="92"/>
        <v>40933.80190972222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9"/>
        <v>1.0236842105263158</v>
      </c>
      <c r="Q1470" s="6" t="str">
        <f t="shared" si="90"/>
        <v>publishing</v>
      </c>
      <c r="R1470" t="str">
        <f t="shared" si="91"/>
        <v>radio &amp; podcasts</v>
      </c>
      <c r="S1470" s="10">
        <f t="shared" si="92"/>
        <v>40646.014456018522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9"/>
        <v>1.0842485875706214</v>
      </c>
      <c r="Q1471" s="6" t="str">
        <f t="shared" si="90"/>
        <v>publishing</v>
      </c>
      <c r="R1471" t="str">
        <f t="shared" si="91"/>
        <v>radio &amp; podcasts</v>
      </c>
      <c r="S1471" s="10">
        <f t="shared" si="92"/>
        <v>41290.598483796297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9"/>
        <v>1.2513333333333334</v>
      </c>
      <c r="Q1472" s="6" t="str">
        <f t="shared" si="90"/>
        <v>publishing</v>
      </c>
      <c r="R1472" t="str">
        <f t="shared" si="91"/>
        <v>radio &amp; podcasts</v>
      </c>
      <c r="S1472" s="10">
        <f t="shared" si="92"/>
        <v>41250.827118055553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9"/>
        <v>1.03840625</v>
      </c>
      <c r="Q1473" s="6" t="str">
        <f t="shared" si="90"/>
        <v>publishing</v>
      </c>
      <c r="R1473" t="str">
        <f t="shared" si="91"/>
        <v>radio &amp; podcasts</v>
      </c>
      <c r="S1473" s="10">
        <f t="shared" si="92"/>
        <v>42073.957569444443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9"/>
        <v>1.3870400000000001</v>
      </c>
      <c r="Q1474" s="6" t="str">
        <f t="shared" si="90"/>
        <v>publishing</v>
      </c>
      <c r="R1474" t="str">
        <f t="shared" si="91"/>
        <v>radio &amp; podcasts</v>
      </c>
      <c r="S1474" s="10">
        <f t="shared" si="92"/>
        <v>41533.542858796296</v>
      </c>
    </row>
    <row r="1475" spans="1:19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3">E1475/D1475</f>
        <v>1.20516</v>
      </c>
      <c r="Q1475" s="6" t="str">
        <f t="shared" ref="Q1475:Q1538" si="94">LEFT(N1475, SEARCH("/",N1475,1)-1)</f>
        <v>publishing</v>
      </c>
      <c r="R1475" t="str">
        <f t="shared" ref="R1475:R1538" si="95">RIGHT(N1475,LEN(N1475)-SEARCH("/",N1475))</f>
        <v>radio &amp; podcasts</v>
      </c>
      <c r="S1475" s="10">
        <f t="shared" ref="S1475:S1538" si="96">(((J1475/60)/60)/24)+DATE(1970,1,1)</f>
        <v>40939.979618055557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3"/>
        <v>1.1226666666666667</v>
      </c>
      <c r="Q1476" s="6" t="str">
        <f t="shared" si="94"/>
        <v>publishing</v>
      </c>
      <c r="R1476" t="str">
        <f t="shared" si="95"/>
        <v>radio &amp; podcasts</v>
      </c>
      <c r="S1476" s="10">
        <f t="shared" si="96"/>
        <v>41500.727916666663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3"/>
        <v>1.8866966666666667</v>
      </c>
      <c r="Q1477" s="6" t="str">
        <f t="shared" si="94"/>
        <v>publishing</v>
      </c>
      <c r="R1477" t="str">
        <f t="shared" si="95"/>
        <v>radio &amp; podcasts</v>
      </c>
      <c r="S1477" s="10">
        <f t="shared" si="96"/>
        <v>41960.722951388889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3"/>
        <v>6.6155466666666669</v>
      </c>
      <c r="Q1478" s="6" t="str">
        <f t="shared" si="94"/>
        <v>publishing</v>
      </c>
      <c r="R1478" t="str">
        <f t="shared" si="95"/>
        <v>radio &amp; podcasts</v>
      </c>
      <c r="S1478" s="10">
        <f t="shared" si="96"/>
        <v>40766.041921296295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3"/>
        <v>1.1131</v>
      </c>
      <c r="Q1479" s="6" t="str">
        <f t="shared" si="94"/>
        <v>publishing</v>
      </c>
      <c r="R1479" t="str">
        <f t="shared" si="95"/>
        <v>radio &amp; podcasts</v>
      </c>
      <c r="S1479" s="10">
        <f t="shared" si="96"/>
        <v>40840.615787037037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3"/>
        <v>11.8161422</v>
      </c>
      <c r="Q1480" s="6" t="str">
        <f t="shared" si="94"/>
        <v>publishing</v>
      </c>
      <c r="R1480" t="str">
        <f t="shared" si="95"/>
        <v>radio &amp; podcasts</v>
      </c>
      <c r="S1480" s="10">
        <f t="shared" si="96"/>
        <v>41394.871678240743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3"/>
        <v>1.37375</v>
      </c>
      <c r="Q1481" s="6" t="str">
        <f t="shared" si="94"/>
        <v>publishing</v>
      </c>
      <c r="R1481" t="str">
        <f t="shared" si="95"/>
        <v>radio &amp; podcasts</v>
      </c>
      <c r="S1481" s="10">
        <f t="shared" si="96"/>
        <v>41754.745243055557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3"/>
        <v>1.170404</v>
      </c>
      <c r="Q1482" s="6" t="str">
        <f t="shared" si="94"/>
        <v>publishing</v>
      </c>
      <c r="R1482" t="str">
        <f t="shared" si="95"/>
        <v>radio &amp; podcasts</v>
      </c>
      <c r="S1482" s="10">
        <f t="shared" si="96"/>
        <v>41464.934016203704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3"/>
        <v>2.1000000000000001E-2</v>
      </c>
      <c r="Q1483" s="6" t="str">
        <f t="shared" si="94"/>
        <v>publishing</v>
      </c>
      <c r="R1483" t="str">
        <f t="shared" si="95"/>
        <v>fiction</v>
      </c>
      <c r="S1483" s="10">
        <f t="shared" si="96"/>
        <v>41550.922974537039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3"/>
        <v>1E-3</v>
      </c>
      <c r="Q1484" s="6" t="str">
        <f t="shared" si="94"/>
        <v>publishing</v>
      </c>
      <c r="R1484" t="str">
        <f t="shared" si="95"/>
        <v>fiction</v>
      </c>
      <c r="S1484" s="10">
        <f t="shared" si="96"/>
        <v>41136.85805555556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3"/>
        <v>7.1428571428571426E-3</v>
      </c>
      <c r="Q1485" s="6" t="str">
        <f t="shared" si="94"/>
        <v>publishing</v>
      </c>
      <c r="R1485" t="str">
        <f t="shared" si="95"/>
        <v>fiction</v>
      </c>
      <c r="S1485" s="10">
        <f t="shared" si="96"/>
        <v>42548.192997685182</v>
      </c>
    </row>
    <row r="1486" spans="1:19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3"/>
        <v>0</v>
      </c>
      <c r="Q1486" s="6" t="str">
        <f t="shared" si="94"/>
        <v>publishing</v>
      </c>
      <c r="R1486" t="str">
        <f t="shared" si="95"/>
        <v>fiction</v>
      </c>
      <c r="S1486" s="10">
        <f t="shared" si="96"/>
        <v>41053.200960648144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3"/>
        <v>2.2388059701492536E-2</v>
      </c>
      <c r="Q1487" s="6" t="str">
        <f t="shared" si="94"/>
        <v>publishing</v>
      </c>
      <c r="R1487" t="str">
        <f t="shared" si="95"/>
        <v>fiction</v>
      </c>
      <c r="S1487" s="10">
        <f t="shared" si="96"/>
        <v>42130.795983796299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3"/>
        <v>2.3999999999999998E-3</v>
      </c>
      <c r="Q1488" s="6" t="str">
        <f t="shared" si="94"/>
        <v>publishing</v>
      </c>
      <c r="R1488" t="str">
        <f t="shared" si="95"/>
        <v>fiction</v>
      </c>
      <c r="S1488" s="10">
        <f t="shared" si="96"/>
        <v>42032.168530092589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3"/>
        <v>0</v>
      </c>
      <c r="Q1489" s="6" t="str">
        <f t="shared" si="94"/>
        <v>publishing</v>
      </c>
      <c r="R1489" t="str">
        <f t="shared" si="95"/>
        <v>fiction</v>
      </c>
      <c r="S1489" s="10">
        <f t="shared" si="96"/>
        <v>42554.917488425926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3"/>
        <v>2.4E-2</v>
      </c>
      <c r="Q1490" s="6" t="str">
        <f t="shared" si="94"/>
        <v>publishing</v>
      </c>
      <c r="R1490" t="str">
        <f t="shared" si="95"/>
        <v>fiction</v>
      </c>
      <c r="S1490" s="10">
        <f t="shared" si="96"/>
        <v>41614.563194444447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3"/>
        <v>0</v>
      </c>
      <c r="Q1491" s="6" t="str">
        <f t="shared" si="94"/>
        <v>publishing</v>
      </c>
      <c r="R1491" t="str">
        <f t="shared" si="95"/>
        <v>fiction</v>
      </c>
      <c r="S1491" s="10">
        <f t="shared" si="96"/>
        <v>41198.611712962964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3"/>
        <v>0.30862068965517242</v>
      </c>
      <c r="Q1492" s="6" t="str">
        <f t="shared" si="94"/>
        <v>publishing</v>
      </c>
      <c r="R1492" t="str">
        <f t="shared" si="95"/>
        <v>fiction</v>
      </c>
      <c r="S1492" s="10">
        <f t="shared" si="96"/>
        <v>41520.561041666668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3"/>
        <v>8.3333333333333329E-2</v>
      </c>
      <c r="Q1493" s="6" t="str">
        <f t="shared" si="94"/>
        <v>publishing</v>
      </c>
      <c r="R1493" t="str">
        <f t="shared" si="95"/>
        <v>fiction</v>
      </c>
      <c r="S1493" s="10">
        <f t="shared" si="96"/>
        <v>41991.713460648149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3"/>
        <v>7.4999999999999997E-3</v>
      </c>
      <c r="Q1494" s="6" t="str">
        <f t="shared" si="94"/>
        <v>publishing</v>
      </c>
      <c r="R1494" t="str">
        <f t="shared" si="95"/>
        <v>fiction</v>
      </c>
      <c r="S1494" s="10">
        <f t="shared" si="96"/>
        <v>40682.884791666671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3"/>
        <v>0</v>
      </c>
      <c r="Q1495" s="6" t="str">
        <f t="shared" si="94"/>
        <v>publishing</v>
      </c>
      <c r="R1495" t="str">
        <f t="shared" si="95"/>
        <v>fiction</v>
      </c>
      <c r="S1495" s="10">
        <f t="shared" si="96"/>
        <v>41411.866608796299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3"/>
        <v>8.8999999999999996E-2</v>
      </c>
      <c r="Q1496" s="6" t="str">
        <f t="shared" si="94"/>
        <v>publishing</v>
      </c>
      <c r="R1496" t="str">
        <f t="shared" si="95"/>
        <v>fiction</v>
      </c>
      <c r="S1496" s="10">
        <f t="shared" si="96"/>
        <v>42067.722372685181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3"/>
        <v>0</v>
      </c>
      <c r="Q1497" s="6" t="str">
        <f t="shared" si="94"/>
        <v>publishing</v>
      </c>
      <c r="R1497" t="str">
        <f t="shared" si="95"/>
        <v>fiction</v>
      </c>
      <c r="S1497" s="10">
        <f t="shared" si="96"/>
        <v>40752.789710648147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3"/>
        <v>0</v>
      </c>
      <c r="Q1498" s="6" t="str">
        <f t="shared" si="94"/>
        <v>publishing</v>
      </c>
      <c r="R1498" t="str">
        <f t="shared" si="95"/>
        <v>fiction</v>
      </c>
      <c r="S1498" s="10">
        <f t="shared" si="96"/>
        <v>41838.475219907406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3"/>
        <v>6.666666666666667E-5</v>
      </c>
      <c r="Q1499" s="6" t="str">
        <f t="shared" si="94"/>
        <v>publishing</v>
      </c>
      <c r="R1499" t="str">
        <f t="shared" si="95"/>
        <v>fiction</v>
      </c>
      <c r="S1499" s="10">
        <f t="shared" si="96"/>
        <v>41444.64261574074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3"/>
        <v>1.9E-2</v>
      </c>
      <c r="Q1500" s="6" t="str">
        <f t="shared" si="94"/>
        <v>publishing</v>
      </c>
      <c r="R1500" t="str">
        <f t="shared" si="95"/>
        <v>fiction</v>
      </c>
      <c r="S1500" s="10">
        <f t="shared" si="96"/>
        <v>41840.983541666668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3"/>
        <v>2.5000000000000001E-3</v>
      </c>
      <c r="Q1501" s="6" t="str">
        <f t="shared" si="94"/>
        <v>publishing</v>
      </c>
      <c r="R1501" t="str">
        <f t="shared" si="95"/>
        <v>fiction</v>
      </c>
      <c r="S1501" s="10">
        <f t="shared" si="96"/>
        <v>42527.007326388892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3"/>
        <v>0.25035714285714283</v>
      </c>
      <c r="Q1502" s="6" t="str">
        <f t="shared" si="94"/>
        <v>publishing</v>
      </c>
      <c r="R1502" t="str">
        <f t="shared" si="95"/>
        <v>fiction</v>
      </c>
      <c r="S1502" s="10">
        <f t="shared" si="96"/>
        <v>41365.904594907406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3"/>
        <v>1.6633076923076924</v>
      </c>
      <c r="Q1503" s="6" t="str">
        <f t="shared" si="94"/>
        <v>photography</v>
      </c>
      <c r="R1503" t="str">
        <f t="shared" si="95"/>
        <v>photobooks</v>
      </c>
      <c r="S1503" s="10">
        <f t="shared" si="96"/>
        <v>42163.583599537036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3"/>
        <v>1.0144545454545455</v>
      </c>
      <c r="Q1504" s="6" t="str">
        <f t="shared" si="94"/>
        <v>photography</v>
      </c>
      <c r="R1504" t="str">
        <f t="shared" si="95"/>
        <v>photobooks</v>
      </c>
      <c r="S1504" s="10">
        <f t="shared" si="96"/>
        <v>42426.542592592596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3"/>
        <v>1.0789146666666667</v>
      </c>
      <c r="Q1505" s="6" t="str">
        <f t="shared" si="94"/>
        <v>photography</v>
      </c>
      <c r="R1505" t="str">
        <f t="shared" si="95"/>
        <v>photobooks</v>
      </c>
      <c r="S1505" s="10">
        <f t="shared" si="96"/>
        <v>42606.347233796296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3"/>
        <v>2.7793846153846156</v>
      </c>
      <c r="Q1506" s="6" t="str">
        <f t="shared" si="94"/>
        <v>photography</v>
      </c>
      <c r="R1506" t="str">
        <f t="shared" si="95"/>
        <v>photobooks</v>
      </c>
      <c r="S1506" s="10">
        <f t="shared" si="96"/>
        <v>41772.657685185186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3"/>
        <v>1.0358125</v>
      </c>
      <c r="Q1507" s="6" t="str">
        <f t="shared" si="94"/>
        <v>photography</v>
      </c>
      <c r="R1507" t="str">
        <f t="shared" si="95"/>
        <v>photobooks</v>
      </c>
      <c r="S1507" s="10">
        <f t="shared" si="96"/>
        <v>42414.44332175926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3"/>
        <v>1.1140000000000001</v>
      </c>
      <c r="Q1508" s="6" t="str">
        <f t="shared" si="94"/>
        <v>photography</v>
      </c>
      <c r="R1508" t="str">
        <f t="shared" si="95"/>
        <v>photobooks</v>
      </c>
      <c r="S1508" s="10">
        <f t="shared" si="96"/>
        <v>41814.785925925928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3"/>
        <v>2.15</v>
      </c>
      <c r="Q1509" s="6" t="str">
        <f t="shared" si="94"/>
        <v>photography</v>
      </c>
      <c r="R1509" t="str">
        <f t="shared" si="95"/>
        <v>photobooks</v>
      </c>
      <c r="S1509" s="10">
        <f t="shared" si="96"/>
        <v>40254.450335648151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3"/>
        <v>1.1076216216216217</v>
      </c>
      <c r="Q1510" s="6" t="str">
        <f t="shared" si="94"/>
        <v>photography</v>
      </c>
      <c r="R1510" t="str">
        <f t="shared" si="95"/>
        <v>photobooks</v>
      </c>
      <c r="S1510" s="10">
        <f t="shared" si="96"/>
        <v>41786.614363425928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3"/>
        <v>1.2364125714285714</v>
      </c>
      <c r="Q1511" s="6" t="str">
        <f t="shared" si="94"/>
        <v>photography</v>
      </c>
      <c r="R1511" t="str">
        <f t="shared" si="95"/>
        <v>photobooks</v>
      </c>
      <c r="S1511" s="10">
        <f t="shared" si="96"/>
        <v>42751.533391203702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3"/>
        <v>1.0103500000000001</v>
      </c>
      <c r="Q1512" s="6" t="str">
        <f t="shared" si="94"/>
        <v>photography</v>
      </c>
      <c r="R1512" t="str">
        <f t="shared" si="95"/>
        <v>photobooks</v>
      </c>
      <c r="S1512" s="10">
        <f t="shared" si="96"/>
        <v>41809.385162037033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3"/>
        <v>1.1179285714285714</v>
      </c>
      <c r="Q1513" s="6" t="str">
        <f t="shared" si="94"/>
        <v>photography</v>
      </c>
      <c r="R1513" t="str">
        <f t="shared" si="95"/>
        <v>photobooks</v>
      </c>
      <c r="S1513" s="10">
        <f t="shared" si="96"/>
        <v>42296.583379629628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3"/>
        <v>5.5877142857142861</v>
      </c>
      <c r="Q1514" s="6" t="str">
        <f t="shared" si="94"/>
        <v>photography</v>
      </c>
      <c r="R1514" t="str">
        <f t="shared" si="95"/>
        <v>photobooks</v>
      </c>
      <c r="S1514" s="10">
        <f t="shared" si="96"/>
        <v>42741.684479166666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3"/>
        <v>1.5001875</v>
      </c>
      <c r="Q1515" s="6" t="str">
        <f t="shared" si="94"/>
        <v>photography</v>
      </c>
      <c r="R1515" t="str">
        <f t="shared" si="95"/>
        <v>photobooks</v>
      </c>
      <c r="S1515" s="10">
        <f t="shared" si="96"/>
        <v>41806.637337962966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3"/>
        <v>1.0647599999999999</v>
      </c>
      <c r="Q1516" s="6" t="str">
        <f t="shared" si="94"/>
        <v>photography</v>
      </c>
      <c r="R1516" t="str">
        <f t="shared" si="95"/>
        <v>photobooks</v>
      </c>
      <c r="S1516" s="10">
        <f t="shared" si="96"/>
        <v>42234.597685185188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3"/>
        <v>1.57189</v>
      </c>
      <c r="Q1517" s="6" t="str">
        <f t="shared" si="94"/>
        <v>photography</v>
      </c>
      <c r="R1517" t="str">
        <f t="shared" si="95"/>
        <v>photobooks</v>
      </c>
      <c r="S1517" s="10">
        <f t="shared" si="96"/>
        <v>42415.253437499996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3"/>
        <v>1.0865882352941176</v>
      </c>
      <c r="Q1518" s="6" t="str">
        <f t="shared" si="94"/>
        <v>photography</v>
      </c>
      <c r="R1518" t="str">
        <f t="shared" si="95"/>
        <v>photobooks</v>
      </c>
      <c r="S1518" s="10">
        <f t="shared" si="96"/>
        <v>42619.466342592597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3"/>
        <v>1.6197999999999999</v>
      </c>
      <c r="Q1519" s="6" t="str">
        <f t="shared" si="94"/>
        <v>photography</v>
      </c>
      <c r="R1519" t="str">
        <f t="shared" si="95"/>
        <v>photobooks</v>
      </c>
      <c r="S1519" s="10">
        <f t="shared" si="96"/>
        <v>41948.56658564815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3"/>
        <v>2.0536666666666665</v>
      </c>
      <c r="Q1520" s="6" t="str">
        <f t="shared" si="94"/>
        <v>photography</v>
      </c>
      <c r="R1520" t="str">
        <f t="shared" si="95"/>
        <v>photobooks</v>
      </c>
      <c r="S1520" s="10">
        <f t="shared" si="96"/>
        <v>41760.8200462963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3"/>
        <v>1.033638888888889</v>
      </c>
      <c r="Q1521" s="6" t="str">
        <f t="shared" si="94"/>
        <v>photography</v>
      </c>
      <c r="R1521" t="str">
        <f t="shared" si="95"/>
        <v>photobooks</v>
      </c>
      <c r="S1521" s="10">
        <f t="shared" si="96"/>
        <v>41782.741701388892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3"/>
        <v>1.0347222222222223</v>
      </c>
      <c r="Q1522" s="6" t="str">
        <f t="shared" si="94"/>
        <v>photography</v>
      </c>
      <c r="R1522" t="str">
        <f t="shared" si="95"/>
        <v>photobooks</v>
      </c>
      <c r="S1522" s="10">
        <f t="shared" si="96"/>
        <v>41955.857789351852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3"/>
        <v>1.0681333333333334</v>
      </c>
      <c r="Q1523" s="6" t="str">
        <f t="shared" si="94"/>
        <v>photography</v>
      </c>
      <c r="R1523" t="str">
        <f t="shared" si="95"/>
        <v>photobooks</v>
      </c>
      <c r="S1523" s="10">
        <f t="shared" si="96"/>
        <v>42493.167719907404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3"/>
        <v>1.3896574712643677</v>
      </c>
      <c r="Q1524" s="6" t="str">
        <f t="shared" si="94"/>
        <v>photography</v>
      </c>
      <c r="R1524" t="str">
        <f t="shared" si="95"/>
        <v>photobooks</v>
      </c>
      <c r="S1524" s="10">
        <f t="shared" si="96"/>
        <v>41899.830312500002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3"/>
        <v>1.2484324324324325</v>
      </c>
      <c r="Q1525" s="6" t="str">
        <f t="shared" si="94"/>
        <v>photography</v>
      </c>
      <c r="R1525" t="str">
        <f t="shared" si="95"/>
        <v>photobooks</v>
      </c>
      <c r="S1525" s="10">
        <f t="shared" si="96"/>
        <v>41964.751342592594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3"/>
        <v>2.0699999999999998</v>
      </c>
      <c r="Q1526" s="6" t="str">
        <f t="shared" si="94"/>
        <v>photography</v>
      </c>
      <c r="R1526" t="str">
        <f t="shared" si="95"/>
        <v>photobooks</v>
      </c>
      <c r="S1526" s="10">
        <f t="shared" si="96"/>
        <v>42756.501041666663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3"/>
        <v>1.7400576923076922</v>
      </c>
      <c r="Q1527" s="6" t="str">
        <f t="shared" si="94"/>
        <v>photography</v>
      </c>
      <c r="R1527" t="str">
        <f t="shared" si="95"/>
        <v>photobooks</v>
      </c>
      <c r="S1527" s="10">
        <f t="shared" si="96"/>
        <v>42570.702986111108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3"/>
        <v>1.2032608695652174</v>
      </c>
      <c r="Q1528" s="6" t="str">
        <f t="shared" si="94"/>
        <v>photography</v>
      </c>
      <c r="R1528" t="str">
        <f t="shared" si="95"/>
        <v>photobooks</v>
      </c>
      <c r="S1528" s="10">
        <f t="shared" si="96"/>
        <v>42339.276006944448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3"/>
        <v>1.1044428571428573</v>
      </c>
      <c r="Q1529" s="6" t="str">
        <f t="shared" si="94"/>
        <v>photography</v>
      </c>
      <c r="R1529" t="str">
        <f t="shared" si="95"/>
        <v>photobooks</v>
      </c>
      <c r="S1529" s="10">
        <f t="shared" si="96"/>
        <v>42780.600532407407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3"/>
        <v>2.8156666666666665</v>
      </c>
      <c r="Q1530" s="6" t="str">
        <f t="shared" si="94"/>
        <v>photography</v>
      </c>
      <c r="R1530" t="str">
        <f t="shared" si="95"/>
        <v>photobooks</v>
      </c>
      <c r="S1530" s="10">
        <f t="shared" si="96"/>
        <v>42736.732893518521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3"/>
        <v>1.0067894736842105</v>
      </c>
      <c r="Q1531" s="6" t="str">
        <f t="shared" si="94"/>
        <v>photography</v>
      </c>
      <c r="R1531" t="str">
        <f t="shared" si="95"/>
        <v>photobooks</v>
      </c>
      <c r="S1531" s="10">
        <f t="shared" si="96"/>
        <v>42052.628703703704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3"/>
        <v>1.3482571428571428</v>
      </c>
      <c r="Q1532" s="6" t="str">
        <f t="shared" si="94"/>
        <v>photography</v>
      </c>
      <c r="R1532" t="str">
        <f t="shared" si="95"/>
        <v>photobooks</v>
      </c>
      <c r="S1532" s="10">
        <f t="shared" si="96"/>
        <v>42275.767303240747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3"/>
        <v>1.7595744680851064</v>
      </c>
      <c r="Q1533" s="6" t="str">
        <f t="shared" si="94"/>
        <v>photography</v>
      </c>
      <c r="R1533" t="str">
        <f t="shared" si="95"/>
        <v>photobooks</v>
      </c>
      <c r="S1533" s="10">
        <f t="shared" si="96"/>
        <v>41941.802384259259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3"/>
        <v>4.8402000000000003</v>
      </c>
      <c r="Q1534" s="6" t="str">
        <f t="shared" si="94"/>
        <v>photography</v>
      </c>
      <c r="R1534" t="str">
        <f t="shared" si="95"/>
        <v>photobooks</v>
      </c>
      <c r="S1534" s="10">
        <f t="shared" si="96"/>
        <v>42391.475289351853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3"/>
        <v>1.4514</v>
      </c>
      <c r="Q1535" s="6" t="str">
        <f t="shared" si="94"/>
        <v>photography</v>
      </c>
      <c r="R1535" t="str">
        <f t="shared" si="95"/>
        <v>photobooks</v>
      </c>
      <c r="S1535" s="10">
        <f t="shared" si="96"/>
        <v>42443.00204861111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3"/>
        <v>4.1773333333333333</v>
      </c>
      <c r="Q1536" s="6" t="str">
        <f t="shared" si="94"/>
        <v>photography</v>
      </c>
      <c r="R1536" t="str">
        <f t="shared" si="95"/>
        <v>photobooks</v>
      </c>
      <c r="S1536" s="10">
        <f t="shared" si="96"/>
        <v>42221.67432870371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3"/>
        <v>1.3242499999999999</v>
      </c>
      <c r="Q1537" s="6" t="str">
        <f t="shared" si="94"/>
        <v>photography</v>
      </c>
      <c r="R1537" t="str">
        <f t="shared" si="95"/>
        <v>photobooks</v>
      </c>
      <c r="S1537" s="10">
        <f t="shared" si="96"/>
        <v>42484.829062500001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3"/>
        <v>2.5030841666666666</v>
      </c>
      <c r="Q1538" s="6" t="str">
        <f t="shared" si="94"/>
        <v>photography</v>
      </c>
      <c r="R1538" t="str">
        <f t="shared" si="95"/>
        <v>photobooks</v>
      </c>
      <c r="S1538" s="10">
        <f t="shared" si="96"/>
        <v>42213.802199074074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7">E1539/D1539</f>
        <v>1.7989999999999999</v>
      </c>
      <c r="Q1539" s="6" t="str">
        <f t="shared" ref="Q1539:Q1602" si="98">LEFT(N1539, SEARCH("/",N1539,1)-1)</f>
        <v>photography</v>
      </c>
      <c r="R1539" t="str">
        <f t="shared" ref="R1539:R1602" si="99">RIGHT(N1539,LEN(N1539)-SEARCH("/",N1539))</f>
        <v>photobooks</v>
      </c>
      <c r="S1539" s="10">
        <f t="shared" ref="S1539:S1602" si="100">(((J1539/60)/60)/24)+DATE(1970,1,1)</f>
        <v>42552.315127314811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7"/>
        <v>1.0262857142857142</v>
      </c>
      <c r="Q1540" s="6" t="str">
        <f t="shared" si="98"/>
        <v>photography</v>
      </c>
      <c r="R1540" t="str">
        <f t="shared" si="99"/>
        <v>photobooks</v>
      </c>
      <c r="S1540" s="10">
        <f t="shared" si="100"/>
        <v>41981.782060185185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7"/>
        <v>1.359861</v>
      </c>
      <c r="Q1541" s="6" t="str">
        <f t="shared" si="98"/>
        <v>photography</v>
      </c>
      <c r="R1541" t="str">
        <f t="shared" si="99"/>
        <v>photobooks</v>
      </c>
      <c r="S1541" s="10">
        <f t="shared" si="100"/>
        <v>42705.919201388882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7"/>
        <v>1.1786666666666668</v>
      </c>
      <c r="Q1542" s="6" t="str">
        <f t="shared" si="98"/>
        <v>photography</v>
      </c>
      <c r="R1542" t="str">
        <f t="shared" si="99"/>
        <v>photobooks</v>
      </c>
      <c r="S1542" s="10">
        <f t="shared" si="100"/>
        <v>41939.00712962963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7"/>
        <v>3.3333333333333332E-4</v>
      </c>
      <c r="Q1543" s="6" t="str">
        <f t="shared" si="98"/>
        <v>photography</v>
      </c>
      <c r="R1543" t="str">
        <f t="shared" si="99"/>
        <v>nature</v>
      </c>
      <c r="S1543" s="10">
        <f t="shared" si="100"/>
        <v>41974.712245370371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7"/>
        <v>0.04</v>
      </c>
      <c r="Q1544" s="6" t="str">
        <f t="shared" si="98"/>
        <v>photography</v>
      </c>
      <c r="R1544" t="str">
        <f t="shared" si="99"/>
        <v>nature</v>
      </c>
      <c r="S1544" s="10">
        <f t="shared" si="100"/>
        <v>42170.996527777781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7"/>
        <v>4.4444444444444444E-3</v>
      </c>
      <c r="Q1545" s="6" t="str">
        <f t="shared" si="98"/>
        <v>photography</v>
      </c>
      <c r="R1545" t="str">
        <f t="shared" si="99"/>
        <v>nature</v>
      </c>
      <c r="S1545" s="10">
        <f t="shared" si="100"/>
        <v>41935.509652777779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7"/>
        <v>0</v>
      </c>
      <c r="Q1546" s="6" t="str">
        <f t="shared" si="98"/>
        <v>photography</v>
      </c>
      <c r="R1546" t="str">
        <f t="shared" si="99"/>
        <v>nature</v>
      </c>
      <c r="S1546" s="10">
        <f t="shared" si="100"/>
        <v>42053.051203703704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7"/>
        <v>3.3333333333333332E-4</v>
      </c>
      <c r="Q1547" s="6" t="str">
        <f t="shared" si="98"/>
        <v>photography</v>
      </c>
      <c r="R1547" t="str">
        <f t="shared" si="99"/>
        <v>nature</v>
      </c>
      <c r="S1547" s="10">
        <f t="shared" si="100"/>
        <v>42031.884652777779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7"/>
        <v>0.28899999999999998</v>
      </c>
      <c r="Q1548" s="6" t="str">
        <f t="shared" si="98"/>
        <v>photography</v>
      </c>
      <c r="R1548" t="str">
        <f t="shared" si="99"/>
        <v>nature</v>
      </c>
      <c r="S1548" s="10">
        <f t="shared" si="100"/>
        <v>41839.212951388887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7"/>
        <v>0</v>
      </c>
      <c r="Q1549" s="6" t="str">
        <f t="shared" si="98"/>
        <v>photography</v>
      </c>
      <c r="R1549" t="str">
        <f t="shared" si="99"/>
        <v>nature</v>
      </c>
      <c r="S1549" s="10">
        <f t="shared" si="100"/>
        <v>42782.426875000005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7"/>
        <v>8.5714285714285715E-2</v>
      </c>
      <c r="Q1550" s="6" t="str">
        <f t="shared" si="98"/>
        <v>photography</v>
      </c>
      <c r="R1550" t="str">
        <f t="shared" si="99"/>
        <v>nature</v>
      </c>
      <c r="S1550" s="10">
        <f t="shared" si="100"/>
        <v>42286.88217592593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7"/>
        <v>0.34</v>
      </c>
      <c r="Q1551" s="6" t="str">
        <f t="shared" si="98"/>
        <v>photography</v>
      </c>
      <c r="R1551" t="str">
        <f t="shared" si="99"/>
        <v>nature</v>
      </c>
      <c r="S1551" s="10">
        <f t="shared" si="100"/>
        <v>42281.136099537034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7"/>
        <v>0.13466666666666666</v>
      </c>
      <c r="Q1552" s="6" t="str">
        <f t="shared" si="98"/>
        <v>photography</v>
      </c>
      <c r="R1552" t="str">
        <f t="shared" si="99"/>
        <v>nature</v>
      </c>
      <c r="S1552" s="10">
        <f t="shared" si="100"/>
        <v>42472.449467592596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7"/>
        <v>0</v>
      </c>
      <c r="Q1553" s="6" t="str">
        <f t="shared" si="98"/>
        <v>photography</v>
      </c>
      <c r="R1553" t="str">
        <f t="shared" si="99"/>
        <v>nature</v>
      </c>
      <c r="S1553" s="10">
        <f t="shared" si="100"/>
        <v>42121.824525462958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7"/>
        <v>0.49186046511627907</v>
      </c>
      <c r="Q1554" s="6" t="str">
        <f t="shared" si="98"/>
        <v>photography</v>
      </c>
      <c r="R1554" t="str">
        <f t="shared" si="99"/>
        <v>nature</v>
      </c>
      <c r="S1554" s="10">
        <f t="shared" si="100"/>
        <v>41892.688750000001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7"/>
        <v>0</v>
      </c>
      <c r="Q1555" s="6" t="str">
        <f t="shared" si="98"/>
        <v>photography</v>
      </c>
      <c r="R1555" t="str">
        <f t="shared" si="99"/>
        <v>nature</v>
      </c>
      <c r="S1555" s="10">
        <f t="shared" si="100"/>
        <v>42219.282951388886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7"/>
        <v>0</v>
      </c>
      <c r="Q1556" s="6" t="str">
        <f t="shared" si="98"/>
        <v>photography</v>
      </c>
      <c r="R1556" t="str">
        <f t="shared" si="99"/>
        <v>nature</v>
      </c>
      <c r="S1556" s="10">
        <f t="shared" si="100"/>
        <v>42188.252199074079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7"/>
        <v>0</v>
      </c>
      <c r="Q1557" s="6" t="str">
        <f t="shared" si="98"/>
        <v>photography</v>
      </c>
      <c r="R1557" t="str">
        <f t="shared" si="99"/>
        <v>nature</v>
      </c>
      <c r="S1557" s="10">
        <f t="shared" si="100"/>
        <v>42241.613796296297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7"/>
        <v>0.45133333333333331</v>
      </c>
      <c r="Q1558" s="6" t="str">
        <f t="shared" si="98"/>
        <v>photography</v>
      </c>
      <c r="R1558" t="str">
        <f t="shared" si="99"/>
        <v>nature</v>
      </c>
      <c r="S1558" s="10">
        <f t="shared" si="100"/>
        <v>42525.153055555551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7"/>
        <v>0.04</v>
      </c>
      <c r="Q1559" s="6" t="str">
        <f t="shared" si="98"/>
        <v>photography</v>
      </c>
      <c r="R1559" t="str">
        <f t="shared" si="99"/>
        <v>nature</v>
      </c>
      <c r="S1559" s="10">
        <f t="shared" si="100"/>
        <v>41871.65315972222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7"/>
        <v>4.6666666666666669E-2</v>
      </c>
      <c r="Q1560" s="6" t="str">
        <f t="shared" si="98"/>
        <v>photography</v>
      </c>
      <c r="R1560" t="str">
        <f t="shared" si="99"/>
        <v>nature</v>
      </c>
      <c r="S1560" s="10">
        <f t="shared" si="100"/>
        <v>42185.397673611107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7"/>
        <v>3.3333333333333335E-3</v>
      </c>
      <c r="Q1561" s="6" t="str">
        <f t="shared" si="98"/>
        <v>photography</v>
      </c>
      <c r="R1561" t="str">
        <f t="shared" si="99"/>
        <v>nature</v>
      </c>
      <c r="S1561" s="10">
        <f t="shared" si="100"/>
        <v>42108.05322916666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7"/>
        <v>3.7600000000000001E-2</v>
      </c>
      <c r="Q1562" s="6" t="str">
        <f t="shared" si="98"/>
        <v>photography</v>
      </c>
      <c r="R1562" t="str">
        <f t="shared" si="99"/>
        <v>nature</v>
      </c>
      <c r="S1562" s="10">
        <f t="shared" si="100"/>
        <v>41936.020752314813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7"/>
        <v>6.7000000000000002E-3</v>
      </c>
      <c r="Q1563" s="6" t="str">
        <f t="shared" si="98"/>
        <v>publishing</v>
      </c>
      <c r="R1563" t="str">
        <f t="shared" si="99"/>
        <v>art books</v>
      </c>
      <c r="S1563" s="10">
        <f t="shared" si="100"/>
        <v>41555.041701388887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7"/>
        <v>0</v>
      </c>
      <c r="Q1564" s="6" t="str">
        <f t="shared" si="98"/>
        <v>publishing</v>
      </c>
      <c r="R1564" t="str">
        <f t="shared" si="99"/>
        <v>art books</v>
      </c>
      <c r="S1564" s="10">
        <f t="shared" si="100"/>
        <v>40079.566157407404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7"/>
        <v>1.4166666666666666E-2</v>
      </c>
      <c r="Q1565" s="6" t="str">
        <f t="shared" si="98"/>
        <v>publishing</v>
      </c>
      <c r="R1565" t="str">
        <f t="shared" si="99"/>
        <v>art books</v>
      </c>
      <c r="S1565" s="10">
        <f t="shared" si="100"/>
        <v>41652.742488425924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7"/>
        <v>1E-3</v>
      </c>
      <c r="Q1566" s="6" t="str">
        <f t="shared" si="98"/>
        <v>publishing</v>
      </c>
      <c r="R1566" t="str">
        <f t="shared" si="99"/>
        <v>art books</v>
      </c>
      <c r="S1566" s="10">
        <f t="shared" si="100"/>
        <v>42121.367002314815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7"/>
        <v>2.5000000000000001E-2</v>
      </c>
      <c r="Q1567" s="6" t="str">
        <f t="shared" si="98"/>
        <v>publishing</v>
      </c>
      <c r="R1567" t="str">
        <f t="shared" si="99"/>
        <v>art books</v>
      </c>
      <c r="S1567" s="10">
        <f t="shared" si="100"/>
        <v>40672.729872685188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7"/>
        <v>0.21249999999999999</v>
      </c>
      <c r="Q1568" s="6" t="str">
        <f t="shared" si="98"/>
        <v>publishing</v>
      </c>
      <c r="R1568" t="str">
        <f t="shared" si="99"/>
        <v>art books</v>
      </c>
      <c r="S1568" s="10">
        <f t="shared" si="100"/>
        <v>42549.916712962964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7"/>
        <v>4.1176470588235294E-2</v>
      </c>
      <c r="Q1569" s="6" t="str">
        <f t="shared" si="98"/>
        <v>publishing</v>
      </c>
      <c r="R1569" t="str">
        <f t="shared" si="99"/>
        <v>art books</v>
      </c>
      <c r="S1569" s="10">
        <f t="shared" si="100"/>
        <v>41671.936863425923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7"/>
        <v>0.13639999999999999</v>
      </c>
      <c r="Q1570" s="6" t="str">
        <f t="shared" si="98"/>
        <v>publishing</v>
      </c>
      <c r="R1570" t="str">
        <f t="shared" si="99"/>
        <v>art books</v>
      </c>
      <c r="S1570" s="10">
        <f t="shared" si="100"/>
        <v>41962.062326388885</v>
      </c>
    </row>
    <row r="1571" spans="1:19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7"/>
        <v>0</v>
      </c>
      <c r="Q1571" s="6" t="str">
        <f t="shared" si="98"/>
        <v>publishing</v>
      </c>
      <c r="R1571" t="str">
        <f t="shared" si="99"/>
        <v>art books</v>
      </c>
      <c r="S1571" s="10">
        <f t="shared" si="100"/>
        <v>41389.679560185185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7"/>
        <v>0.41399999999999998</v>
      </c>
      <c r="Q1572" s="6" t="str">
        <f t="shared" si="98"/>
        <v>publishing</v>
      </c>
      <c r="R1572" t="str">
        <f t="shared" si="99"/>
        <v>art books</v>
      </c>
      <c r="S1572" s="10">
        <f t="shared" si="100"/>
        <v>42438.813449074078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7"/>
        <v>6.6115702479338841E-3</v>
      </c>
      <c r="Q1573" s="6" t="str">
        <f t="shared" si="98"/>
        <v>publishing</v>
      </c>
      <c r="R1573" t="str">
        <f t="shared" si="99"/>
        <v>art books</v>
      </c>
      <c r="S1573" s="10">
        <f t="shared" si="100"/>
        <v>42144.769479166673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7"/>
        <v>0.05</v>
      </c>
      <c r="Q1574" s="6" t="str">
        <f t="shared" si="98"/>
        <v>publishing</v>
      </c>
      <c r="R1574" t="str">
        <f t="shared" si="99"/>
        <v>art books</v>
      </c>
      <c r="S1574" s="10">
        <f t="shared" si="100"/>
        <v>42404.033090277779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7"/>
        <v>2.4777777777777777E-2</v>
      </c>
      <c r="Q1575" s="6" t="str">
        <f t="shared" si="98"/>
        <v>publishing</v>
      </c>
      <c r="R1575" t="str">
        <f t="shared" si="99"/>
        <v>art books</v>
      </c>
      <c r="S1575" s="10">
        <f t="shared" si="100"/>
        <v>42786.000023148154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7"/>
        <v>5.0599999999999999E-2</v>
      </c>
      <c r="Q1576" s="6" t="str">
        <f t="shared" si="98"/>
        <v>publishing</v>
      </c>
      <c r="R1576" t="str">
        <f t="shared" si="99"/>
        <v>art books</v>
      </c>
      <c r="S1576" s="10">
        <f t="shared" si="100"/>
        <v>42017.927418981482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7"/>
        <v>0.2291</v>
      </c>
      <c r="Q1577" s="6" t="str">
        <f t="shared" si="98"/>
        <v>publishing</v>
      </c>
      <c r="R1577" t="str">
        <f t="shared" si="99"/>
        <v>art books</v>
      </c>
      <c r="S1577" s="10">
        <f t="shared" si="100"/>
        <v>41799.524259259262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7"/>
        <v>0.13</v>
      </c>
      <c r="Q1578" s="6" t="str">
        <f t="shared" si="98"/>
        <v>publishing</v>
      </c>
      <c r="R1578" t="str">
        <f t="shared" si="99"/>
        <v>art books</v>
      </c>
      <c r="S1578" s="10">
        <f t="shared" si="100"/>
        <v>42140.879259259258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7"/>
        <v>5.4999999999999997E-3</v>
      </c>
      <c r="Q1579" s="6" t="str">
        <f t="shared" si="98"/>
        <v>publishing</v>
      </c>
      <c r="R1579" t="str">
        <f t="shared" si="99"/>
        <v>art books</v>
      </c>
      <c r="S1579" s="10">
        <f t="shared" si="100"/>
        <v>41054.847777777781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7"/>
        <v>0.10806536636794939</v>
      </c>
      <c r="Q1580" s="6" t="str">
        <f t="shared" si="98"/>
        <v>publishing</v>
      </c>
      <c r="R1580" t="str">
        <f t="shared" si="99"/>
        <v>art books</v>
      </c>
      <c r="S1580" s="10">
        <f t="shared" si="100"/>
        <v>40399.065868055557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7"/>
        <v>8.4008400840084006E-3</v>
      </c>
      <c r="Q1581" s="6" t="str">
        <f t="shared" si="98"/>
        <v>publishing</v>
      </c>
      <c r="R1581" t="str">
        <f t="shared" si="99"/>
        <v>art books</v>
      </c>
      <c r="S1581" s="10">
        <f t="shared" si="100"/>
        <v>41481.996423611112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7"/>
        <v>0</v>
      </c>
      <c r="Q1582" s="6" t="str">
        <f t="shared" si="98"/>
        <v>publishing</v>
      </c>
      <c r="R1582" t="str">
        <f t="shared" si="99"/>
        <v>art books</v>
      </c>
      <c r="S1582" s="10">
        <f t="shared" si="100"/>
        <v>40990.050069444449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7"/>
        <v>5.0000000000000001E-3</v>
      </c>
      <c r="Q1583" s="6" t="str">
        <f t="shared" si="98"/>
        <v>photography</v>
      </c>
      <c r="R1583" t="str">
        <f t="shared" si="99"/>
        <v>places</v>
      </c>
      <c r="S1583" s="10">
        <f t="shared" si="100"/>
        <v>42325.448958333334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7"/>
        <v>9.2999999999999999E-2</v>
      </c>
      <c r="Q1584" s="6" t="str">
        <f t="shared" si="98"/>
        <v>photography</v>
      </c>
      <c r="R1584" t="str">
        <f t="shared" si="99"/>
        <v>places</v>
      </c>
      <c r="S1584" s="10">
        <f t="shared" si="100"/>
        <v>42246.789965277778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7"/>
        <v>7.5000000000000002E-4</v>
      </c>
      <c r="Q1585" s="6" t="str">
        <f t="shared" si="98"/>
        <v>photography</v>
      </c>
      <c r="R1585" t="str">
        <f t="shared" si="99"/>
        <v>places</v>
      </c>
      <c r="S1585" s="10">
        <f t="shared" si="100"/>
        <v>41877.904988425929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7"/>
        <v>0</v>
      </c>
      <c r="Q1586" s="6" t="str">
        <f t="shared" si="98"/>
        <v>photography</v>
      </c>
      <c r="R1586" t="str">
        <f t="shared" si="99"/>
        <v>places</v>
      </c>
      <c r="S1586" s="10">
        <f t="shared" si="100"/>
        <v>41779.649317129632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7"/>
        <v>0.79</v>
      </c>
      <c r="Q1587" s="6" t="str">
        <f t="shared" si="98"/>
        <v>photography</v>
      </c>
      <c r="R1587" t="str">
        <f t="shared" si="99"/>
        <v>places</v>
      </c>
      <c r="S1587" s="10">
        <f t="shared" si="100"/>
        <v>42707.895462962959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7"/>
        <v>0</v>
      </c>
      <c r="Q1588" s="6" t="str">
        <f t="shared" si="98"/>
        <v>photography</v>
      </c>
      <c r="R1588" t="str">
        <f t="shared" si="99"/>
        <v>places</v>
      </c>
      <c r="S1588" s="10">
        <f t="shared" si="100"/>
        <v>42069.104421296302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7"/>
        <v>1.3333333333333334E-4</v>
      </c>
      <c r="Q1589" s="6" t="str">
        <f t="shared" si="98"/>
        <v>photography</v>
      </c>
      <c r="R1589" t="str">
        <f t="shared" si="99"/>
        <v>places</v>
      </c>
      <c r="S1589" s="10">
        <f t="shared" si="100"/>
        <v>41956.950983796298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7"/>
        <v>0</v>
      </c>
      <c r="Q1590" s="6" t="str">
        <f t="shared" si="98"/>
        <v>photography</v>
      </c>
      <c r="R1590" t="str">
        <f t="shared" si="99"/>
        <v>places</v>
      </c>
      <c r="S1590" s="10">
        <f t="shared" si="100"/>
        <v>42005.24998842593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7"/>
        <v>0</v>
      </c>
      <c r="Q1591" s="6" t="str">
        <f t="shared" si="98"/>
        <v>photography</v>
      </c>
      <c r="R1591" t="str">
        <f t="shared" si="99"/>
        <v>places</v>
      </c>
      <c r="S1591" s="10">
        <f t="shared" si="100"/>
        <v>42256.984791666662</v>
      </c>
    </row>
    <row r="1592" spans="1:19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7"/>
        <v>1.7000000000000001E-2</v>
      </c>
      <c r="Q1592" s="6" t="str">
        <f t="shared" si="98"/>
        <v>photography</v>
      </c>
      <c r="R1592" t="str">
        <f t="shared" si="99"/>
        <v>places</v>
      </c>
      <c r="S1592" s="10">
        <f t="shared" si="100"/>
        <v>42240.857222222221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7"/>
        <v>0.29228571428571426</v>
      </c>
      <c r="Q1593" s="6" t="str">
        <f t="shared" si="98"/>
        <v>photography</v>
      </c>
      <c r="R1593" t="str">
        <f t="shared" si="99"/>
        <v>places</v>
      </c>
      <c r="S1593" s="10">
        <f t="shared" si="100"/>
        <v>42433.726168981477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7"/>
        <v>0</v>
      </c>
      <c r="Q1594" s="6" t="str">
        <f t="shared" si="98"/>
        <v>photography</v>
      </c>
      <c r="R1594" t="str">
        <f t="shared" si="99"/>
        <v>places</v>
      </c>
      <c r="S1594" s="10">
        <f t="shared" si="100"/>
        <v>42046.072743055556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7"/>
        <v>1.3636363636363637E-4</v>
      </c>
      <c r="Q1595" s="6" t="str">
        <f t="shared" si="98"/>
        <v>photography</v>
      </c>
      <c r="R1595" t="str">
        <f t="shared" si="99"/>
        <v>places</v>
      </c>
      <c r="S1595" s="10">
        <f t="shared" si="100"/>
        <v>42033.845543981486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7"/>
        <v>0.20499999999999999</v>
      </c>
      <c r="Q1596" s="6" t="str">
        <f t="shared" si="98"/>
        <v>photography</v>
      </c>
      <c r="R1596" t="str">
        <f t="shared" si="99"/>
        <v>places</v>
      </c>
      <c r="S1596" s="10">
        <f t="shared" si="100"/>
        <v>42445.712754629625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7"/>
        <v>2.8E-3</v>
      </c>
      <c r="Q1597" s="6" t="str">
        <f t="shared" si="98"/>
        <v>photography</v>
      </c>
      <c r="R1597" t="str">
        <f t="shared" si="99"/>
        <v>places</v>
      </c>
      <c r="S1597" s="10">
        <f t="shared" si="100"/>
        <v>41780.050092592595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7"/>
        <v>2.3076923076923078E-2</v>
      </c>
      <c r="Q1598" s="6" t="str">
        <f t="shared" si="98"/>
        <v>photography</v>
      </c>
      <c r="R1598" t="str">
        <f t="shared" si="99"/>
        <v>places</v>
      </c>
      <c r="S1598" s="10">
        <f t="shared" si="100"/>
        <v>41941.430196759262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7"/>
        <v>0</v>
      </c>
      <c r="Q1599" s="6" t="str">
        <f t="shared" si="98"/>
        <v>photography</v>
      </c>
      <c r="R1599" t="str">
        <f t="shared" si="99"/>
        <v>places</v>
      </c>
      <c r="S1599" s="10">
        <f t="shared" si="100"/>
        <v>42603.354131944448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7"/>
        <v>1.25E-3</v>
      </c>
      <c r="Q1600" s="6" t="str">
        <f t="shared" si="98"/>
        <v>photography</v>
      </c>
      <c r="R1600" t="str">
        <f t="shared" si="99"/>
        <v>places</v>
      </c>
      <c r="S1600" s="10">
        <f t="shared" si="100"/>
        <v>42151.667337962965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7"/>
        <v>0</v>
      </c>
      <c r="Q1601" s="6" t="str">
        <f t="shared" si="98"/>
        <v>photography</v>
      </c>
      <c r="R1601" t="str">
        <f t="shared" si="99"/>
        <v>places</v>
      </c>
      <c r="S1601" s="10">
        <f t="shared" si="100"/>
        <v>42438.53907407407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7"/>
        <v>7.3400000000000007E-2</v>
      </c>
      <c r="Q1602" s="6" t="str">
        <f t="shared" si="98"/>
        <v>photography</v>
      </c>
      <c r="R1602" t="str">
        <f t="shared" si="99"/>
        <v>places</v>
      </c>
      <c r="S1602" s="10">
        <f t="shared" si="100"/>
        <v>41791.057314814818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1">E1603/D1603</f>
        <v>1.082492</v>
      </c>
      <c r="Q1603" s="6" t="str">
        <f t="shared" ref="Q1603:Q1666" si="102">LEFT(N1603, SEARCH("/",N1603,1)-1)</f>
        <v>music</v>
      </c>
      <c r="R1603" t="str">
        <f t="shared" ref="R1603:R1666" si="103">RIGHT(N1603,LEN(N1603)-SEARCH("/",N1603))</f>
        <v>rock</v>
      </c>
      <c r="S1603" s="10">
        <f t="shared" ref="S1603:S1666" si="104">(((J1603/60)/60)/24)+DATE(1970,1,1)</f>
        <v>40638.092974537038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1"/>
        <v>1.0016666666666667</v>
      </c>
      <c r="Q1604" s="6" t="str">
        <f t="shared" si="102"/>
        <v>music</v>
      </c>
      <c r="R1604" t="str">
        <f t="shared" si="103"/>
        <v>rock</v>
      </c>
      <c r="S1604" s="10">
        <f t="shared" si="104"/>
        <v>40788.297650462962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1"/>
        <v>1.0003299999999999</v>
      </c>
      <c r="Q1605" s="6" t="str">
        <f t="shared" si="102"/>
        <v>music</v>
      </c>
      <c r="R1605" t="str">
        <f t="shared" si="103"/>
        <v>rock</v>
      </c>
      <c r="S1605" s="10">
        <f t="shared" si="104"/>
        <v>40876.169664351852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1"/>
        <v>1.2210714285714286</v>
      </c>
      <c r="Q1606" s="6" t="str">
        <f t="shared" si="102"/>
        <v>music</v>
      </c>
      <c r="R1606" t="str">
        <f t="shared" si="103"/>
        <v>rock</v>
      </c>
      <c r="S1606" s="10">
        <f t="shared" si="104"/>
        <v>40945.845312500001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1"/>
        <v>1.0069333333333335</v>
      </c>
      <c r="Q1607" s="6" t="str">
        <f t="shared" si="102"/>
        <v>music</v>
      </c>
      <c r="R1607" t="str">
        <f t="shared" si="103"/>
        <v>rock</v>
      </c>
      <c r="S1607" s="10">
        <f t="shared" si="104"/>
        <v>40747.012881944444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1"/>
        <v>1.01004125</v>
      </c>
      <c r="Q1608" s="6" t="str">
        <f t="shared" si="102"/>
        <v>music</v>
      </c>
      <c r="R1608" t="str">
        <f t="shared" si="103"/>
        <v>rock</v>
      </c>
      <c r="S1608" s="10">
        <f t="shared" si="104"/>
        <v>40536.111550925925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1"/>
        <v>1.4511000000000001</v>
      </c>
      <c r="Q1609" s="6" t="str">
        <f t="shared" si="102"/>
        <v>music</v>
      </c>
      <c r="R1609" t="str">
        <f t="shared" si="103"/>
        <v>rock</v>
      </c>
      <c r="S1609" s="10">
        <f t="shared" si="104"/>
        <v>41053.80846064815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1"/>
        <v>1.0125</v>
      </c>
      <c r="Q1610" s="6" t="str">
        <f t="shared" si="102"/>
        <v>music</v>
      </c>
      <c r="R1610" t="str">
        <f t="shared" si="103"/>
        <v>rock</v>
      </c>
      <c r="S1610" s="10">
        <f t="shared" si="104"/>
        <v>41607.83085648148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1"/>
        <v>1.1833333333333333</v>
      </c>
      <c r="Q1611" s="6" t="str">
        <f t="shared" si="102"/>
        <v>music</v>
      </c>
      <c r="R1611" t="str">
        <f t="shared" si="103"/>
        <v>rock</v>
      </c>
      <c r="S1611" s="10">
        <f t="shared" si="104"/>
        <v>40796.001261574071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1"/>
        <v>2.7185000000000001</v>
      </c>
      <c r="Q1612" s="6" t="str">
        <f t="shared" si="102"/>
        <v>music</v>
      </c>
      <c r="R1612" t="str">
        <f t="shared" si="103"/>
        <v>rock</v>
      </c>
      <c r="S1612" s="10">
        <f t="shared" si="104"/>
        <v>41228.924884259257</v>
      </c>
    </row>
    <row r="1613" spans="1:19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1"/>
        <v>1.25125</v>
      </c>
      <c r="Q1613" s="6" t="str">
        <f t="shared" si="102"/>
        <v>music</v>
      </c>
      <c r="R1613" t="str">
        <f t="shared" si="103"/>
        <v>rock</v>
      </c>
      <c r="S1613" s="10">
        <f t="shared" si="104"/>
        <v>41409.00037037037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1"/>
        <v>1.1000000000000001</v>
      </c>
      <c r="Q1614" s="6" t="str">
        <f t="shared" si="102"/>
        <v>music</v>
      </c>
      <c r="R1614" t="str">
        <f t="shared" si="103"/>
        <v>rock</v>
      </c>
      <c r="S1614" s="10">
        <f t="shared" si="104"/>
        <v>41246.874814814815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1"/>
        <v>1.0149999999999999</v>
      </c>
      <c r="Q1615" s="6" t="str">
        <f t="shared" si="102"/>
        <v>music</v>
      </c>
      <c r="R1615" t="str">
        <f t="shared" si="103"/>
        <v>rock</v>
      </c>
      <c r="S1615" s="10">
        <f t="shared" si="104"/>
        <v>41082.069467592592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1"/>
        <v>1.0269999999999999</v>
      </c>
      <c r="Q1616" s="6" t="str">
        <f t="shared" si="102"/>
        <v>music</v>
      </c>
      <c r="R1616" t="str">
        <f t="shared" si="103"/>
        <v>rock</v>
      </c>
      <c r="S1616" s="10">
        <f t="shared" si="104"/>
        <v>41794.981122685182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1"/>
        <v>1.1412500000000001</v>
      </c>
      <c r="Q1617" s="6" t="str">
        <f t="shared" si="102"/>
        <v>music</v>
      </c>
      <c r="R1617" t="str">
        <f t="shared" si="103"/>
        <v>rock</v>
      </c>
      <c r="S1617" s="10">
        <f t="shared" si="104"/>
        <v>40845.050879629627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1"/>
        <v>1.042</v>
      </c>
      <c r="Q1618" s="6" t="str">
        <f t="shared" si="102"/>
        <v>music</v>
      </c>
      <c r="R1618" t="str">
        <f t="shared" si="103"/>
        <v>rock</v>
      </c>
      <c r="S1618" s="10">
        <f t="shared" si="104"/>
        <v>41194.715520833335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1"/>
        <v>1.4585714285714286</v>
      </c>
      <c r="Q1619" s="6" t="str">
        <f t="shared" si="102"/>
        <v>music</v>
      </c>
      <c r="R1619" t="str">
        <f t="shared" si="103"/>
        <v>rock</v>
      </c>
      <c r="S1619" s="10">
        <f t="shared" si="104"/>
        <v>41546.664212962962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1"/>
        <v>1.0506666666666666</v>
      </c>
      <c r="Q1620" s="6" t="str">
        <f t="shared" si="102"/>
        <v>music</v>
      </c>
      <c r="R1620" t="str">
        <f t="shared" si="103"/>
        <v>rock</v>
      </c>
      <c r="S1620" s="10">
        <f t="shared" si="104"/>
        <v>41301.654340277775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1"/>
        <v>1.3333333333333333</v>
      </c>
      <c r="Q1621" s="6" t="str">
        <f t="shared" si="102"/>
        <v>music</v>
      </c>
      <c r="R1621" t="str">
        <f t="shared" si="103"/>
        <v>rock</v>
      </c>
      <c r="S1621" s="10">
        <f t="shared" si="104"/>
        <v>41876.18618055556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1"/>
        <v>1.1299999999999999</v>
      </c>
      <c r="Q1622" s="6" t="str">
        <f t="shared" si="102"/>
        <v>music</v>
      </c>
      <c r="R1622" t="str">
        <f t="shared" si="103"/>
        <v>rock</v>
      </c>
      <c r="S1622" s="10">
        <f t="shared" si="104"/>
        <v>41321.339583333334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1"/>
        <v>1.212</v>
      </c>
      <c r="Q1623" s="6" t="str">
        <f t="shared" si="102"/>
        <v>music</v>
      </c>
      <c r="R1623" t="str">
        <f t="shared" si="103"/>
        <v>rock</v>
      </c>
      <c r="S1623" s="10">
        <f t="shared" si="104"/>
        <v>41003.60665509259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1"/>
        <v>1.0172463768115942</v>
      </c>
      <c r="Q1624" s="6" t="str">
        <f t="shared" si="102"/>
        <v>music</v>
      </c>
      <c r="R1624" t="str">
        <f t="shared" si="103"/>
        <v>rock</v>
      </c>
      <c r="S1624" s="10">
        <f t="shared" si="104"/>
        <v>41950.29483796296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1"/>
        <v>1.0106666666666666</v>
      </c>
      <c r="Q1625" s="6" t="str">
        <f t="shared" si="102"/>
        <v>music</v>
      </c>
      <c r="R1625" t="str">
        <f t="shared" si="103"/>
        <v>rock</v>
      </c>
      <c r="S1625" s="10">
        <f t="shared" si="104"/>
        <v>41453.688530092593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1"/>
        <v>1.18</v>
      </c>
      <c r="Q1626" s="6" t="str">
        <f t="shared" si="102"/>
        <v>music</v>
      </c>
      <c r="R1626" t="str">
        <f t="shared" si="103"/>
        <v>rock</v>
      </c>
      <c r="S1626" s="10">
        <f t="shared" si="104"/>
        <v>41243.367303240739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1"/>
        <v>1.5533333333333332</v>
      </c>
      <c r="Q1627" s="6" t="str">
        <f t="shared" si="102"/>
        <v>music</v>
      </c>
      <c r="R1627" t="str">
        <f t="shared" si="103"/>
        <v>rock</v>
      </c>
      <c r="S1627" s="10">
        <f t="shared" si="104"/>
        <v>41135.699687500004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1"/>
        <v>1.0118750000000001</v>
      </c>
      <c r="Q1628" s="6" t="str">
        <f t="shared" si="102"/>
        <v>music</v>
      </c>
      <c r="R1628" t="str">
        <f t="shared" si="103"/>
        <v>rock</v>
      </c>
      <c r="S1628" s="10">
        <f t="shared" si="104"/>
        <v>41579.847997685189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1"/>
        <v>1.17</v>
      </c>
      <c r="Q1629" s="6" t="str">
        <f t="shared" si="102"/>
        <v>music</v>
      </c>
      <c r="R1629" t="str">
        <f t="shared" si="103"/>
        <v>rock</v>
      </c>
      <c r="S1629" s="10">
        <f t="shared" si="104"/>
        <v>41205.707048611112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1"/>
        <v>1.00925</v>
      </c>
      <c r="Q1630" s="6" t="str">
        <f t="shared" si="102"/>
        <v>music</v>
      </c>
      <c r="R1630" t="str">
        <f t="shared" si="103"/>
        <v>rock</v>
      </c>
      <c r="S1630" s="10">
        <f t="shared" si="104"/>
        <v>41774.737060185187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1"/>
        <v>1.0366666666666666</v>
      </c>
      <c r="Q1631" s="6" t="str">
        <f t="shared" si="102"/>
        <v>music</v>
      </c>
      <c r="R1631" t="str">
        <f t="shared" si="103"/>
        <v>rock</v>
      </c>
      <c r="S1631" s="10">
        <f t="shared" si="104"/>
        <v>41645.867280092592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1"/>
        <v>2.6524999999999999</v>
      </c>
      <c r="Q1632" s="6" t="str">
        <f t="shared" si="102"/>
        <v>music</v>
      </c>
      <c r="R1632" t="str">
        <f t="shared" si="103"/>
        <v>rock</v>
      </c>
      <c r="S1632" s="10">
        <f t="shared" si="104"/>
        <v>40939.837673611109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1"/>
        <v>1.5590999999999999</v>
      </c>
      <c r="Q1633" s="6" t="str">
        <f t="shared" si="102"/>
        <v>music</v>
      </c>
      <c r="R1633" t="str">
        <f t="shared" si="103"/>
        <v>rock</v>
      </c>
      <c r="S1633" s="10">
        <f t="shared" si="104"/>
        <v>41164.859502314815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1"/>
        <v>1.0162500000000001</v>
      </c>
      <c r="Q1634" s="6" t="str">
        <f t="shared" si="102"/>
        <v>music</v>
      </c>
      <c r="R1634" t="str">
        <f t="shared" si="103"/>
        <v>rock</v>
      </c>
      <c r="S1634" s="10">
        <f t="shared" si="104"/>
        <v>40750.340902777774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1"/>
        <v>1</v>
      </c>
      <c r="Q1635" s="6" t="str">
        <f t="shared" si="102"/>
        <v>music</v>
      </c>
      <c r="R1635" t="str">
        <f t="shared" si="103"/>
        <v>rock</v>
      </c>
      <c r="S1635" s="10">
        <f t="shared" si="104"/>
        <v>40896.883750000001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1"/>
        <v>1.0049999999999999</v>
      </c>
      <c r="Q1636" s="6" t="str">
        <f t="shared" si="102"/>
        <v>music</v>
      </c>
      <c r="R1636" t="str">
        <f t="shared" si="103"/>
        <v>rock</v>
      </c>
      <c r="S1636" s="10">
        <f t="shared" si="104"/>
        <v>40658.189826388887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1"/>
        <v>1.2529999999999999</v>
      </c>
      <c r="Q1637" s="6" t="str">
        <f t="shared" si="102"/>
        <v>music</v>
      </c>
      <c r="R1637" t="str">
        <f t="shared" si="103"/>
        <v>rock</v>
      </c>
      <c r="S1637" s="10">
        <f t="shared" si="104"/>
        <v>42502.868761574078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1"/>
        <v>1.0355555555555556</v>
      </c>
      <c r="Q1638" s="6" t="str">
        <f t="shared" si="102"/>
        <v>music</v>
      </c>
      <c r="R1638" t="str">
        <f t="shared" si="103"/>
        <v>rock</v>
      </c>
      <c r="S1638" s="10">
        <f t="shared" si="104"/>
        <v>40663.08666666667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1"/>
        <v>1.038</v>
      </c>
      <c r="Q1639" s="6" t="str">
        <f t="shared" si="102"/>
        <v>music</v>
      </c>
      <c r="R1639" t="str">
        <f t="shared" si="103"/>
        <v>rock</v>
      </c>
      <c r="S1639" s="10">
        <f t="shared" si="104"/>
        <v>40122.751620370371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1"/>
        <v>1.05</v>
      </c>
      <c r="Q1640" s="6" t="str">
        <f t="shared" si="102"/>
        <v>music</v>
      </c>
      <c r="R1640" t="str">
        <f t="shared" si="103"/>
        <v>rock</v>
      </c>
      <c r="S1640" s="10">
        <f t="shared" si="104"/>
        <v>41288.68712962963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1"/>
        <v>1</v>
      </c>
      <c r="Q1641" s="6" t="str">
        <f t="shared" si="102"/>
        <v>music</v>
      </c>
      <c r="R1641" t="str">
        <f t="shared" si="103"/>
        <v>rock</v>
      </c>
      <c r="S1641" s="10">
        <f t="shared" si="104"/>
        <v>40941.652372685188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1"/>
        <v>1.6986000000000001</v>
      </c>
      <c r="Q1642" s="6" t="str">
        <f t="shared" si="102"/>
        <v>music</v>
      </c>
      <c r="R1642" t="str">
        <f t="shared" si="103"/>
        <v>rock</v>
      </c>
      <c r="S1642" s="10">
        <f t="shared" si="104"/>
        <v>40379.23096064815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1"/>
        <v>1.014</v>
      </c>
      <c r="Q1643" s="6" t="str">
        <f t="shared" si="102"/>
        <v>music</v>
      </c>
      <c r="R1643" t="str">
        <f t="shared" si="103"/>
        <v>pop</v>
      </c>
      <c r="S1643" s="10">
        <f t="shared" si="104"/>
        <v>41962.596574074079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1"/>
        <v>1</v>
      </c>
      <c r="Q1644" s="6" t="str">
        <f t="shared" si="102"/>
        <v>music</v>
      </c>
      <c r="R1644" t="str">
        <f t="shared" si="103"/>
        <v>pop</v>
      </c>
      <c r="S1644" s="10">
        <f t="shared" si="104"/>
        <v>40688.024618055555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1"/>
        <v>1.2470000000000001</v>
      </c>
      <c r="Q1645" s="6" t="str">
        <f t="shared" si="102"/>
        <v>music</v>
      </c>
      <c r="R1645" t="str">
        <f t="shared" si="103"/>
        <v>pop</v>
      </c>
      <c r="S1645" s="10">
        <f t="shared" si="104"/>
        <v>41146.824212962965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1"/>
        <v>1.095</v>
      </c>
      <c r="Q1646" s="6" t="str">
        <f t="shared" si="102"/>
        <v>music</v>
      </c>
      <c r="R1646" t="str">
        <f t="shared" si="103"/>
        <v>pop</v>
      </c>
      <c r="S1646" s="10">
        <f t="shared" si="104"/>
        <v>41175.05972222222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1"/>
        <v>1.1080000000000001</v>
      </c>
      <c r="Q1647" s="6" t="str">
        <f t="shared" si="102"/>
        <v>music</v>
      </c>
      <c r="R1647" t="str">
        <f t="shared" si="103"/>
        <v>pop</v>
      </c>
      <c r="S1647" s="10">
        <f t="shared" si="104"/>
        <v>41521.617361111108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1"/>
        <v>1.1020000000000001</v>
      </c>
      <c r="Q1648" s="6" t="str">
        <f t="shared" si="102"/>
        <v>music</v>
      </c>
      <c r="R1648" t="str">
        <f t="shared" si="103"/>
        <v>pop</v>
      </c>
      <c r="S1648" s="10">
        <f t="shared" si="104"/>
        <v>41833.450266203705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1"/>
        <v>1.0471999999999999</v>
      </c>
      <c r="Q1649" s="6" t="str">
        <f t="shared" si="102"/>
        <v>music</v>
      </c>
      <c r="R1649" t="str">
        <f t="shared" si="103"/>
        <v>pop</v>
      </c>
      <c r="S1649" s="10">
        <f t="shared" si="104"/>
        <v>41039.409456018519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1"/>
        <v>1.2526086956521738</v>
      </c>
      <c r="Q1650" s="6" t="str">
        <f t="shared" si="102"/>
        <v>music</v>
      </c>
      <c r="R1650" t="str">
        <f t="shared" si="103"/>
        <v>pop</v>
      </c>
      <c r="S1650" s="10">
        <f t="shared" si="104"/>
        <v>40592.704652777778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1"/>
        <v>1.0058763157894737</v>
      </c>
      <c r="Q1651" s="6" t="str">
        <f t="shared" si="102"/>
        <v>music</v>
      </c>
      <c r="R1651" t="str">
        <f t="shared" si="103"/>
        <v>pop</v>
      </c>
      <c r="S1651" s="10">
        <f t="shared" si="104"/>
        <v>41737.684664351851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1"/>
        <v>1.4155</v>
      </c>
      <c r="Q1652" s="6" t="str">
        <f t="shared" si="102"/>
        <v>music</v>
      </c>
      <c r="R1652" t="str">
        <f t="shared" si="103"/>
        <v>pop</v>
      </c>
      <c r="S1652" s="10">
        <f t="shared" si="104"/>
        <v>41526.435613425929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1"/>
        <v>1.0075000000000001</v>
      </c>
      <c r="Q1653" s="6" t="str">
        <f t="shared" si="102"/>
        <v>music</v>
      </c>
      <c r="R1653" t="str">
        <f t="shared" si="103"/>
        <v>pop</v>
      </c>
      <c r="S1653" s="10">
        <f t="shared" si="104"/>
        <v>40625.900694444441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1"/>
        <v>1.0066666666666666</v>
      </c>
      <c r="Q1654" s="6" t="str">
        <f t="shared" si="102"/>
        <v>music</v>
      </c>
      <c r="R1654" t="str">
        <f t="shared" si="103"/>
        <v>pop</v>
      </c>
      <c r="S1654" s="10">
        <f t="shared" si="104"/>
        <v>41572.492974537039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1"/>
        <v>1.7423040000000001</v>
      </c>
      <c r="Q1655" s="6" t="str">
        <f t="shared" si="102"/>
        <v>music</v>
      </c>
      <c r="R1655" t="str">
        <f t="shared" si="103"/>
        <v>pop</v>
      </c>
      <c r="S1655" s="10">
        <f t="shared" si="104"/>
        <v>40626.834444444445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1"/>
        <v>1.199090909090909</v>
      </c>
      <c r="Q1656" s="6" t="str">
        <f t="shared" si="102"/>
        <v>music</v>
      </c>
      <c r="R1656" t="str">
        <f t="shared" si="103"/>
        <v>pop</v>
      </c>
      <c r="S1656" s="10">
        <f t="shared" si="104"/>
        <v>40987.890740740739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1"/>
        <v>1.4286666666666668</v>
      </c>
      <c r="Q1657" s="6" t="str">
        <f t="shared" si="102"/>
        <v>music</v>
      </c>
      <c r="R1657" t="str">
        <f t="shared" si="103"/>
        <v>pop</v>
      </c>
      <c r="S1657" s="10">
        <f t="shared" si="104"/>
        <v>40974.791898148149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1"/>
        <v>1.0033493333333334</v>
      </c>
      <c r="Q1658" s="6" t="str">
        <f t="shared" si="102"/>
        <v>music</v>
      </c>
      <c r="R1658" t="str">
        <f t="shared" si="103"/>
        <v>pop</v>
      </c>
      <c r="S1658" s="10">
        <f t="shared" si="104"/>
        <v>41226.928842592592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1"/>
        <v>1.0493380000000001</v>
      </c>
      <c r="Q1659" s="6" t="str">
        <f t="shared" si="102"/>
        <v>music</v>
      </c>
      <c r="R1659" t="str">
        <f t="shared" si="103"/>
        <v>pop</v>
      </c>
      <c r="S1659" s="10">
        <f t="shared" si="104"/>
        <v>41023.782037037039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1"/>
        <v>1.3223333333333334</v>
      </c>
      <c r="Q1660" s="6" t="str">
        <f t="shared" si="102"/>
        <v>music</v>
      </c>
      <c r="R1660" t="str">
        <f t="shared" si="103"/>
        <v>pop</v>
      </c>
      <c r="S1660" s="10">
        <f t="shared" si="104"/>
        <v>41223.22184027778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1"/>
        <v>1.1279999999999999</v>
      </c>
      <c r="Q1661" s="6" t="str">
        <f t="shared" si="102"/>
        <v>music</v>
      </c>
      <c r="R1661" t="str">
        <f t="shared" si="103"/>
        <v>pop</v>
      </c>
      <c r="S1661" s="10">
        <f t="shared" si="104"/>
        <v>41596.913437499999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1"/>
        <v>12.5375</v>
      </c>
      <c r="Q1662" s="6" t="str">
        <f t="shared" si="102"/>
        <v>music</v>
      </c>
      <c r="R1662" t="str">
        <f t="shared" si="103"/>
        <v>pop</v>
      </c>
      <c r="S1662" s="10">
        <f t="shared" si="104"/>
        <v>42459.693865740745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1"/>
        <v>1.0250632911392406</v>
      </c>
      <c r="Q1663" s="6" t="str">
        <f t="shared" si="102"/>
        <v>music</v>
      </c>
      <c r="R1663" t="str">
        <f t="shared" si="103"/>
        <v>pop</v>
      </c>
      <c r="S1663" s="10">
        <f t="shared" si="104"/>
        <v>42343.998043981483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1"/>
        <v>1.026375</v>
      </c>
      <c r="Q1664" s="6" t="str">
        <f t="shared" si="102"/>
        <v>music</v>
      </c>
      <c r="R1664" t="str">
        <f t="shared" si="103"/>
        <v>pop</v>
      </c>
      <c r="S1664" s="10">
        <f t="shared" si="104"/>
        <v>40848.198333333334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1"/>
        <v>1.08</v>
      </c>
      <c r="Q1665" s="6" t="str">
        <f t="shared" si="102"/>
        <v>music</v>
      </c>
      <c r="R1665" t="str">
        <f t="shared" si="103"/>
        <v>pop</v>
      </c>
      <c r="S1665" s="10">
        <f t="shared" si="104"/>
        <v>42006.02207175926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1"/>
        <v>1.2240879999999998</v>
      </c>
      <c r="Q1666" s="6" t="str">
        <f t="shared" si="102"/>
        <v>music</v>
      </c>
      <c r="R1666" t="str">
        <f t="shared" si="103"/>
        <v>pop</v>
      </c>
      <c r="S1666" s="10">
        <f t="shared" si="104"/>
        <v>40939.761782407404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5">E1667/D1667</f>
        <v>1.1945714285714286</v>
      </c>
      <c r="Q1667" s="6" t="str">
        <f t="shared" ref="Q1667:Q1730" si="106">LEFT(N1667, SEARCH("/",N1667,1)-1)</f>
        <v>music</v>
      </c>
      <c r="R1667" t="str">
        <f t="shared" ref="R1667:R1730" si="107">RIGHT(N1667,LEN(N1667)-SEARCH("/",N1667))</f>
        <v>pop</v>
      </c>
      <c r="S1667" s="10">
        <f t="shared" ref="S1667:S1730" si="108">(((J1667/60)/60)/24)+DATE(1970,1,1)</f>
        <v>40564.649456018517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5"/>
        <v>1.6088</v>
      </c>
      <c r="Q1668" s="6" t="str">
        <f t="shared" si="106"/>
        <v>music</v>
      </c>
      <c r="R1668" t="str">
        <f t="shared" si="107"/>
        <v>pop</v>
      </c>
      <c r="S1668" s="10">
        <f t="shared" si="108"/>
        <v>41331.253159722226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5"/>
        <v>1.2685294117647059</v>
      </c>
      <c r="Q1669" s="6" t="str">
        <f t="shared" si="106"/>
        <v>music</v>
      </c>
      <c r="R1669" t="str">
        <f t="shared" si="107"/>
        <v>pop</v>
      </c>
      <c r="S1669" s="10">
        <f t="shared" si="108"/>
        <v>41682.0705787037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5"/>
        <v>1.026375</v>
      </c>
      <c r="Q1670" s="6" t="str">
        <f t="shared" si="106"/>
        <v>music</v>
      </c>
      <c r="R1670" t="str">
        <f t="shared" si="107"/>
        <v>pop</v>
      </c>
      <c r="S1670" s="10">
        <f t="shared" si="108"/>
        <v>40845.14975694444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5"/>
        <v>1.3975</v>
      </c>
      <c r="Q1671" s="6" t="str">
        <f t="shared" si="106"/>
        <v>music</v>
      </c>
      <c r="R1671" t="str">
        <f t="shared" si="107"/>
        <v>pop</v>
      </c>
      <c r="S1671" s="10">
        <f t="shared" si="108"/>
        <v>42461.885138888887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5"/>
        <v>1.026</v>
      </c>
      <c r="Q1672" s="6" t="str">
        <f t="shared" si="106"/>
        <v>music</v>
      </c>
      <c r="R1672" t="str">
        <f t="shared" si="107"/>
        <v>pop</v>
      </c>
      <c r="S1672" s="10">
        <f t="shared" si="108"/>
        <v>40313.930543981485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5"/>
        <v>1.0067349999999999</v>
      </c>
      <c r="Q1673" s="6" t="str">
        <f t="shared" si="106"/>
        <v>music</v>
      </c>
      <c r="R1673" t="str">
        <f t="shared" si="107"/>
        <v>pop</v>
      </c>
      <c r="S1673" s="10">
        <f t="shared" si="108"/>
        <v>42553.54414351852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5"/>
        <v>1.1294117647058823</v>
      </c>
      <c r="Q1674" s="6" t="str">
        <f t="shared" si="106"/>
        <v>music</v>
      </c>
      <c r="R1674" t="str">
        <f t="shared" si="107"/>
        <v>pop</v>
      </c>
      <c r="S1674" s="10">
        <f t="shared" si="108"/>
        <v>41034.656597222223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5"/>
        <v>1.2809523809523808</v>
      </c>
      <c r="Q1675" s="6" t="str">
        <f t="shared" si="106"/>
        <v>music</v>
      </c>
      <c r="R1675" t="str">
        <f t="shared" si="107"/>
        <v>pop</v>
      </c>
      <c r="S1675" s="10">
        <f t="shared" si="108"/>
        <v>42039.878379629634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5"/>
        <v>2.0169999999999999</v>
      </c>
      <c r="Q1676" s="6" t="str">
        <f t="shared" si="106"/>
        <v>music</v>
      </c>
      <c r="R1676" t="str">
        <f t="shared" si="107"/>
        <v>pop</v>
      </c>
      <c r="S1676" s="10">
        <f t="shared" si="108"/>
        <v>42569.605393518519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5"/>
        <v>1.37416</v>
      </c>
      <c r="Q1677" s="6" t="str">
        <f t="shared" si="106"/>
        <v>music</v>
      </c>
      <c r="R1677" t="str">
        <f t="shared" si="107"/>
        <v>pop</v>
      </c>
      <c r="S1677" s="10">
        <f t="shared" si="108"/>
        <v>40802.733101851853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5"/>
        <v>1.1533333333333333</v>
      </c>
      <c r="Q1678" s="6" t="str">
        <f t="shared" si="106"/>
        <v>music</v>
      </c>
      <c r="R1678" t="str">
        <f t="shared" si="107"/>
        <v>pop</v>
      </c>
      <c r="S1678" s="10">
        <f t="shared" si="108"/>
        <v>40973.72623842593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5"/>
        <v>1.1166666666666667</v>
      </c>
      <c r="Q1679" s="6" t="str">
        <f t="shared" si="106"/>
        <v>music</v>
      </c>
      <c r="R1679" t="str">
        <f t="shared" si="107"/>
        <v>pop</v>
      </c>
      <c r="S1679" s="10">
        <f t="shared" si="108"/>
        <v>42416.407129629632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5"/>
        <v>1.1839999999999999</v>
      </c>
      <c r="Q1680" s="6" t="str">
        <f t="shared" si="106"/>
        <v>music</v>
      </c>
      <c r="R1680" t="str">
        <f t="shared" si="107"/>
        <v>pop</v>
      </c>
      <c r="S1680" s="10">
        <f t="shared" si="108"/>
        <v>41662.854988425926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5"/>
        <v>1.75</v>
      </c>
      <c r="Q1681" s="6" t="str">
        <f t="shared" si="106"/>
        <v>music</v>
      </c>
      <c r="R1681" t="str">
        <f t="shared" si="107"/>
        <v>pop</v>
      </c>
      <c r="S1681" s="10">
        <f t="shared" si="108"/>
        <v>40723.068807870368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5"/>
        <v>1.175</v>
      </c>
      <c r="Q1682" s="6" t="str">
        <f t="shared" si="106"/>
        <v>music</v>
      </c>
      <c r="R1682" t="str">
        <f t="shared" si="107"/>
        <v>pop</v>
      </c>
      <c r="S1682" s="10">
        <f t="shared" si="108"/>
        <v>41802.757719907408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5"/>
        <v>1.0142212307692309</v>
      </c>
      <c r="Q1683" s="6" t="str">
        <f t="shared" si="106"/>
        <v>music</v>
      </c>
      <c r="R1683" t="str">
        <f t="shared" si="107"/>
        <v>faith</v>
      </c>
      <c r="S1683" s="10">
        <f t="shared" si="108"/>
        <v>42774.121342592596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5"/>
        <v>0</v>
      </c>
      <c r="Q1684" s="6" t="str">
        <f t="shared" si="106"/>
        <v>music</v>
      </c>
      <c r="R1684" t="str">
        <f t="shared" si="107"/>
        <v>faith</v>
      </c>
      <c r="S1684" s="10">
        <f t="shared" si="108"/>
        <v>42779.21365740741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5"/>
        <v>0.21714285714285714</v>
      </c>
      <c r="Q1685" s="6" t="str">
        <f t="shared" si="106"/>
        <v>music</v>
      </c>
      <c r="R1685" t="str">
        <f t="shared" si="107"/>
        <v>faith</v>
      </c>
      <c r="S1685" s="10">
        <f t="shared" si="108"/>
        <v>42808.781689814816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5"/>
        <v>1.0912500000000001</v>
      </c>
      <c r="Q1686" s="6" t="str">
        <f t="shared" si="106"/>
        <v>music</v>
      </c>
      <c r="R1686" t="str">
        <f t="shared" si="107"/>
        <v>faith</v>
      </c>
      <c r="S1686" s="10">
        <f t="shared" si="108"/>
        <v>42783.815289351856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5"/>
        <v>1.0285714285714285</v>
      </c>
      <c r="Q1687" s="6" t="str">
        <f t="shared" si="106"/>
        <v>music</v>
      </c>
      <c r="R1687" t="str">
        <f t="shared" si="107"/>
        <v>faith</v>
      </c>
      <c r="S1687" s="10">
        <f t="shared" si="108"/>
        <v>42788.2502662037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5"/>
        <v>3.5999999999999999E-3</v>
      </c>
      <c r="Q1688" s="6" t="str">
        <f t="shared" si="106"/>
        <v>music</v>
      </c>
      <c r="R1688" t="str">
        <f t="shared" si="107"/>
        <v>faith</v>
      </c>
      <c r="S1688" s="10">
        <f t="shared" si="108"/>
        <v>42792.843969907408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5"/>
        <v>0.3125</v>
      </c>
      <c r="Q1689" s="6" t="str">
        <f t="shared" si="106"/>
        <v>music</v>
      </c>
      <c r="R1689" t="str">
        <f t="shared" si="107"/>
        <v>faith</v>
      </c>
      <c r="S1689" s="10">
        <f t="shared" si="108"/>
        <v>42802.046817129631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5"/>
        <v>0.443</v>
      </c>
      <c r="Q1690" s="6" t="str">
        <f t="shared" si="106"/>
        <v>music</v>
      </c>
      <c r="R1690" t="str">
        <f t="shared" si="107"/>
        <v>faith</v>
      </c>
      <c r="S1690" s="10">
        <f t="shared" si="108"/>
        <v>42804.534652777773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5"/>
        <v>1</v>
      </c>
      <c r="Q1691" s="6" t="str">
        <f t="shared" si="106"/>
        <v>music</v>
      </c>
      <c r="R1691" t="str">
        <f t="shared" si="107"/>
        <v>faith</v>
      </c>
      <c r="S1691" s="10">
        <f t="shared" si="108"/>
        <v>42780.942476851851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5"/>
        <v>0.254</v>
      </c>
      <c r="Q1692" s="6" t="str">
        <f t="shared" si="106"/>
        <v>music</v>
      </c>
      <c r="R1692" t="str">
        <f t="shared" si="107"/>
        <v>faith</v>
      </c>
      <c r="S1692" s="10">
        <f t="shared" si="108"/>
        <v>42801.43104166667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5"/>
        <v>0.33473333333333333</v>
      </c>
      <c r="Q1693" s="6" t="str">
        <f t="shared" si="106"/>
        <v>music</v>
      </c>
      <c r="R1693" t="str">
        <f t="shared" si="107"/>
        <v>faith</v>
      </c>
      <c r="S1693" s="10">
        <f t="shared" si="108"/>
        <v>42795.701481481476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5"/>
        <v>0.47799999999999998</v>
      </c>
      <c r="Q1694" s="6" t="str">
        <f t="shared" si="106"/>
        <v>music</v>
      </c>
      <c r="R1694" t="str">
        <f t="shared" si="107"/>
        <v>faith</v>
      </c>
      <c r="S1694" s="10">
        <f t="shared" si="108"/>
        <v>42788.151238425926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5"/>
        <v>9.3333333333333338E-2</v>
      </c>
      <c r="Q1695" s="6" t="str">
        <f t="shared" si="106"/>
        <v>music</v>
      </c>
      <c r="R1695" t="str">
        <f t="shared" si="107"/>
        <v>faith</v>
      </c>
      <c r="S1695" s="10">
        <f t="shared" si="108"/>
        <v>42803.920277777783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5"/>
        <v>5.0000000000000001E-4</v>
      </c>
      <c r="Q1696" s="6" t="str">
        <f t="shared" si="106"/>
        <v>music</v>
      </c>
      <c r="R1696" t="str">
        <f t="shared" si="107"/>
        <v>faith</v>
      </c>
      <c r="S1696" s="10">
        <f t="shared" si="108"/>
        <v>42791.669837962967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5"/>
        <v>0.11708333333333333</v>
      </c>
      <c r="Q1697" s="6" t="str">
        <f t="shared" si="106"/>
        <v>music</v>
      </c>
      <c r="R1697" t="str">
        <f t="shared" si="107"/>
        <v>faith</v>
      </c>
      <c r="S1697" s="10">
        <f t="shared" si="108"/>
        <v>42801.031412037039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5"/>
        <v>0</v>
      </c>
      <c r="Q1698" s="6" t="str">
        <f t="shared" si="106"/>
        <v>music</v>
      </c>
      <c r="R1698" t="str">
        <f t="shared" si="107"/>
        <v>faith</v>
      </c>
      <c r="S1698" s="10">
        <f t="shared" si="108"/>
        <v>42796.069571759261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5"/>
        <v>0.20208000000000001</v>
      </c>
      <c r="Q1699" s="6" t="str">
        <f t="shared" si="106"/>
        <v>music</v>
      </c>
      <c r="R1699" t="str">
        <f t="shared" si="107"/>
        <v>faith</v>
      </c>
      <c r="S1699" s="10">
        <f t="shared" si="108"/>
        <v>42805.032962962956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5"/>
        <v>0</v>
      </c>
      <c r="Q1700" s="6" t="str">
        <f t="shared" si="106"/>
        <v>music</v>
      </c>
      <c r="R1700" t="str">
        <f t="shared" si="107"/>
        <v>faith</v>
      </c>
      <c r="S1700" s="10">
        <f t="shared" si="108"/>
        <v>42796.207870370374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5"/>
        <v>4.2311459353574929E-2</v>
      </c>
      <c r="Q1701" s="6" t="str">
        <f t="shared" si="106"/>
        <v>music</v>
      </c>
      <c r="R1701" t="str">
        <f t="shared" si="107"/>
        <v>faith</v>
      </c>
      <c r="S1701" s="10">
        <f t="shared" si="108"/>
        <v>42806.863946759258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5"/>
        <v>0.2606</v>
      </c>
      <c r="Q1702" s="6" t="str">
        <f t="shared" si="106"/>
        <v>music</v>
      </c>
      <c r="R1702" t="str">
        <f t="shared" si="107"/>
        <v>faith</v>
      </c>
      <c r="S1702" s="10">
        <f t="shared" si="108"/>
        <v>42796.071643518517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5"/>
        <v>1.9801980198019802E-3</v>
      </c>
      <c r="Q1703" s="6" t="str">
        <f t="shared" si="106"/>
        <v>music</v>
      </c>
      <c r="R1703" t="str">
        <f t="shared" si="107"/>
        <v>faith</v>
      </c>
      <c r="S1703" s="10">
        <f t="shared" si="108"/>
        <v>41989.664409722223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5"/>
        <v>6.0606060606060605E-5</v>
      </c>
      <c r="Q1704" s="6" t="str">
        <f t="shared" si="106"/>
        <v>music</v>
      </c>
      <c r="R1704" t="str">
        <f t="shared" si="107"/>
        <v>faith</v>
      </c>
      <c r="S1704" s="10">
        <f t="shared" si="108"/>
        <v>42063.869791666672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5"/>
        <v>1.0200000000000001E-2</v>
      </c>
      <c r="Q1705" s="6" t="str">
        <f t="shared" si="106"/>
        <v>music</v>
      </c>
      <c r="R1705" t="str">
        <f t="shared" si="107"/>
        <v>faith</v>
      </c>
      <c r="S1705" s="10">
        <f t="shared" si="108"/>
        <v>42187.281678240746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5"/>
        <v>0.65100000000000002</v>
      </c>
      <c r="Q1706" s="6" t="str">
        <f t="shared" si="106"/>
        <v>music</v>
      </c>
      <c r="R1706" t="str">
        <f t="shared" si="107"/>
        <v>faith</v>
      </c>
      <c r="S1706" s="10">
        <f t="shared" si="108"/>
        <v>42021.139733796299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5"/>
        <v>0</v>
      </c>
      <c r="Q1707" s="6" t="str">
        <f t="shared" si="106"/>
        <v>music</v>
      </c>
      <c r="R1707" t="str">
        <f t="shared" si="107"/>
        <v>faith</v>
      </c>
      <c r="S1707" s="10">
        <f t="shared" si="108"/>
        <v>42245.016736111109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5"/>
        <v>0</v>
      </c>
      <c r="Q1708" s="6" t="str">
        <f t="shared" si="106"/>
        <v>music</v>
      </c>
      <c r="R1708" t="str">
        <f t="shared" si="107"/>
        <v>faith</v>
      </c>
      <c r="S1708" s="10">
        <f t="shared" si="108"/>
        <v>42179.306388888886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5"/>
        <v>9.74E-2</v>
      </c>
      <c r="Q1709" s="6" t="str">
        <f t="shared" si="106"/>
        <v>music</v>
      </c>
      <c r="R1709" t="str">
        <f t="shared" si="107"/>
        <v>faith</v>
      </c>
      <c r="S1709" s="10">
        <f t="shared" si="108"/>
        <v>42427.721006944441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5"/>
        <v>0</v>
      </c>
      <c r="Q1710" s="6" t="str">
        <f t="shared" si="106"/>
        <v>music</v>
      </c>
      <c r="R1710" t="str">
        <f t="shared" si="107"/>
        <v>faith</v>
      </c>
      <c r="S1710" s="10">
        <f t="shared" si="108"/>
        <v>42451.866967592592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5"/>
        <v>4.8571428571428571E-2</v>
      </c>
      <c r="Q1711" s="6" t="str">
        <f t="shared" si="106"/>
        <v>music</v>
      </c>
      <c r="R1711" t="str">
        <f t="shared" si="107"/>
        <v>faith</v>
      </c>
      <c r="S1711" s="10">
        <f t="shared" si="108"/>
        <v>41841.56381944444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5"/>
        <v>6.7999999999999996E-3</v>
      </c>
      <c r="Q1712" s="6" t="str">
        <f t="shared" si="106"/>
        <v>music</v>
      </c>
      <c r="R1712" t="str">
        <f t="shared" si="107"/>
        <v>faith</v>
      </c>
      <c r="S1712" s="10">
        <f t="shared" si="108"/>
        <v>42341.59129629629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5"/>
        <v>0.105</v>
      </c>
      <c r="Q1713" s="6" t="str">
        <f t="shared" si="106"/>
        <v>music</v>
      </c>
      <c r="R1713" t="str">
        <f t="shared" si="107"/>
        <v>faith</v>
      </c>
      <c r="S1713" s="10">
        <f t="shared" si="108"/>
        <v>41852.646226851852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5"/>
        <v>0</v>
      </c>
      <c r="Q1714" s="6" t="str">
        <f t="shared" si="106"/>
        <v>music</v>
      </c>
      <c r="R1714" t="str">
        <f t="shared" si="107"/>
        <v>faith</v>
      </c>
      <c r="S1714" s="10">
        <f t="shared" si="108"/>
        <v>42125.913807870369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5"/>
        <v>1.6666666666666666E-2</v>
      </c>
      <c r="Q1715" s="6" t="str">
        <f t="shared" si="106"/>
        <v>music</v>
      </c>
      <c r="R1715" t="str">
        <f t="shared" si="107"/>
        <v>faith</v>
      </c>
      <c r="S1715" s="10">
        <f t="shared" si="108"/>
        <v>41887.801064814819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5"/>
        <v>7.868E-2</v>
      </c>
      <c r="Q1716" s="6" t="str">
        <f t="shared" si="106"/>
        <v>music</v>
      </c>
      <c r="R1716" t="str">
        <f t="shared" si="107"/>
        <v>faith</v>
      </c>
      <c r="S1716" s="10">
        <f t="shared" si="108"/>
        <v>42095.918530092589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5"/>
        <v>2.2000000000000001E-3</v>
      </c>
      <c r="Q1717" s="6" t="str">
        <f t="shared" si="106"/>
        <v>music</v>
      </c>
      <c r="R1717" t="str">
        <f t="shared" si="107"/>
        <v>faith</v>
      </c>
      <c r="S1717" s="10">
        <f t="shared" si="108"/>
        <v>42064.217418981483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5"/>
        <v>7.4999999999999997E-2</v>
      </c>
      <c r="Q1718" s="6" t="str">
        <f t="shared" si="106"/>
        <v>music</v>
      </c>
      <c r="R1718" t="str">
        <f t="shared" si="107"/>
        <v>faith</v>
      </c>
      <c r="S1718" s="10">
        <f t="shared" si="108"/>
        <v>42673.577534722222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5"/>
        <v>0.42725880551301687</v>
      </c>
      <c r="Q1719" s="6" t="str">
        <f t="shared" si="106"/>
        <v>music</v>
      </c>
      <c r="R1719" t="str">
        <f t="shared" si="107"/>
        <v>faith</v>
      </c>
      <c r="S1719" s="10">
        <f t="shared" si="108"/>
        <v>42460.98192129629</v>
      </c>
    </row>
    <row r="1720" spans="1:19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5"/>
        <v>2.142857142857143E-3</v>
      </c>
      <c r="Q1720" s="6" t="str">
        <f t="shared" si="106"/>
        <v>music</v>
      </c>
      <c r="R1720" t="str">
        <f t="shared" si="107"/>
        <v>faith</v>
      </c>
      <c r="S1720" s="10">
        <f t="shared" si="108"/>
        <v>42460.610520833332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5"/>
        <v>8.7500000000000008E-3</v>
      </c>
      <c r="Q1721" s="6" t="str">
        <f t="shared" si="106"/>
        <v>music</v>
      </c>
      <c r="R1721" t="str">
        <f t="shared" si="107"/>
        <v>faith</v>
      </c>
      <c r="S1721" s="10">
        <f t="shared" si="108"/>
        <v>41869.534618055557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5"/>
        <v>5.6250000000000001E-2</v>
      </c>
      <c r="Q1722" s="6" t="str">
        <f t="shared" si="106"/>
        <v>music</v>
      </c>
      <c r="R1722" t="str">
        <f t="shared" si="107"/>
        <v>faith</v>
      </c>
      <c r="S1722" s="10">
        <f t="shared" si="108"/>
        <v>41922.783229166671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5"/>
        <v>0</v>
      </c>
      <c r="Q1723" s="6" t="str">
        <f t="shared" si="106"/>
        <v>music</v>
      </c>
      <c r="R1723" t="str">
        <f t="shared" si="107"/>
        <v>faith</v>
      </c>
      <c r="S1723" s="10">
        <f t="shared" si="108"/>
        <v>42319.461377314816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5"/>
        <v>3.4722222222222224E-4</v>
      </c>
      <c r="Q1724" s="6" t="str">
        <f t="shared" si="106"/>
        <v>music</v>
      </c>
      <c r="R1724" t="str">
        <f t="shared" si="107"/>
        <v>faith</v>
      </c>
      <c r="S1724" s="10">
        <f t="shared" si="108"/>
        <v>42425.960983796293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5"/>
        <v>6.5000000000000002E-2</v>
      </c>
      <c r="Q1725" s="6" t="str">
        <f t="shared" si="106"/>
        <v>music</v>
      </c>
      <c r="R1725" t="str">
        <f t="shared" si="107"/>
        <v>faith</v>
      </c>
      <c r="S1725" s="10">
        <f t="shared" si="108"/>
        <v>42129.82540509259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5"/>
        <v>5.8333333333333336E-3</v>
      </c>
      <c r="Q1726" s="6" t="str">
        <f t="shared" si="106"/>
        <v>music</v>
      </c>
      <c r="R1726" t="str">
        <f t="shared" si="107"/>
        <v>faith</v>
      </c>
      <c r="S1726" s="10">
        <f t="shared" si="108"/>
        <v>41912.932430555556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5"/>
        <v>0.10181818181818182</v>
      </c>
      <c r="Q1727" s="6" t="str">
        <f t="shared" si="106"/>
        <v>music</v>
      </c>
      <c r="R1727" t="str">
        <f t="shared" si="107"/>
        <v>faith</v>
      </c>
      <c r="S1727" s="10">
        <f t="shared" si="108"/>
        <v>41845.968159722222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5"/>
        <v>0.33784615384615385</v>
      </c>
      <c r="Q1728" s="6" t="str">
        <f t="shared" si="106"/>
        <v>music</v>
      </c>
      <c r="R1728" t="str">
        <f t="shared" si="107"/>
        <v>faith</v>
      </c>
      <c r="S1728" s="10">
        <f t="shared" si="108"/>
        <v>41788.919722222221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5"/>
        <v>3.3333333333333332E-4</v>
      </c>
      <c r="Q1729" s="6" t="str">
        <f t="shared" si="106"/>
        <v>music</v>
      </c>
      <c r="R1729" t="str">
        <f t="shared" si="107"/>
        <v>faith</v>
      </c>
      <c r="S1729" s="10">
        <f t="shared" si="108"/>
        <v>42044.927974537044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5"/>
        <v>0.68400000000000005</v>
      </c>
      <c r="Q1730" s="6" t="str">
        <f t="shared" si="106"/>
        <v>music</v>
      </c>
      <c r="R1730" t="str">
        <f t="shared" si="107"/>
        <v>faith</v>
      </c>
      <c r="S1730" s="10">
        <f t="shared" si="108"/>
        <v>42268.625856481478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9">E1731/D1731</f>
        <v>0</v>
      </c>
      <c r="Q1731" s="6" t="str">
        <f t="shared" ref="Q1731:Q1794" si="110">LEFT(N1731, SEARCH("/",N1731,1)-1)</f>
        <v>music</v>
      </c>
      <c r="R1731" t="str">
        <f t="shared" ref="R1731:R1794" si="111">RIGHT(N1731,LEN(N1731)-SEARCH("/",N1731))</f>
        <v>faith</v>
      </c>
      <c r="S1731" s="10">
        <f t="shared" ref="S1731:S1794" si="112">(((J1731/60)/60)/24)+DATE(1970,1,1)</f>
        <v>42471.052152777775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9"/>
        <v>0</v>
      </c>
      <c r="Q1732" s="6" t="str">
        <f t="shared" si="110"/>
        <v>music</v>
      </c>
      <c r="R1732" t="str">
        <f t="shared" si="111"/>
        <v>faith</v>
      </c>
      <c r="S1732" s="10">
        <f t="shared" si="112"/>
        <v>42272.087766203709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9"/>
        <v>0</v>
      </c>
      <c r="Q1733" s="6" t="str">
        <f t="shared" si="110"/>
        <v>music</v>
      </c>
      <c r="R1733" t="str">
        <f t="shared" si="111"/>
        <v>faith</v>
      </c>
      <c r="S1733" s="10">
        <f t="shared" si="112"/>
        <v>42152.906851851847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9"/>
        <v>0</v>
      </c>
      <c r="Q1734" s="6" t="str">
        <f t="shared" si="110"/>
        <v>music</v>
      </c>
      <c r="R1734" t="str">
        <f t="shared" si="111"/>
        <v>faith</v>
      </c>
      <c r="S1734" s="10">
        <f t="shared" si="112"/>
        <v>42325.683807870373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9"/>
        <v>0</v>
      </c>
      <c r="Q1735" s="6" t="str">
        <f t="shared" si="110"/>
        <v>music</v>
      </c>
      <c r="R1735" t="str">
        <f t="shared" si="111"/>
        <v>faith</v>
      </c>
      <c r="S1735" s="10">
        <f t="shared" si="112"/>
        <v>42614.675625000003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9"/>
        <v>2.2222222222222223E-4</v>
      </c>
      <c r="Q1736" s="6" t="str">
        <f t="shared" si="110"/>
        <v>music</v>
      </c>
      <c r="R1736" t="str">
        <f t="shared" si="111"/>
        <v>faith</v>
      </c>
      <c r="S1736" s="10">
        <f t="shared" si="112"/>
        <v>42102.036527777775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9"/>
        <v>0.11</v>
      </c>
      <c r="Q1737" s="6" t="str">
        <f t="shared" si="110"/>
        <v>music</v>
      </c>
      <c r="R1737" t="str">
        <f t="shared" si="111"/>
        <v>faith</v>
      </c>
      <c r="S1737" s="10">
        <f t="shared" si="112"/>
        <v>42559.814178240747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9"/>
        <v>7.3333333333333332E-3</v>
      </c>
      <c r="Q1738" s="6" t="str">
        <f t="shared" si="110"/>
        <v>music</v>
      </c>
      <c r="R1738" t="str">
        <f t="shared" si="111"/>
        <v>faith</v>
      </c>
      <c r="S1738" s="10">
        <f t="shared" si="112"/>
        <v>42286.861493055556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9"/>
        <v>0.21249999999999999</v>
      </c>
      <c r="Q1739" s="6" t="str">
        <f t="shared" si="110"/>
        <v>music</v>
      </c>
      <c r="R1739" t="str">
        <f t="shared" si="111"/>
        <v>faith</v>
      </c>
      <c r="S1739" s="10">
        <f t="shared" si="112"/>
        <v>42175.948981481488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9"/>
        <v>4.0000000000000001E-3</v>
      </c>
      <c r="Q1740" s="6" t="str">
        <f t="shared" si="110"/>
        <v>music</v>
      </c>
      <c r="R1740" t="str">
        <f t="shared" si="111"/>
        <v>faith</v>
      </c>
      <c r="S1740" s="10">
        <f t="shared" si="112"/>
        <v>41884.874328703707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9"/>
        <v>1E-3</v>
      </c>
      <c r="Q1741" s="6" t="str">
        <f t="shared" si="110"/>
        <v>music</v>
      </c>
      <c r="R1741" t="str">
        <f t="shared" si="111"/>
        <v>faith</v>
      </c>
      <c r="S1741" s="10">
        <f t="shared" si="112"/>
        <v>42435.874212962968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9"/>
        <v>0</v>
      </c>
      <c r="Q1742" s="6" t="str">
        <f t="shared" si="110"/>
        <v>music</v>
      </c>
      <c r="R1742" t="str">
        <f t="shared" si="111"/>
        <v>faith</v>
      </c>
      <c r="S1742" s="10">
        <f t="shared" si="112"/>
        <v>42171.817384259266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9"/>
        <v>1.1083333333333334</v>
      </c>
      <c r="Q1743" s="6" t="str">
        <f t="shared" si="110"/>
        <v>photography</v>
      </c>
      <c r="R1743" t="str">
        <f t="shared" si="111"/>
        <v>photobooks</v>
      </c>
      <c r="S1743" s="10">
        <f t="shared" si="112"/>
        <v>42120.628136574072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9"/>
        <v>1.0874999999999999</v>
      </c>
      <c r="Q1744" s="6" t="str">
        <f t="shared" si="110"/>
        <v>photography</v>
      </c>
      <c r="R1744" t="str">
        <f t="shared" si="111"/>
        <v>photobooks</v>
      </c>
      <c r="S1744" s="10">
        <f t="shared" si="112"/>
        <v>42710.876967592587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9"/>
        <v>1.0041666666666667</v>
      </c>
      <c r="Q1745" s="6" t="str">
        <f t="shared" si="110"/>
        <v>photography</v>
      </c>
      <c r="R1745" t="str">
        <f t="shared" si="111"/>
        <v>photobooks</v>
      </c>
      <c r="S1745" s="10">
        <f t="shared" si="112"/>
        <v>42586.925636574073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9"/>
        <v>1.1845454545454546</v>
      </c>
      <c r="Q1746" s="6" t="str">
        <f t="shared" si="110"/>
        <v>photography</v>
      </c>
      <c r="R1746" t="str">
        <f t="shared" si="111"/>
        <v>photobooks</v>
      </c>
      <c r="S1746" s="10">
        <f t="shared" si="112"/>
        <v>42026.605057870373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9"/>
        <v>1.1401428571428571</v>
      </c>
      <c r="Q1747" s="6" t="str">
        <f t="shared" si="110"/>
        <v>photography</v>
      </c>
      <c r="R1747" t="str">
        <f t="shared" si="111"/>
        <v>photobooks</v>
      </c>
      <c r="S1747" s="10">
        <f t="shared" si="112"/>
        <v>42690.259699074071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9"/>
        <v>1.4810000000000001</v>
      </c>
      <c r="Q1748" s="6" t="str">
        <f t="shared" si="110"/>
        <v>photography</v>
      </c>
      <c r="R1748" t="str">
        <f t="shared" si="111"/>
        <v>photobooks</v>
      </c>
      <c r="S1748" s="10">
        <f t="shared" si="112"/>
        <v>42668.176701388889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9"/>
        <v>1.0495555555555556</v>
      </c>
      <c r="Q1749" s="6" t="str">
        <f t="shared" si="110"/>
        <v>photography</v>
      </c>
      <c r="R1749" t="str">
        <f t="shared" si="111"/>
        <v>photobooks</v>
      </c>
      <c r="S1749" s="10">
        <f t="shared" si="112"/>
        <v>42292.435532407413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9"/>
        <v>1.29948</v>
      </c>
      <c r="Q1750" s="6" t="str">
        <f t="shared" si="110"/>
        <v>photography</v>
      </c>
      <c r="R1750" t="str">
        <f t="shared" si="111"/>
        <v>photobooks</v>
      </c>
      <c r="S1750" s="10">
        <f t="shared" si="112"/>
        <v>42219.950729166667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9"/>
        <v>1.2348756218905472</v>
      </c>
      <c r="Q1751" s="6" t="str">
        <f t="shared" si="110"/>
        <v>photography</v>
      </c>
      <c r="R1751" t="str">
        <f t="shared" si="111"/>
        <v>photobooks</v>
      </c>
      <c r="S1751" s="10">
        <f t="shared" si="112"/>
        <v>42758.975937499999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9"/>
        <v>2.0162</v>
      </c>
      <c r="Q1752" s="6" t="str">
        <f t="shared" si="110"/>
        <v>photography</v>
      </c>
      <c r="R1752" t="str">
        <f t="shared" si="111"/>
        <v>photobooks</v>
      </c>
      <c r="S1752" s="10">
        <f t="shared" si="112"/>
        <v>42454.836851851855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9"/>
        <v>1.0289999999999999</v>
      </c>
      <c r="Q1753" s="6" t="str">
        <f t="shared" si="110"/>
        <v>photography</v>
      </c>
      <c r="R1753" t="str">
        <f t="shared" si="111"/>
        <v>photobooks</v>
      </c>
      <c r="S1753" s="10">
        <f t="shared" si="112"/>
        <v>42052.7815162037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9"/>
        <v>2.6016666666666666</v>
      </c>
      <c r="Q1754" s="6" t="str">
        <f t="shared" si="110"/>
        <v>photography</v>
      </c>
      <c r="R1754" t="str">
        <f t="shared" si="111"/>
        <v>photobooks</v>
      </c>
      <c r="S1754" s="10">
        <f t="shared" si="112"/>
        <v>42627.253263888888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9"/>
        <v>1.08</v>
      </c>
      <c r="Q1755" s="6" t="str">
        <f t="shared" si="110"/>
        <v>photography</v>
      </c>
      <c r="R1755" t="str">
        <f t="shared" si="111"/>
        <v>photobooks</v>
      </c>
      <c r="S1755" s="10">
        <f t="shared" si="112"/>
        <v>42420.74962962963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9"/>
        <v>1.1052941176470588</v>
      </c>
      <c r="Q1756" s="6" t="str">
        <f t="shared" si="110"/>
        <v>photography</v>
      </c>
      <c r="R1756" t="str">
        <f t="shared" si="111"/>
        <v>photobooks</v>
      </c>
      <c r="S1756" s="10">
        <f t="shared" si="112"/>
        <v>42067.876770833333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9"/>
        <v>1.2</v>
      </c>
      <c r="Q1757" s="6" t="str">
        <f t="shared" si="110"/>
        <v>photography</v>
      </c>
      <c r="R1757" t="str">
        <f t="shared" si="111"/>
        <v>photobooks</v>
      </c>
      <c r="S1757" s="10">
        <f t="shared" si="112"/>
        <v>42252.788900462961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9"/>
        <v>1.0282909090909091</v>
      </c>
      <c r="Q1758" s="6" t="str">
        <f t="shared" si="110"/>
        <v>photography</v>
      </c>
      <c r="R1758" t="str">
        <f t="shared" si="111"/>
        <v>photobooks</v>
      </c>
      <c r="S1758" s="10">
        <f t="shared" si="112"/>
        <v>42571.167465277773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9"/>
        <v>1.1599999999999999</v>
      </c>
      <c r="Q1759" s="6" t="str">
        <f t="shared" si="110"/>
        <v>photography</v>
      </c>
      <c r="R1759" t="str">
        <f t="shared" si="111"/>
        <v>photobooks</v>
      </c>
      <c r="S1759" s="10">
        <f t="shared" si="112"/>
        <v>42733.827349537038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9"/>
        <v>1.147</v>
      </c>
      <c r="Q1760" s="6" t="str">
        <f t="shared" si="110"/>
        <v>photography</v>
      </c>
      <c r="R1760" t="str">
        <f t="shared" si="111"/>
        <v>photobooks</v>
      </c>
      <c r="S1760" s="10">
        <f t="shared" si="112"/>
        <v>42505.955925925926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9"/>
        <v>1.0660000000000001</v>
      </c>
      <c r="Q1761" s="6" t="str">
        <f t="shared" si="110"/>
        <v>photography</v>
      </c>
      <c r="R1761" t="str">
        <f t="shared" si="111"/>
        <v>photobooks</v>
      </c>
      <c r="S1761" s="10">
        <f t="shared" si="112"/>
        <v>42068.829039351855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9"/>
        <v>1.6544000000000001</v>
      </c>
      <c r="Q1762" s="6" t="str">
        <f t="shared" si="110"/>
        <v>photography</v>
      </c>
      <c r="R1762" t="str">
        <f t="shared" si="111"/>
        <v>photobooks</v>
      </c>
      <c r="S1762" s="10">
        <f t="shared" si="112"/>
        <v>42405.67260416667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9"/>
        <v>1.55</v>
      </c>
      <c r="Q1763" s="6" t="str">
        <f t="shared" si="110"/>
        <v>photography</v>
      </c>
      <c r="R1763" t="str">
        <f t="shared" si="111"/>
        <v>photobooks</v>
      </c>
      <c r="S1763" s="10">
        <f t="shared" si="112"/>
        <v>42209.567824074074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9"/>
        <v>8.85</v>
      </c>
      <c r="Q1764" s="6" t="str">
        <f t="shared" si="110"/>
        <v>photography</v>
      </c>
      <c r="R1764" t="str">
        <f t="shared" si="111"/>
        <v>photobooks</v>
      </c>
      <c r="S1764" s="10">
        <f t="shared" si="112"/>
        <v>42410.982002314813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9"/>
        <v>1.0190833333333333</v>
      </c>
      <c r="Q1765" s="6" t="str">
        <f t="shared" si="110"/>
        <v>photography</v>
      </c>
      <c r="R1765" t="str">
        <f t="shared" si="111"/>
        <v>photobooks</v>
      </c>
      <c r="S1765" s="10">
        <f t="shared" si="112"/>
        <v>42636.868518518517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9"/>
        <v>0.19600000000000001</v>
      </c>
      <c r="Q1766" s="6" t="str">
        <f t="shared" si="110"/>
        <v>photography</v>
      </c>
      <c r="R1766" t="str">
        <f t="shared" si="111"/>
        <v>photobooks</v>
      </c>
      <c r="S1766" s="10">
        <f t="shared" si="112"/>
        <v>41825.485868055555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9"/>
        <v>0.59467839999999994</v>
      </c>
      <c r="Q1767" s="6" t="str">
        <f t="shared" si="110"/>
        <v>photography</v>
      </c>
      <c r="R1767" t="str">
        <f t="shared" si="111"/>
        <v>photobooks</v>
      </c>
      <c r="S1767" s="10">
        <f t="shared" si="112"/>
        <v>41834.980462962965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9"/>
        <v>0</v>
      </c>
      <c r="Q1768" s="6" t="str">
        <f t="shared" si="110"/>
        <v>photography</v>
      </c>
      <c r="R1768" t="str">
        <f t="shared" si="111"/>
        <v>photobooks</v>
      </c>
      <c r="S1768" s="10">
        <f t="shared" si="112"/>
        <v>41855.859814814816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9"/>
        <v>0.4572</v>
      </c>
      <c r="Q1769" s="6" t="str">
        <f t="shared" si="110"/>
        <v>photography</v>
      </c>
      <c r="R1769" t="str">
        <f t="shared" si="111"/>
        <v>photobooks</v>
      </c>
      <c r="S1769" s="10">
        <f t="shared" si="112"/>
        <v>41824.658379629633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9"/>
        <v>3.7400000000000003E-2</v>
      </c>
      <c r="Q1770" s="6" t="str">
        <f t="shared" si="110"/>
        <v>photography</v>
      </c>
      <c r="R1770" t="str">
        <f t="shared" si="111"/>
        <v>photobooks</v>
      </c>
      <c r="S1770" s="10">
        <f t="shared" si="112"/>
        <v>41849.560694444444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9"/>
        <v>2.7025E-2</v>
      </c>
      <c r="Q1771" s="6" t="str">
        <f t="shared" si="110"/>
        <v>photography</v>
      </c>
      <c r="R1771" t="str">
        <f t="shared" si="111"/>
        <v>photobooks</v>
      </c>
      <c r="S1771" s="10">
        <f t="shared" si="112"/>
        <v>41987.818969907406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9"/>
        <v>0.56514285714285717</v>
      </c>
      <c r="Q1772" s="6" t="str">
        <f t="shared" si="110"/>
        <v>photography</v>
      </c>
      <c r="R1772" t="str">
        <f t="shared" si="111"/>
        <v>photobooks</v>
      </c>
      <c r="S1772" s="10">
        <f t="shared" si="112"/>
        <v>41891.780023148152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9"/>
        <v>0.21309523809523809</v>
      </c>
      <c r="Q1773" s="6" t="str">
        <f t="shared" si="110"/>
        <v>photography</v>
      </c>
      <c r="R1773" t="str">
        <f t="shared" si="111"/>
        <v>photobooks</v>
      </c>
      <c r="S1773" s="10">
        <f t="shared" si="112"/>
        <v>41905.979629629634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9"/>
        <v>0.156</v>
      </c>
      <c r="Q1774" s="6" t="str">
        <f t="shared" si="110"/>
        <v>photography</v>
      </c>
      <c r="R1774" t="str">
        <f t="shared" si="111"/>
        <v>photobooks</v>
      </c>
      <c r="S1774" s="10">
        <f t="shared" si="112"/>
        <v>41766.718009259261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9"/>
        <v>6.2566666666666673E-2</v>
      </c>
      <c r="Q1775" s="6" t="str">
        <f t="shared" si="110"/>
        <v>photography</v>
      </c>
      <c r="R1775" t="str">
        <f t="shared" si="111"/>
        <v>photobooks</v>
      </c>
      <c r="S1775" s="10">
        <f t="shared" si="112"/>
        <v>41978.760393518518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9"/>
        <v>0.4592</v>
      </c>
      <c r="Q1776" s="6" t="str">
        <f t="shared" si="110"/>
        <v>photography</v>
      </c>
      <c r="R1776" t="str">
        <f t="shared" si="111"/>
        <v>photobooks</v>
      </c>
      <c r="S1776" s="10">
        <f t="shared" si="112"/>
        <v>41930.218657407408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9"/>
        <v>0.65101538461538466</v>
      </c>
      <c r="Q1777" s="6" t="str">
        <f t="shared" si="110"/>
        <v>photography</v>
      </c>
      <c r="R1777" t="str">
        <f t="shared" si="111"/>
        <v>photobooks</v>
      </c>
      <c r="S1777" s="10">
        <f t="shared" si="112"/>
        <v>41891.976388888892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9"/>
        <v>6.7000000000000004E-2</v>
      </c>
      <c r="Q1778" s="6" t="str">
        <f t="shared" si="110"/>
        <v>photography</v>
      </c>
      <c r="R1778" t="str">
        <f t="shared" si="111"/>
        <v>photobooks</v>
      </c>
      <c r="S1778" s="10">
        <f t="shared" si="112"/>
        <v>41905.95684027778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9"/>
        <v>0.135625</v>
      </c>
      <c r="Q1779" s="6" t="str">
        <f t="shared" si="110"/>
        <v>photography</v>
      </c>
      <c r="R1779" t="str">
        <f t="shared" si="111"/>
        <v>photobooks</v>
      </c>
      <c r="S1779" s="10">
        <f t="shared" si="112"/>
        <v>42025.357094907406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9"/>
        <v>1.9900000000000001E-2</v>
      </c>
      <c r="Q1780" s="6" t="str">
        <f t="shared" si="110"/>
        <v>photography</v>
      </c>
      <c r="R1780" t="str">
        <f t="shared" si="111"/>
        <v>photobooks</v>
      </c>
      <c r="S1780" s="10">
        <f t="shared" si="112"/>
        <v>42045.86336805555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9"/>
        <v>0.36236363636363639</v>
      </c>
      <c r="Q1781" s="6" t="str">
        <f t="shared" si="110"/>
        <v>photography</v>
      </c>
      <c r="R1781" t="str">
        <f t="shared" si="111"/>
        <v>photobooks</v>
      </c>
      <c r="S1781" s="10">
        <f t="shared" si="112"/>
        <v>42585.691898148143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9"/>
        <v>0.39743333333333336</v>
      </c>
      <c r="Q1782" s="6" t="str">
        <f t="shared" si="110"/>
        <v>photography</v>
      </c>
      <c r="R1782" t="str">
        <f t="shared" si="111"/>
        <v>photobooks</v>
      </c>
      <c r="S1782" s="10">
        <f t="shared" si="112"/>
        <v>42493.600810185191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9"/>
        <v>0.25763636363636366</v>
      </c>
      <c r="Q1783" s="6" t="str">
        <f t="shared" si="110"/>
        <v>photography</v>
      </c>
      <c r="R1783" t="str">
        <f t="shared" si="111"/>
        <v>photobooks</v>
      </c>
      <c r="S1783" s="10">
        <f t="shared" si="112"/>
        <v>42597.617418981477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9"/>
        <v>0.15491428571428573</v>
      </c>
      <c r="Q1784" s="6" t="str">
        <f t="shared" si="110"/>
        <v>photography</v>
      </c>
      <c r="R1784" t="str">
        <f t="shared" si="111"/>
        <v>photobooks</v>
      </c>
      <c r="S1784" s="10">
        <f t="shared" si="112"/>
        <v>42388.575104166666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9"/>
        <v>0.236925</v>
      </c>
      <c r="Q1785" s="6" t="str">
        <f t="shared" si="110"/>
        <v>photography</v>
      </c>
      <c r="R1785" t="str">
        <f t="shared" si="111"/>
        <v>photobooks</v>
      </c>
      <c r="S1785" s="10">
        <f t="shared" si="112"/>
        <v>42115.949976851851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9"/>
        <v>0.39760000000000001</v>
      </c>
      <c r="Q1786" s="6" t="str">
        <f t="shared" si="110"/>
        <v>photography</v>
      </c>
      <c r="R1786" t="str">
        <f t="shared" si="111"/>
        <v>photobooks</v>
      </c>
      <c r="S1786" s="10">
        <f t="shared" si="112"/>
        <v>42003.655555555553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9"/>
        <v>0.20220833333333332</v>
      </c>
      <c r="Q1787" s="6" t="str">
        <f t="shared" si="110"/>
        <v>photography</v>
      </c>
      <c r="R1787" t="str">
        <f t="shared" si="111"/>
        <v>photobooks</v>
      </c>
      <c r="S1787" s="10">
        <f t="shared" si="112"/>
        <v>41897.134895833333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9"/>
        <v>0.47631578947368419</v>
      </c>
      <c r="Q1788" s="6" t="str">
        <f t="shared" si="110"/>
        <v>photography</v>
      </c>
      <c r="R1788" t="str">
        <f t="shared" si="111"/>
        <v>photobooks</v>
      </c>
      <c r="S1788" s="10">
        <f t="shared" si="112"/>
        <v>41958.550659722227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9"/>
        <v>0.15329999999999999</v>
      </c>
      <c r="Q1789" s="6" t="str">
        <f t="shared" si="110"/>
        <v>photography</v>
      </c>
      <c r="R1789" t="str">
        <f t="shared" si="111"/>
        <v>photobooks</v>
      </c>
      <c r="S1789" s="10">
        <f t="shared" si="112"/>
        <v>42068.65552083333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9"/>
        <v>1.3818181818181818E-2</v>
      </c>
      <c r="Q1790" s="6" t="str">
        <f t="shared" si="110"/>
        <v>photography</v>
      </c>
      <c r="R1790" t="str">
        <f t="shared" si="111"/>
        <v>photobooks</v>
      </c>
      <c r="S1790" s="10">
        <f t="shared" si="112"/>
        <v>41913.94840277778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9"/>
        <v>5.0000000000000001E-3</v>
      </c>
      <c r="Q1791" s="6" t="str">
        <f t="shared" si="110"/>
        <v>photography</v>
      </c>
      <c r="R1791" t="str">
        <f t="shared" si="111"/>
        <v>photobooks</v>
      </c>
      <c r="S1791" s="10">
        <f t="shared" si="112"/>
        <v>41956.250034722223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9"/>
        <v>4.9575757575757579E-2</v>
      </c>
      <c r="Q1792" s="6" t="str">
        <f t="shared" si="110"/>
        <v>photography</v>
      </c>
      <c r="R1792" t="str">
        <f t="shared" si="111"/>
        <v>photobooks</v>
      </c>
      <c r="S1792" s="10">
        <f t="shared" si="112"/>
        <v>42010.674513888895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9"/>
        <v>3.5666666666666666E-2</v>
      </c>
      <c r="Q1793" s="6" t="str">
        <f t="shared" si="110"/>
        <v>photography</v>
      </c>
      <c r="R1793" t="str">
        <f t="shared" si="111"/>
        <v>photobooks</v>
      </c>
      <c r="S1793" s="10">
        <f t="shared" si="112"/>
        <v>41973.740335648152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9"/>
        <v>0.61124000000000001</v>
      </c>
      <c r="Q1794" s="6" t="str">
        <f t="shared" si="110"/>
        <v>photography</v>
      </c>
      <c r="R1794" t="str">
        <f t="shared" si="111"/>
        <v>photobooks</v>
      </c>
      <c r="S1794" s="10">
        <f t="shared" si="112"/>
        <v>42189.031041666662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3">E1795/D1795</f>
        <v>1.3333333333333334E-2</v>
      </c>
      <c r="Q1795" s="6" t="str">
        <f t="shared" ref="Q1795:Q1858" si="114">LEFT(N1795, SEARCH("/",N1795,1)-1)</f>
        <v>photography</v>
      </c>
      <c r="R1795" t="str">
        <f t="shared" ref="R1795:R1858" si="115">RIGHT(N1795,LEN(N1795)-SEARCH("/",N1795))</f>
        <v>photobooks</v>
      </c>
      <c r="S1795" s="10">
        <f t="shared" ref="S1795:S1858" si="116">(((J1795/60)/60)/24)+DATE(1970,1,1)</f>
        <v>41940.89166666667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3"/>
        <v>0.11077777777777778</v>
      </c>
      <c r="Q1796" s="6" t="str">
        <f t="shared" si="114"/>
        <v>photography</v>
      </c>
      <c r="R1796" t="str">
        <f t="shared" si="115"/>
        <v>photobooks</v>
      </c>
      <c r="S1796" s="10">
        <f t="shared" si="116"/>
        <v>42011.551180555558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3"/>
        <v>0.38735714285714284</v>
      </c>
      <c r="Q1797" s="6" t="str">
        <f t="shared" si="114"/>
        <v>photography</v>
      </c>
      <c r="R1797" t="str">
        <f t="shared" si="115"/>
        <v>photobooks</v>
      </c>
      <c r="S1797" s="10">
        <f t="shared" si="116"/>
        <v>42628.288668981477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3"/>
        <v>0.22052631578947368</v>
      </c>
      <c r="Q1798" s="6" t="str">
        <f t="shared" si="114"/>
        <v>photography</v>
      </c>
      <c r="R1798" t="str">
        <f t="shared" si="115"/>
        <v>photobooks</v>
      </c>
      <c r="S1798" s="10">
        <f t="shared" si="116"/>
        <v>42515.439421296294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3"/>
        <v>0.67549999999999999</v>
      </c>
      <c r="Q1799" s="6" t="str">
        <f t="shared" si="114"/>
        <v>photography</v>
      </c>
      <c r="R1799" t="str">
        <f t="shared" si="115"/>
        <v>photobooks</v>
      </c>
      <c r="S1799" s="10">
        <f t="shared" si="116"/>
        <v>42689.56931712963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3"/>
        <v>0.136375</v>
      </c>
      <c r="Q1800" s="6" t="str">
        <f t="shared" si="114"/>
        <v>photography</v>
      </c>
      <c r="R1800" t="str">
        <f t="shared" si="115"/>
        <v>photobooks</v>
      </c>
      <c r="S1800" s="10">
        <f t="shared" si="116"/>
        <v>42344.32677083333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3"/>
        <v>1.7457500000000001E-2</v>
      </c>
      <c r="Q1801" s="6" t="str">
        <f t="shared" si="114"/>
        <v>photography</v>
      </c>
      <c r="R1801" t="str">
        <f t="shared" si="115"/>
        <v>photobooks</v>
      </c>
      <c r="S1801" s="10">
        <f t="shared" si="116"/>
        <v>41934.842685185184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3"/>
        <v>0.20449632511889321</v>
      </c>
      <c r="Q1802" s="6" t="str">
        <f t="shared" si="114"/>
        <v>photography</v>
      </c>
      <c r="R1802" t="str">
        <f t="shared" si="115"/>
        <v>photobooks</v>
      </c>
      <c r="S1802" s="10">
        <f t="shared" si="116"/>
        <v>42623.606134259258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3"/>
        <v>0.13852941176470587</v>
      </c>
      <c r="Q1803" s="6" t="str">
        <f t="shared" si="114"/>
        <v>photography</v>
      </c>
      <c r="R1803" t="str">
        <f t="shared" si="115"/>
        <v>photobooks</v>
      </c>
      <c r="S1803" s="10">
        <f t="shared" si="116"/>
        <v>42321.660509259258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3"/>
        <v>0.48485714285714288</v>
      </c>
      <c r="Q1804" s="6" t="str">
        <f t="shared" si="114"/>
        <v>photography</v>
      </c>
      <c r="R1804" t="str">
        <f t="shared" si="115"/>
        <v>photobooks</v>
      </c>
      <c r="S1804" s="10">
        <f t="shared" si="116"/>
        <v>42159.47256944445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3"/>
        <v>0.308</v>
      </c>
      <c r="Q1805" s="6" t="str">
        <f t="shared" si="114"/>
        <v>photography</v>
      </c>
      <c r="R1805" t="str">
        <f t="shared" si="115"/>
        <v>photobooks</v>
      </c>
      <c r="S1805" s="10">
        <f t="shared" si="116"/>
        <v>42018.071550925932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3"/>
        <v>0.35174193548387095</v>
      </c>
      <c r="Q1806" s="6" t="str">
        <f t="shared" si="114"/>
        <v>photography</v>
      </c>
      <c r="R1806" t="str">
        <f t="shared" si="115"/>
        <v>photobooks</v>
      </c>
      <c r="S1806" s="10">
        <f t="shared" si="116"/>
        <v>42282.678287037037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3"/>
        <v>0.36404444444444445</v>
      </c>
      <c r="Q1807" s="6" t="str">
        <f t="shared" si="114"/>
        <v>photography</v>
      </c>
      <c r="R1807" t="str">
        <f t="shared" si="115"/>
        <v>photobooks</v>
      </c>
      <c r="S1807" s="10">
        <f t="shared" si="116"/>
        <v>42247.803912037038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3"/>
        <v>2.955E-2</v>
      </c>
      <c r="Q1808" s="6" t="str">
        <f t="shared" si="114"/>
        <v>photography</v>
      </c>
      <c r="R1808" t="str">
        <f t="shared" si="115"/>
        <v>photobooks</v>
      </c>
      <c r="S1808" s="10">
        <f t="shared" si="116"/>
        <v>41877.638298611113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3"/>
        <v>0.1106</v>
      </c>
      <c r="Q1809" s="6" t="str">
        <f t="shared" si="114"/>
        <v>photography</v>
      </c>
      <c r="R1809" t="str">
        <f t="shared" si="115"/>
        <v>photobooks</v>
      </c>
      <c r="S1809" s="10">
        <f t="shared" si="116"/>
        <v>41880.068437499998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3"/>
        <v>0.41407142857142859</v>
      </c>
      <c r="Q1810" s="6" t="str">
        <f t="shared" si="114"/>
        <v>photography</v>
      </c>
      <c r="R1810" t="str">
        <f t="shared" si="115"/>
        <v>photobooks</v>
      </c>
      <c r="S1810" s="10">
        <f t="shared" si="116"/>
        <v>42742.680902777778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3"/>
        <v>0.10857142857142857</v>
      </c>
      <c r="Q1811" s="6" t="str">
        <f t="shared" si="114"/>
        <v>photography</v>
      </c>
      <c r="R1811" t="str">
        <f t="shared" si="115"/>
        <v>photobooks</v>
      </c>
      <c r="S1811" s="10">
        <f t="shared" si="116"/>
        <v>42029.907858796301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3"/>
        <v>3.3333333333333333E-2</v>
      </c>
      <c r="Q1812" s="6" t="str">
        <f t="shared" si="114"/>
        <v>photography</v>
      </c>
      <c r="R1812" t="str">
        <f t="shared" si="115"/>
        <v>photobooks</v>
      </c>
      <c r="S1812" s="10">
        <f t="shared" si="116"/>
        <v>41860.91002314815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3"/>
        <v>7.407407407407407E-4</v>
      </c>
      <c r="Q1813" s="6" t="str">
        <f t="shared" si="114"/>
        <v>photography</v>
      </c>
      <c r="R1813" t="str">
        <f t="shared" si="115"/>
        <v>photobooks</v>
      </c>
      <c r="S1813" s="10">
        <f t="shared" si="116"/>
        <v>41876.433680555558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3"/>
        <v>0.13307692307692306</v>
      </c>
      <c r="Q1814" s="6" t="str">
        <f t="shared" si="114"/>
        <v>photography</v>
      </c>
      <c r="R1814" t="str">
        <f t="shared" si="115"/>
        <v>photobooks</v>
      </c>
      <c r="S1814" s="10">
        <f t="shared" si="116"/>
        <v>42524.318703703699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3"/>
        <v>0</v>
      </c>
      <c r="Q1815" s="6" t="str">
        <f t="shared" si="114"/>
        <v>photography</v>
      </c>
      <c r="R1815" t="str">
        <f t="shared" si="115"/>
        <v>photobooks</v>
      </c>
      <c r="S1815" s="10">
        <f t="shared" si="116"/>
        <v>41829.889027777775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3"/>
        <v>0.49183333333333334</v>
      </c>
      <c r="Q1816" s="6" t="str">
        <f t="shared" si="114"/>
        <v>photography</v>
      </c>
      <c r="R1816" t="str">
        <f t="shared" si="115"/>
        <v>photobooks</v>
      </c>
      <c r="S1816" s="10">
        <f t="shared" si="116"/>
        <v>42033.314074074078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3"/>
        <v>0</v>
      </c>
      <c r="Q1817" s="6" t="str">
        <f t="shared" si="114"/>
        <v>photography</v>
      </c>
      <c r="R1817" t="str">
        <f t="shared" si="115"/>
        <v>photobooks</v>
      </c>
      <c r="S1817" s="10">
        <f t="shared" si="116"/>
        <v>42172.906678240746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3"/>
        <v>2.036E-2</v>
      </c>
      <c r="Q1818" s="6" t="str">
        <f t="shared" si="114"/>
        <v>photography</v>
      </c>
      <c r="R1818" t="str">
        <f t="shared" si="115"/>
        <v>photobooks</v>
      </c>
      <c r="S1818" s="10">
        <f t="shared" si="116"/>
        <v>42548.876192129625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3"/>
        <v>0.52327777777777773</v>
      </c>
      <c r="Q1819" s="6" t="str">
        <f t="shared" si="114"/>
        <v>photography</v>
      </c>
      <c r="R1819" t="str">
        <f t="shared" si="115"/>
        <v>photobooks</v>
      </c>
      <c r="S1819" s="10">
        <f t="shared" si="116"/>
        <v>42705.662118055552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3"/>
        <v>0</v>
      </c>
      <c r="Q1820" s="6" t="str">
        <f t="shared" si="114"/>
        <v>photography</v>
      </c>
      <c r="R1820" t="str">
        <f t="shared" si="115"/>
        <v>photobooks</v>
      </c>
      <c r="S1820" s="10">
        <f t="shared" si="116"/>
        <v>42067.234375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3"/>
        <v>2.0833333333333332E-2</v>
      </c>
      <c r="Q1821" s="6" t="str">
        <f t="shared" si="114"/>
        <v>photography</v>
      </c>
      <c r="R1821" t="str">
        <f t="shared" si="115"/>
        <v>photobooks</v>
      </c>
      <c r="S1821" s="10">
        <f t="shared" si="116"/>
        <v>41820.752268518518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3"/>
        <v>6.565384615384616E-2</v>
      </c>
      <c r="Q1822" s="6" t="str">
        <f t="shared" si="114"/>
        <v>photography</v>
      </c>
      <c r="R1822" t="str">
        <f t="shared" si="115"/>
        <v>photobooks</v>
      </c>
      <c r="S1822" s="10">
        <f t="shared" si="116"/>
        <v>42065.084375000006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3"/>
        <v>1.3489</v>
      </c>
      <c r="Q1823" s="6" t="str">
        <f t="shared" si="114"/>
        <v>music</v>
      </c>
      <c r="R1823" t="str">
        <f t="shared" si="115"/>
        <v>rock</v>
      </c>
      <c r="S1823" s="10">
        <f t="shared" si="116"/>
        <v>40926.319062499999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3"/>
        <v>1</v>
      </c>
      <c r="Q1824" s="6" t="str">
        <f t="shared" si="114"/>
        <v>music</v>
      </c>
      <c r="R1824" t="str">
        <f t="shared" si="115"/>
        <v>rock</v>
      </c>
      <c r="S1824" s="10">
        <f t="shared" si="116"/>
        <v>41634.797013888885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3"/>
        <v>1.1585714285714286</v>
      </c>
      <c r="Q1825" s="6" t="str">
        <f t="shared" si="114"/>
        <v>music</v>
      </c>
      <c r="R1825" t="str">
        <f t="shared" si="115"/>
        <v>rock</v>
      </c>
      <c r="S1825" s="10">
        <f t="shared" si="116"/>
        <v>41176.684907407405</v>
      </c>
    </row>
    <row r="1826" spans="1:19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3"/>
        <v>1.0006666666666666</v>
      </c>
      <c r="Q1826" s="6" t="str">
        <f t="shared" si="114"/>
        <v>music</v>
      </c>
      <c r="R1826" t="str">
        <f t="shared" si="115"/>
        <v>rock</v>
      </c>
      <c r="S1826" s="10">
        <f t="shared" si="116"/>
        <v>41626.916284722225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3"/>
        <v>1.0505</v>
      </c>
      <c r="Q1827" s="6" t="str">
        <f t="shared" si="114"/>
        <v>music</v>
      </c>
      <c r="R1827" t="str">
        <f t="shared" si="115"/>
        <v>rock</v>
      </c>
      <c r="S1827" s="10">
        <f t="shared" si="116"/>
        <v>41443.83452546296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3"/>
        <v>1.01</v>
      </c>
      <c r="Q1828" s="6" t="str">
        <f t="shared" si="114"/>
        <v>music</v>
      </c>
      <c r="R1828" t="str">
        <f t="shared" si="115"/>
        <v>rock</v>
      </c>
      <c r="S1828" s="10">
        <f t="shared" si="116"/>
        <v>41657.923807870371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3"/>
        <v>1.0066250000000001</v>
      </c>
      <c r="Q1829" s="6" t="str">
        <f t="shared" si="114"/>
        <v>music</v>
      </c>
      <c r="R1829" t="str">
        <f t="shared" si="115"/>
        <v>rock</v>
      </c>
      <c r="S1829" s="10">
        <f t="shared" si="116"/>
        <v>40555.325937499998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3"/>
        <v>1.0016</v>
      </c>
      <c r="Q1830" s="6" t="str">
        <f t="shared" si="114"/>
        <v>music</v>
      </c>
      <c r="R1830" t="str">
        <f t="shared" si="115"/>
        <v>rock</v>
      </c>
      <c r="S1830" s="10">
        <f t="shared" si="116"/>
        <v>41736.899652777778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3"/>
        <v>1.6668333333333334</v>
      </c>
      <c r="Q1831" s="6" t="str">
        <f t="shared" si="114"/>
        <v>music</v>
      </c>
      <c r="R1831" t="str">
        <f t="shared" si="115"/>
        <v>rock</v>
      </c>
      <c r="S1831" s="10">
        <f t="shared" si="116"/>
        <v>40516.087627314817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3"/>
        <v>1.0153333333333334</v>
      </c>
      <c r="Q1832" s="6" t="str">
        <f t="shared" si="114"/>
        <v>music</v>
      </c>
      <c r="R1832" t="str">
        <f t="shared" si="115"/>
        <v>rock</v>
      </c>
      <c r="S1832" s="10">
        <f t="shared" si="116"/>
        <v>41664.684108796297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3"/>
        <v>1.03</v>
      </c>
      <c r="Q1833" s="6" t="str">
        <f t="shared" si="114"/>
        <v>music</v>
      </c>
      <c r="R1833" t="str">
        <f t="shared" si="115"/>
        <v>rock</v>
      </c>
      <c r="S1833" s="10">
        <f t="shared" si="116"/>
        <v>41026.996099537035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3"/>
        <v>1.4285714285714286</v>
      </c>
      <c r="Q1834" s="6" t="str">
        <f t="shared" si="114"/>
        <v>music</v>
      </c>
      <c r="R1834" t="str">
        <f t="shared" si="115"/>
        <v>rock</v>
      </c>
      <c r="S1834" s="10">
        <f t="shared" si="116"/>
        <v>40576.539664351854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3"/>
        <v>2.625</v>
      </c>
      <c r="Q1835" s="6" t="str">
        <f t="shared" si="114"/>
        <v>music</v>
      </c>
      <c r="R1835" t="str">
        <f t="shared" si="115"/>
        <v>rock</v>
      </c>
      <c r="S1835" s="10">
        <f t="shared" si="116"/>
        <v>41303.044016203705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3"/>
        <v>1.1805000000000001</v>
      </c>
      <c r="Q1836" s="6" t="str">
        <f t="shared" si="114"/>
        <v>music</v>
      </c>
      <c r="R1836" t="str">
        <f t="shared" si="115"/>
        <v>rock</v>
      </c>
      <c r="S1836" s="10">
        <f t="shared" si="116"/>
        <v>41988.964062500003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3"/>
        <v>1.04</v>
      </c>
      <c r="Q1837" s="6" t="str">
        <f t="shared" si="114"/>
        <v>music</v>
      </c>
      <c r="R1837" t="str">
        <f t="shared" si="115"/>
        <v>rock</v>
      </c>
      <c r="S1837" s="10">
        <f t="shared" si="116"/>
        <v>42430.702210648145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3"/>
        <v>2.0034000000000001</v>
      </c>
      <c r="Q1838" s="6" t="str">
        <f t="shared" si="114"/>
        <v>music</v>
      </c>
      <c r="R1838" t="str">
        <f t="shared" si="115"/>
        <v>rock</v>
      </c>
      <c r="S1838" s="10">
        <f t="shared" si="116"/>
        <v>41305.809363425928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3"/>
        <v>3.0683333333333334</v>
      </c>
      <c r="Q1839" s="6" t="str">
        <f t="shared" si="114"/>
        <v>music</v>
      </c>
      <c r="R1839" t="str">
        <f t="shared" si="115"/>
        <v>rock</v>
      </c>
      <c r="S1839" s="10">
        <f t="shared" si="116"/>
        <v>40926.047858796301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3"/>
        <v>1.00149</v>
      </c>
      <c r="Q1840" s="6" t="str">
        <f t="shared" si="114"/>
        <v>music</v>
      </c>
      <c r="R1840" t="str">
        <f t="shared" si="115"/>
        <v>rock</v>
      </c>
      <c r="S1840" s="10">
        <f t="shared" si="116"/>
        <v>40788.786539351851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3"/>
        <v>2.0529999999999999</v>
      </c>
      <c r="Q1841" s="6" t="str">
        <f t="shared" si="114"/>
        <v>music</v>
      </c>
      <c r="R1841" t="str">
        <f t="shared" si="115"/>
        <v>rock</v>
      </c>
      <c r="S1841" s="10">
        <f t="shared" si="116"/>
        <v>42614.722013888888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3"/>
        <v>1.0888888888888888</v>
      </c>
      <c r="Q1842" s="6" t="str">
        <f t="shared" si="114"/>
        <v>music</v>
      </c>
      <c r="R1842" t="str">
        <f t="shared" si="115"/>
        <v>rock</v>
      </c>
      <c r="S1842" s="10">
        <f t="shared" si="116"/>
        <v>41382.096180555556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3"/>
        <v>1.0175000000000001</v>
      </c>
      <c r="Q1843" s="6" t="str">
        <f t="shared" si="114"/>
        <v>music</v>
      </c>
      <c r="R1843" t="str">
        <f t="shared" si="115"/>
        <v>rock</v>
      </c>
      <c r="S1843" s="10">
        <f t="shared" si="116"/>
        <v>41745.84542824074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3"/>
        <v>1.2524999999999999</v>
      </c>
      <c r="Q1844" s="6" t="str">
        <f t="shared" si="114"/>
        <v>music</v>
      </c>
      <c r="R1844" t="str">
        <f t="shared" si="115"/>
        <v>rock</v>
      </c>
      <c r="S1844" s="10">
        <f t="shared" si="116"/>
        <v>42031.631724537037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3"/>
        <v>1.2400610000000001</v>
      </c>
      <c r="Q1845" s="6" t="str">
        <f t="shared" si="114"/>
        <v>music</v>
      </c>
      <c r="R1845" t="str">
        <f t="shared" si="115"/>
        <v>rock</v>
      </c>
      <c r="S1845" s="10">
        <f t="shared" si="116"/>
        <v>40564.994837962964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3"/>
        <v>1.014</v>
      </c>
      <c r="Q1846" s="6" t="str">
        <f t="shared" si="114"/>
        <v>music</v>
      </c>
      <c r="R1846" t="str">
        <f t="shared" si="115"/>
        <v>rock</v>
      </c>
      <c r="S1846" s="10">
        <f t="shared" si="116"/>
        <v>40666.973541666666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3"/>
        <v>1</v>
      </c>
      <c r="Q1847" s="6" t="str">
        <f t="shared" si="114"/>
        <v>music</v>
      </c>
      <c r="R1847" t="str">
        <f t="shared" si="115"/>
        <v>rock</v>
      </c>
      <c r="S1847" s="10">
        <f t="shared" si="116"/>
        <v>42523.333310185189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3"/>
        <v>1.3792666666666666</v>
      </c>
      <c r="Q1848" s="6" t="str">
        <f t="shared" si="114"/>
        <v>music</v>
      </c>
      <c r="R1848" t="str">
        <f t="shared" si="115"/>
        <v>rock</v>
      </c>
      <c r="S1848" s="10">
        <f t="shared" si="116"/>
        <v>41228.650196759263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3"/>
        <v>1.2088000000000001</v>
      </c>
      <c r="Q1849" s="6" t="str">
        <f t="shared" si="114"/>
        <v>music</v>
      </c>
      <c r="R1849" t="str">
        <f t="shared" si="115"/>
        <v>rock</v>
      </c>
      <c r="S1849" s="10">
        <f t="shared" si="116"/>
        <v>42094.236481481479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3"/>
        <v>1.0736666666666668</v>
      </c>
      <c r="Q1850" s="6" t="str">
        <f t="shared" si="114"/>
        <v>music</v>
      </c>
      <c r="R1850" t="str">
        <f t="shared" si="115"/>
        <v>rock</v>
      </c>
      <c r="S1850" s="10">
        <f t="shared" si="116"/>
        <v>40691.788055555553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3"/>
        <v>1.0033333333333334</v>
      </c>
      <c r="Q1851" s="6" t="str">
        <f t="shared" si="114"/>
        <v>music</v>
      </c>
      <c r="R1851" t="str">
        <f t="shared" si="115"/>
        <v>rock</v>
      </c>
      <c r="S1851" s="10">
        <f t="shared" si="116"/>
        <v>41169.845590277779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3"/>
        <v>1.0152222222222222</v>
      </c>
      <c r="Q1852" s="6" t="str">
        <f t="shared" si="114"/>
        <v>music</v>
      </c>
      <c r="R1852" t="str">
        <f t="shared" si="115"/>
        <v>rock</v>
      </c>
      <c r="S1852" s="10">
        <f t="shared" si="116"/>
        <v>41800.959490740745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3"/>
        <v>1.0007692307692309</v>
      </c>
      <c r="Q1853" s="6" t="str">
        <f t="shared" si="114"/>
        <v>music</v>
      </c>
      <c r="R1853" t="str">
        <f t="shared" si="115"/>
        <v>rock</v>
      </c>
      <c r="S1853" s="10">
        <f t="shared" si="116"/>
        <v>41827.906689814816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3"/>
        <v>1.1696666666666666</v>
      </c>
      <c r="Q1854" s="6" t="str">
        <f t="shared" si="114"/>
        <v>music</v>
      </c>
      <c r="R1854" t="str">
        <f t="shared" si="115"/>
        <v>rock</v>
      </c>
      <c r="S1854" s="10">
        <f t="shared" si="116"/>
        <v>42081.77143518519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3"/>
        <v>1.01875</v>
      </c>
      <c r="Q1855" s="6" t="str">
        <f t="shared" si="114"/>
        <v>music</v>
      </c>
      <c r="R1855" t="str">
        <f t="shared" si="115"/>
        <v>rock</v>
      </c>
      <c r="S1855" s="10">
        <f t="shared" si="116"/>
        <v>41177.060381944444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3"/>
        <v>1.0212366666666666</v>
      </c>
      <c r="Q1856" s="6" t="str">
        <f t="shared" si="114"/>
        <v>music</v>
      </c>
      <c r="R1856" t="str">
        <f t="shared" si="115"/>
        <v>rock</v>
      </c>
      <c r="S1856" s="10">
        <f t="shared" si="116"/>
        <v>41388.021261574075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3"/>
        <v>1.5405897142857143</v>
      </c>
      <c r="Q1857" s="6" t="str">
        <f t="shared" si="114"/>
        <v>music</v>
      </c>
      <c r="R1857" t="str">
        <f t="shared" si="115"/>
        <v>rock</v>
      </c>
      <c r="S1857" s="10">
        <f t="shared" si="116"/>
        <v>41600.538657407407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3"/>
        <v>1.0125</v>
      </c>
      <c r="Q1858" s="6" t="str">
        <f t="shared" si="114"/>
        <v>music</v>
      </c>
      <c r="R1858" t="str">
        <f t="shared" si="115"/>
        <v>rock</v>
      </c>
      <c r="S1858" s="10">
        <f t="shared" si="116"/>
        <v>41817.854999999996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7">E1859/D1859</f>
        <v>1</v>
      </c>
      <c r="Q1859" s="6" t="str">
        <f t="shared" ref="Q1859:Q1922" si="118">LEFT(N1859, SEARCH("/",N1859,1)-1)</f>
        <v>music</v>
      </c>
      <c r="R1859" t="str">
        <f t="shared" ref="R1859:R1922" si="119">RIGHT(N1859,LEN(N1859)-SEARCH("/",N1859))</f>
        <v>rock</v>
      </c>
      <c r="S1859" s="10">
        <f t="shared" ref="S1859:S1922" si="120">(((J1859/60)/60)/24)+DATE(1970,1,1)</f>
        <v>41864.76866898148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7"/>
        <v>1.0874800874800874</v>
      </c>
      <c r="Q1860" s="6" t="str">
        <f t="shared" si="118"/>
        <v>music</v>
      </c>
      <c r="R1860" t="str">
        <f t="shared" si="119"/>
        <v>rock</v>
      </c>
      <c r="S1860" s="10">
        <f t="shared" si="120"/>
        <v>40833.200474537036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7"/>
        <v>1.3183333333333334</v>
      </c>
      <c r="Q1861" s="6" t="str">
        <f t="shared" si="118"/>
        <v>music</v>
      </c>
      <c r="R1861" t="str">
        <f t="shared" si="119"/>
        <v>rock</v>
      </c>
      <c r="S1861" s="10">
        <f t="shared" si="120"/>
        <v>40778.770011574074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7"/>
        <v>1.3346666666666667</v>
      </c>
      <c r="Q1862" s="6" t="str">
        <f t="shared" si="118"/>
        <v>music</v>
      </c>
      <c r="R1862" t="str">
        <f t="shared" si="119"/>
        <v>rock</v>
      </c>
      <c r="S1862" s="10">
        <f t="shared" si="120"/>
        <v>41655.709305555552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7"/>
        <v>0</v>
      </c>
      <c r="Q1863" s="6" t="str">
        <f t="shared" si="118"/>
        <v>games</v>
      </c>
      <c r="R1863" t="str">
        <f t="shared" si="119"/>
        <v>mobile games</v>
      </c>
      <c r="S1863" s="10">
        <f t="shared" si="120"/>
        <v>42000.300243055557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7"/>
        <v>8.0833333333333326E-2</v>
      </c>
      <c r="Q1864" s="6" t="str">
        <f t="shared" si="118"/>
        <v>games</v>
      </c>
      <c r="R1864" t="str">
        <f t="shared" si="119"/>
        <v>mobile games</v>
      </c>
      <c r="S1864" s="10">
        <f t="shared" si="120"/>
        <v>42755.492754629624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7"/>
        <v>4.0000000000000001E-3</v>
      </c>
      <c r="Q1865" s="6" t="str">
        <f t="shared" si="118"/>
        <v>games</v>
      </c>
      <c r="R1865" t="str">
        <f t="shared" si="119"/>
        <v>mobile games</v>
      </c>
      <c r="S1865" s="10">
        <f t="shared" si="120"/>
        <v>41772.797280092593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7"/>
        <v>0.42892307692307691</v>
      </c>
      <c r="Q1866" s="6" t="str">
        <f t="shared" si="118"/>
        <v>games</v>
      </c>
      <c r="R1866" t="str">
        <f t="shared" si="119"/>
        <v>mobile games</v>
      </c>
      <c r="S1866" s="10">
        <f t="shared" si="120"/>
        <v>41733.716435185182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7"/>
        <v>3.6363636363636364E-5</v>
      </c>
      <c r="Q1867" s="6" t="str">
        <f t="shared" si="118"/>
        <v>games</v>
      </c>
      <c r="R1867" t="str">
        <f t="shared" si="119"/>
        <v>mobile games</v>
      </c>
      <c r="S1867" s="10">
        <f t="shared" si="120"/>
        <v>42645.367442129631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7"/>
        <v>5.0000000000000001E-3</v>
      </c>
      <c r="Q1868" s="6" t="str">
        <f t="shared" si="118"/>
        <v>games</v>
      </c>
      <c r="R1868" t="str">
        <f t="shared" si="119"/>
        <v>mobile games</v>
      </c>
      <c r="S1868" s="10">
        <f t="shared" si="120"/>
        <v>42742.246493055558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7"/>
        <v>5.0000000000000001E-4</v>
      </c>
      <c r="Q1869" s="6" t="str">
        <f t="shared" si="118"/>
        <v>games</v>
      </c>
      <c r="R1869" t="str">
        <f t="shared" si="119"/>
        <v>mobile games</v>
      </c>
      <c r="S1869" s="10">
        <f t="shared" si="120"/>
        <v>42649.924907407403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7"/>
        <v>4.8680000000000001E-2</v>
      </c>
      <c r="Q1870" s="6" t="str">
        <f t="shared" si="118"/>
        <v>games</v>
      </c>
      <c r="R1870" t="str">
        <f t="shared" si="119"/>
        <v>mobile games</v>
      </c>
      <c r="S1870" s="10">
        <f t="shared" si="120"/>
        <v>42328.779224537036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7"/>
        <v>0</v>
      </c>
      <c r="Q1871" s="6" t="str">
        <f t="shared" si="118"/>
        <v>games</v>
      </c>
      <c r="R1871" t="str">
        <f t="shared" si="119"/>
        <v>mobile games</v>
      </c>
      <c r="S1871" s="10">
        <f t="shared" si="120"/>
        <v>42709.002881944441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7"/>
        <v>0.10314285714285715</v>
      </c>
      <c r="Q1872" s="6" t="str">
        <f t="shared" si="118"/>
        <v>games</v>
      </c>
      <c r="R1872" t="str">
        <f t="shared" si="119"/>
        <v>mobile games</v>
      </c>
      <c r="S1872" s="10">
        <f t="shared" si="120"/>
        <v>42371.355729166666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7"/>
        <v>0.7178461538461538</v>
      </c>
      <c r="Q1873" s="6" t="str">
        <f t="shared" si="118"/>
        <v>games</v>
      </c>
      <c r="R1873" t="str">
        <f t="shared" si="119"/>
        <v>mobile games</v>
      </c>
      <c r="S1873" s="10">
        <f t="shared" si="120"/>
        <v>41923.783576388887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7"/>
        <v>1.06E-2</v>
      </c>
      <c r="Q1874" s="6" t="str">
        <f t="shared" si="118"/>
        <v>games</v>
      </c>
      <c r="R1874" t="str">
        <f t="shared" si="119"/>
        <v>mobile games</v>
      </c>
      <c r="S1874" s="10">
        <f t="shared" si="120"/>
        <v>42155.129652777774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7"/>
        <v>4.4999999999999997E-3</v>
      </c>
      <c r="Q1875" s="6" t="str">
        <f t="shared" si="118"/>
        <v>games</v>
      </c>
      <c r="R1875" t="str">
        <f t="shared" si="119"/>
        <v>mobile games</v>
      </c>
      <c r="S1875" s="10">
        <f t="shared" si="120"/>
        <v>42164.615856481483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7"/>
        <v>1.6249999999999999E-4</v>
      </c>
      <c r="Q1876" s="6" t="str">
        <f t="shared" si="118"/>
        <v>games</v>
      </c>
      <c r="R1876" t="str">
        <f t="shared" si="119"/>
        <v>mobile games</v>
      </c>
      <c r="S1876" s="10">
        <f t="shared" si="120"/>
        <v>42529.969131944439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7"/>
        <v>5.1000000000000004E-3</v>
      </c>
      <c r="Q1877" s="6" t="str">
        <f t="shared" si="118"/>
        <v>games</v>
      </c>
      <c r="R1877" t="str">
        <f t="shared" si="119"/>
        <v>mobile games</v>
      </c>
      <c r="S1877" s="10">
        <f t="shared" si="120"/>
        <v>42528.899398148147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7"/>
        <v>0</v>
      </c>
      <c r="Q1878" s="6" t="str">
        <f t="shared" si="118"/>
        <v>games</v>
      </c>
      <c r="R1878" t="str">
        <f t="shared" si="119"/>
        <v>mobile games</v>
      </c>
      <c r="S1878" s="10">
        <f t="shared" si="120"/>
        <v>41776.284780092588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7"/>
        <v>0</v>
      </c>
      <c r="Q1879" s="6" t="str">
        <f t="shared" si="118"/>
        <v>games</v>
      </c>
      <c r="R1879" t="str">
        <f t="shared" si="119"/>
        <v>mobile games</v>
      </c>
      <c r="S1879" s="10">
        <f t="shared" si="120"/>
        <v>42035.029224537036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7"/>
        <v>0</v>
      </c>
      <c r="Q1880" s="6" t="str">
        <f t="shared" si="118"/>
        <v>games</v>
      </c>
      <c r="R1880" t="str">
        <f t="shared" si="119"/>
        <v>mobile games</v>
      </c>
      <c r="S1880" s="10">
        <f t="shared" si="120"/>
        <v>41773.008738425924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7"/>
        <v>1.1999999999999999E-3</v>
      </c>
      <c r="Q1881" s="6" t="str">
        <f t="shared" si="118"/>
        <v>games</v>
      </c>
      <c r="R1881" t="str">
        <f t="shared" si="119"/>
        <v>mobile games</v>
      </c>
      <c r="S1881" s="10">
        <f t="shared" si="120"/>
        <v>42413.649641203709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7"/>
        <v>0.20080000000000001</v>
      </c>
      <c r="Q1882" s="6" t="str">
        <f t="shared" si="118"/>
        <v>games</v>
      </c>
      <c r="R1882" t="str">
        <f t="shared" si="119"/>
        <v>mobile games</v>
      </c>
      <c r="S1882" s="10">
        <f t="shared" si="120"/>
        <v>42430.566898148143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7"/>
        <v>1.726845</v>
      </c>
      <c r="Q1883" s="6" t="str">
        <f t="shared" si="118"/>
        <v>music</v>
      </c>
      <c r="R1883" t="str">
        <f t="shared" si="119"/>
        <v>indie rock</v>
      </c>
      <c r="S1883" s="10">
        <f t="shared" si="120"/>
        <v>42043.152650462958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7"/>
        <v>1.008955223880597</v>
      </c>
      <c r="Q1884" s="6" t="str">
        <f t="shared" si="118"/>
        <v>music</v>
      </c>
      <c r="R1884" t="str">
        <f t="shared" si="119"/>
        <v>indie rock</v>
      </c>
      <c r="S1884" s="10">
        <f t="shared" si="120"/>
        <v>41067.949212962965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7"/>
        <v>1.0480480480480481</v>
      </c>
      <c r="Q1885" s="6" t="str">
        <f t="shared" si="118"/>
        <v>music</v>
      </c>
      <c r="R1885" t="str">
        <f t="shared" si="119"/>
        <v>indie rock</v>
      </c>
      <c r="S1885" s="10">
        <f t="shared" si="120"/>
        <v>40977.948009259257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7"/>
        <v>1.351</v>
      </c>
      <c r="Q1886" s="6" t="str">
        <f t="shared" si="118"/>
        <v>music</v>
      </c>
      <c r="R1886" t="str">
        <f t="shared" si="119"/>
        <v>indie rock</v>
      </c>
      <c r="S1886" s="10">
        <f t="shared" si="120"/>
        <v>41205.198321759257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7"/>
        <v>1.1632786885245903</v>
      </c>
      <c r="Q1887" s="6" t="str">
        <f t="shared" si="118"/>
        <v>music</v>
      </c>
      <c r="R1887" t="str">
        <f t="shared" si="119"/>
        <v>indie rock</v>
      </c>
      <c r="S1887" s="10">
        <f t="shared" si="120"/>
        <v>41099.093865740739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7"/>
        <v>1.0208333333333333</v>
      </c>
      <c r="Q1888" s="6" t="str">
        <f t="shared" si="118"/>
        <v>music</v>
      </c>
      <c r="R1888" t="str">
        <f t="shared" si="119"/>
        <v>indie rock</v>
      </c>
      <c r="S1888" s="10">
        <f t="shared" si="120"/>
        <v>41925.906689814816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7"/>
        <v>1.1116666666666666</v>
      </c>
      <c r="Q1889" s="6" t="str">
        <f t="shared" si="118"/>
        <v>music</v>
      </c>
      <c r="R1889" t="str">
        <f t="shared" si="119"/>
        <v>indie rock</v>
      </c>
      <c r="S1889" s="10">
        <f t="shared" si="120"/>
        <v>42323.800138888888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7"/>
        <v>1.6608000000000001</v>
      </c>
      <c r="Q1890" s="6" t="str">
        <f t="shared" si="118"/>
        <v>music</v>
      </c>
      <c r="R1890" t="str">
        <f t="shared" si="119"/>
        <v>indie rock</v>
      </c>
      <c r="S1890" s="10">
        <f t="shared" si="120"/>
        <v>40299.239953703705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7"/>
        <v>1.0660000000000001</v>
      </c>
      <c r="Q1891" s="6" t="str">
        <f t="shared" si="118"/>
        <v>music</v>
      </c>
      <c r="R1891" t="str">
        <f t="shared" si="119"/>
        <v>indie rock</v>
      </c>
      <c r="S1891" s="10">
        <f t="shared" si="120"/>
        <v>41299.793356481481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7"/>
        <v>1.4458441666666668</v>
      </c>
      <c r="Q1892" s="6" t="str">
        <f t="shared" si="118"/>
        <v>music</v>
      </c>
      <c r="R1892" t="str">
        <f t="shared" si="119"/>
        <v>indie rock</v>
      </c>
      <c r="S1892" s="10">
        <f t="shared" si="120"/>
        <v>41228.786203703705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7"/>
        <v>1.0555000000000001</v>
      </c>
      <c r="Q1893" s="6" t="str">
        <f t="shared" si="118"/>
        <v>music</v>
      </c>
      <c r="R1893" t="str">
        <f t="shared" si="119"/>
        <v>indie rock</v>
      </c>
      <c r="S1893" s="10">
        <f t="shared" si="120"/>
        <v>40335.798078703701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7"/>
        <v>1.3660000000000001</v>
      </c>
      <c r="Q1894" s="6" t="str">
        <f t="shared" si="118"/>
        <v>music</v>
      </c>
      <c r="R1894" t="str">
        <f t="shared" si="119"/>
        <v>indie rock</v>
      </c>
      <c r="S1894" s="10">
        <f t="shared" si="120"/>
        <v>40671.637511574074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7"/>
        <v>1.04</v>
      </c>
      <c r="Q1895" s="6" t="str">
        <f t="shared" si="118"/>
        <v>music</v>
      </c>
      <c r="R1895" t="str">
        <f t="shared" si="119"/>
        <v>indie rock</v>
      </c>
      <c r="S1895" s="10">
        <f t="shared" si="120"/>
        <v>40632.94195601852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7"/>
        <v>1.145</v>
      </c>
      <c r="Q1896" s="6" t="str">
        <f t="shared" si="118"/>
        <v>music</v>
      </c>
      <c r="R1896" t="str">
        <f t="shared" si="119"/>
        <v>indie rock</v>
      </c>
      <c r="S1896" s="10">
        <f t="shared" si="120"/>
        <v>40920.904895833337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7"/>
        <v>1.0171957671957672</v>
      </c>
      <c r="Q1897" s="6" t="str">
        <f t="shared" si="118"/>
        <v>music</v>
      </c>
      <c r="R1897" t="str">
        <f t="shared" si="119"/>
        <v>indie rock</v>
      </c>
      <c r="S1897" s="10">
        <f t="shared" si="120"/>
        <v>42267.746782407412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7"/>
        <v>1.2394678492239468</v>
      </c>
      <c r="Q1898" s="6" t="str">
        <f t="shared" si="118"/>
        <v>music</v>
      </c>
      <c r="R1898" t="str">
        <f t="shared" si="119"/>
        <v>indie rock</v>
      </c>
      <c r="S1898" s="10">
        <f t="shared" si="120"/>
        <v>40981.710243055553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7"/>
        <v>1.0245669291338582</v>
      </c>
      <c r="Q1899" s="6" t="str">
        <f t="shared" si="118"/>
        <v>music</v>
      </c>
      <c r="R1899" t="str">
        <f t="shared" si="119"/>
        <v>indie rock</v>
      </c>
      <c r="S1899" s="10">
        <f t="shared" si="120"/>
        <v>41680.583402777782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7"/>
        <v>1.4450000000000001</v>
      </c>
      <c r="Q1900" s="6" t="str">
        <f t="shared" si="118"/>
        <v>music</v>
      </c>
      <c r="R1900" t="str">
        <f t="shared" si="119"/>
        <v>indie rock</v>
      </c>
      <c r="S1900" s="10">
        <f t="shared" si="120"/>
        <v>42366.192974537036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7"/>
        <v>1.3333333333333333</v>
      </c>
      <c r="Q1901" s="6" t="str">
        <f t="shared" si="118"/>
        <v>music</v>
      </c>
      <c r="R1901" t="str">
        <f t="shared" si="119"/>
        <v>indie rock</v>
      </c>
      <c r="S1901" s="10">
        <f t="shared" si="120"/>
        <v>42058.941736111112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7"/>
        <v>1.0936440000000001</v>
      </c>
      <c r="Q1902" s="6" t="str">
        <f t="shared" si="118"/>
        <v>music</v>
      </c>
      <c r="R1902" t="str">
        <f t="shared" si="119"/>
        <v>indie rock</v>
      </c>
      <c r="S1902" s="10">
        <f t="shared" si="120"/>
        <v>41160.871886574074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7"/>
        <v>2.696969696969697E-2</v>
      </c>
      <c r="Q1903" s="6" t="str">
        <f t="shared" si="118"/>
        <v>technology</v>
      </c>
      <c r="R1903" t="str">
        <f t="shared" si="119"/>
        <v>gadgets</v>
      </c>
      <c r="S1903" s="10">
        <f t="shared" si="120"/>
        <v>42116.54315972222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7"/>
        <v>1.2E-2</v>
      </c>
      <c r="Q1904" s="6" t="str">
        <f t="shared" si="118"/>
        <v>technology</v>
      </c>
      <c r="R1904" t="str">
        <f t="shared" si="119"/>
        <v>gadgets</v>
      </c>
      <c r="S1904" s="10">
        <f t="shared" si="120"/>
        <v>42037.789895833332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7"/>
        <v>0.46600000000000003</v>
      </c>
      <c r="Q1905" s="6" t="str">
        <f t="shared" si="118"/>
        <v>technology</v>
      </c>
      <c r="R1905" t="str">
        <f t="shared" si="119"/>
        <v>gadgets</v>
      </c>
      <c r="S1905" s="10">
        <f t="shared" si="120"/>
        <v>42702.770729166667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7"/>
        <v>1E-3</v>
      </c>
      <c r="Q1906" s="6" t="str">
        <f t="shared" si="118"/>
        <v>technology</v>
      </c>
      <c r="R1906" t="str">
        <f t="shared" si="119"/>
        <v>gadgets</v>
      </c>
      <c r="S1906" s="10">
        <f t="shared" si="120"/>
        <v>42326.685428240744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7"/>
        <v>1.6800000000000001E-3</v>
      </c>
      <c r="Q1907" s="6" t="str">
        <f t="shared" si="118"/>
        <v>technology</v>
      </c>
      <c r="R1907" t="str">
        <f t="shared" si="119"/>
        <v>gadgets</v>
      </c>
      <c r="S1907" s="10">
        <f t="shared" si="120"/>
        <v>41859.925856481481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7"/>
        <v>0.42759999999999998</v>
      </c>
      <c r="Q1908" s="6" t="str">
        <f t="shared" si="118"/>
        <v>technology</v>
      </c>
      <c r="R1908" t="str">
        <f t="shared" si="119"/>
        <v>gadgets</v>
      </c>
      <c r="S1908" s="10">
        <f t="shared" si="120"/>
        <v>42514.671099537038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7"/>
        <v>2.8333333333333335E-3</v>
      </c>
      <c r="Q1909" s="6" t="str">
        <f t="shared" si="118"/>
        <v>technology</v>
      </c>
      <c r="R1909" t="str">
        <f t="shared" si="119"/>
        <v>gadgets</v>
      </c>
      <c r="S1909" s="10">
        <f t="shared" si="120"/>
        <v>41767.587094907409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7"/>
        <v>1.7319999999999999E-2</v>
      </c>
      <c r="Q1910" s="6" t="str">
        <f t="shared" si="118"/>
        <v>technology</v>
      </c>
      <c r="R1910" t="str">
        <f t="shared" si="119"/>
        <v>gadgets</v>
      </c>
      <c r="S1910" s="10">
        <f t="shared" si="120"/>
        <v>42703.917824074073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7"/>
        <v>0.14111428571428572</v>
      </c>
      <c r="Q1911" s="6" t="str">
        <f t="shared" si="118"/>
        <v>technology</v>
      </c>
      <c r="R1911" t="str">
        <f t="shared" si="119"/>
        <v>gadgets</v>
      </c>
      <c r="S1911" s="10">
        <f t="shared" si="120"/>
        <v>41905.429155092592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7"/>
        <v>0.39395294117647056</v>
      </c>
      <c r="Q1912" s="6" t="str">
        <f t="shared" si="118"/>
        <v>technology</v>
      </c>
      <c r="R1912" t="str">
        <f t="shared" si="119"/>
        <v>gadgets</v>
      </c>
      <c r="S1912" s="10">
        <f t="shared" si="120"/>
        <v>42264.963159722218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7"/>
        <v>2.3529411764705883E-4</v>
      </c>
      <c r="Q1913" s="6" t="str">
        <f t="shared" si="118"/>
        <v>technology</v>
      </c>
      <c r="R1913" t="str">
        <f t="shared" si="119"/>
        <v>gadgets</v>
      </c>
      <c r="S1913" s="10">
        <f t="shared" si="120"/>
        <v>41830.033958333333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7"/>
        <v>0.59299999999999997</v>
      </c>
      <c r="Q1914" s="6" t="str">
        <f t="shared" si="118"/>
        <v>technology</v>
      </c>
      <c r="R1914" t="str">
        <f t="shared" si="119"/>
        <v>gadgets</v>
      </c>
      <c r="S1914" s="10">
        <f t="shared" si="120"/>
        <v>42129.226388888885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7"/>
        <v>1.3270833333333334E-2</v>
      </c>
      <c r="Q1915" s="6" t="str">
        <f t="shared" si="118"/>
        <v>technology</v>
      </c>
      <c r="R1915" t="str">
        <f t="shared" si="119"/>
        <v>gadgets</v>
      </c>
      <c r="S1915" s="10">
        <f t="shared" si="120"/>
        <v>41890.511319444442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7"/>
        <v>9.0090090090090086E-2</v>
      </c>
      <c r="Q1916" s="6" t="str">
        <f t="shared" si="118"/>
        <v>technology</v>
      </c>
      <c r="R1916" t="str">
        <f t="shared" si="119"/>
        <v>gadgets</v>
      </c>
      <c r="S1916" s="10">
        <f t="shared" si="120"/>
        <v>41929.174456018518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7"/>
        <v>1.6E-2</v>
      </c>
      <c r="Q1917" s="6" t="str">
        <f t="shared" si="118"/>
        <v>technology</v>
      </c>
      <c r="R1917" t="str">
        <f t="shared" si="119"/>
        <v>gadgets</v>
      </c>
      <c r="S1917" s="10">
        <f t="shared" si="120"/>
        <v>41864.04886574074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7"/>
        <v>5.1000000000000004E-3</v>
      </c>
      <c r="Q1918" s="6" t="str">
        <f t="shared" si="118"/>
        <v>technology</v>
      </c>
      <c r="R1918" t="str">
        <f t="shared" si="119"/>
        <v>gadgets</v>
      </c>
      <c r="S1918" s="10">
        <f t="shared" si="120"/>
        <v>42656.717303240745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7"/>
        <v>0.52570512820512816</v>
      </c>
      <c r="Q1919" s="6" t="str">
        <f t="shared" si="118"/>
        <v>technology</v>
      </c>
      <c r="R1919" t="str">
        <f t="shared" si="119"/>
        <v>gadgets</v>
      </c>
      <c r="S1919" s="10">
        <f t="shared" si="120"/>
        <v>42746.270057870366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7"/>
        <v>1.04E-2</v>
      </c>
      <c r="Q1920" s="6" t="str">
        <f t="shared" si="118"/>
        <v>technology</v>
      </c>
      <c r="R1920" t="str">
        <f t="shared" si="119"/>
        <v>gadgets</v>
      </c>
      <c r="S1920" s="10">
        <f t="shared" si="120"/>
        <v>41828.789942129632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7"/>
        <v>0.47399999999999998</v>
      </c>
      <c r="Q1921" s="6" t="str">
        <f t="shared" si="118"/>
        <v>technology</v>
      </c>
      <c r="R1921" t="str">
        <f t="shared" si="119"/>
        <v>gadgets</v>
      </c>
      <c r="S1921" s="10">
        <f t="shared" si="120"/>
        <v>42113.875567129624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7"/>
        <v>0.43030000000000002</v>
      </c>
      <c r="Q1922" s="6" t="str">
        <f t="shared" si="118"/>
        <v>technology</v>
      </c>
      <c r="R1922" t="str">
        <f t="shared" si="119"/>
        <v>gadgets</v>
      </c>
      <c r="S1922" s="10">
        <f t="shared" si="120"/>
        <v>42270.875706018516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1">E1923/D1923</f>
        <v>1.3680000000000001</v>
      </c>
      <c r="Q1923" s="6" t="str">
        <f t="shared" ref="Q1923:Q1986" si="122">LEFT(N1923, SEARCH("/",N1923,1)-1)</f>
        <v>music</v>
      </c>
      <c r="R1923" t="str">
        <f t="shared" ref="R1923:R1986" si="123">RIGHT(N1923,LEN(N1923)-SEARCH("/",N1923))</f>
        <v>indie rock</v>
      </c>
      <c r="S1923" s="10">
        <f t="shared" ref="S1923:S1986" si="124">(((J1923/60)/60)/24)+DATE(1970,1,1)</f>
        <v>41074.221562500003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1"/>
        <v>1.1555</v>
      </c>
      <c r="Q1924" s="6" t="str">
        <f t="shared" si="122"/>
        <v>music</v>
      </c>
      <c r="R1924" t="str">
        <f t="shared" si="123"/>
        <v>indie rock</v>
      </c>
      <c r="S1924" s="10">
        <f t="shared" si="124"/>
        <v>41590.255868055552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1"/>
        <v>2.4079999999999999</v>
      </c>
      <c r="Q1925" s="6" t="str">
        <f t="shared" si="122"/>
        <v>music</v>
      </c>
      <c r="R1925" t="str">
        <f t="shared" si="123"/>
        <v>indie rock</v>
      </c>
      <c r="S1925" s="10">
        <f t="shared" si="124"/>
        <v>40772.848749999997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1"/>
        <v>1.1439999999999999</v>
      </c>
      <c r="Q1926" s="6" t="str">
        <f t="shared" si="122"/>
        <v>music</v>
      </c>
      <c r="R1926" t="str">
        <f t="shared" si="123"/>
        <v>indie rock</v>
      </c>
      <c r="S1926" s="10">
        <f t="shared" si="124"/>
        <v>41626.761053240742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1"/>
        <v>1.1033333333333333</v>
      </c>
      <c r="Q1927" s="6" t="str">
        <f t="shared" si="122"/>
        <v>music</v>
      </c>
      <c r="R1927" t="str">
        <f t="shared" si="123"/>
        <v>indie rock</v>
      </c>
      <c r="S1927" s="10">
        <f t="shared" si="124"/>
        <v>41535.90148148148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1"/>
        <v>1.9537933333333333</v>
      </c>
      <c r="Q1928" s="6" t="str">
        <f t="shared" si="122"/>
        <v>music</v>
      </c>
      <c r="R1928" t="str">
        <f t="shared" si="123"/>
        <v>indie rock</v>
      </c>
      <c r="S1928" s="10">
        <f t="shared" si="124"/>
        <v>40456.954351851848</v>
      </c>
    </row>
    <row r="1929" spans="1:19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1"/>
        <v>1.0333333333333334</v>
      </c>
      <c r="Q1929" s="6" t="str">
        <f t="shared" si="122"/>
        <v>music</v>
      </c>
      <c r="R1929" t="str">
        <f t="shared" si="123"/>
        <v>indie rock</v>
      </c>
      <c r="S1929" s="10">
        <f t="shared" si="124"/>
        <v>40960.861562500002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1"/>
        <v>1.031372549019608</v>
      </c>
      <c r="Q1930" s="6" t="str">
        <f t="shared" si="122"/>
        <v>music</v>
      </c>
      <c r="R1930" t="str">
        <f t="shared" si="123"/>
        <v>indie rock</v>
      </c>
      <c r="S1930" s="10">
        <f t="shared" si="124"/>
        <v>41371.648078703707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1"/>
        <v>1.003125</v>
      </c>
      <c r="Q1931" s="6" t="str">
        <f t="shared" si="122"/>
        <v>music</v>
      </c>
      <c r="R1931" t="str">
        <f t="shared" si="123"/>
        <v>indie rock</v>
      </c>
      <c r="S1931" s="10">
        <f t="shared" si="124"/>
        <v>40687.021597222221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1"/>
        <v>1.27</v>
      </c>
      <c r="Q1932" s="6" t="str">
        <f t="shared" si="122"/>
        <v>music</v>
      </c>
      <c r="R1932" t="str">
        <f t="shared" si="123"/>
        <v>indie rock</v>
      </c>
      <c r="S1932" s="10">
        <f t="shared" si="124"/>
        <v>41402.558819444443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1"/>
        <v>1.20601</v>
      </c>
      <c r="Q1933" s="6" t="str">
        <f t="shared" si="122"/>
        <v>music</v>
      </c>
      <c r="R1933" t="str">
        <f t="shared" si="123"/>
        <v>indie rock</v>
      </c>
      <c r="S1933" s="10">
        <f t="shared" si="124"/>
        <v>41037.892465277779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1"/>
        <v>1.0699047619047619</v>
      </c>
      <c r="Q1934" s="6" t="str">
        <f t="shared" si="122"/>
        <v>music</v>
      </c>
      <c r="R1934" t="str">
        <f t="shared" si="123"/>
        <v>indie rock</v>
      </c>
      <c r="S1934" s="10">
        <f t="shared" si="124"/>
        <v>40911.809872685182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1"/>
        <v>1.7243333333333333</v>
      </c>
      <c r="Q1935" s="6" t="str">
        <f t="shared" si="122"/>
        <v>music</v>
      </c>
      <c r="R1935" t="str">
        <f t="shared" si="123"/>
        <v>indie rock</v>
      </c>
      <c r="S1935" s="10">
        <f t="shared" si="124"/>
        <v>41879.130868055552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1"/>
        <v>1.2362</v>
      </c>
      <c r="Q1936" s="6" t="str">
        <f t="shared" si="122"/>
        <v>music</v>
      </c>
      <c r="R1936" t="str">
        <f t="shared" si="123"/>
        <v>indie rock</v>
      </c>
      <c r="S1936" s="10">
        <f t="shared" si="124"/>
        <v>40865.867141203707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1"/>
        <v>1.0840000000000001</v>
      </c>
      <c r="Q1937" s="6" t="str">
        <f t="shared" si="122"/>
        <v>music</v>
      </c>
      <c r="R1937" t="str">
        <f t="shared" si="123"/>
        <v>indie rock</v>
      </c>
      <c r="S1937" s="10">
        <f t="shared" si="124"/>
        <v>41773.932534722226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1"/>
        <v>1.1652013333333333</v>
      </c>
      <c r="Q1938" s="6" t="str">
        <f t="shared" si="122"/>
        <v>music</v>
      </c>
      <c r="R1938" t="str">
        <f t="shared" si="123"/>
        <v>indie rock</v>
      </c>
      <c r="S1938" s="10">
        <f t="shared" si="124"/>
        <v>40852.889699074076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1"/>
        <v>1.8724499999999999</v>
      </c>
      <c r="Q1939" s="6" t="str">
        <f t="shared" si="122"/>
        <v>music</v>
      </c>
      <c r="R1939" t="str">
        <f t="shared" si="123"/>
        <v>indie rock</v>
      </c>
      <c r="S1939" s="10">
        <f t="shared" si="124"/>
        <v>41059.118993055556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1"/>
        <v>1.1593333333333333</v>
      </c>
      <c r="Q1940" s="6" t="str">
        <f t="shared" si="122"/>
        <v>music</v>
      </c>
      <c r="R1940" t="str">
        <f t="shared" si="123"/>
        <v>indie rock</v>
      </c>
      <c r="S1940" s="10">
        <f t="shared" si="124"/>
        <v>41426.259618055556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1"/>
        <v>1.107</v>
      </c>
      <c r="Q1941" s="6" t="str">
        <f t="shared" si="122"/>
        <v>music</v>
      </c>
      <c r="R1941" t="str">
        <f t="shared" si="123"/>
        <v>indie rock</v>
      </c>
      <c r="S1941" s="10">
        <f t="shared" si="124"/>
        <v>41313.985046296293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1"/>
        <v>1.7092307692307693</v>
      </c>
      <c r="Q1942" s="6" t="str">
        <f t="shared" si="122"/>
        <v>music</v>
      </c>
      <c r="R1942" t="str">
        <f t="shared" si="123"/>
        <v>indie rock</v>
      </c>
      <c r="S1942" s="10">
        <f t="shared" si="124"/>
        <v>40670.507326388892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1"/>
        <v>1.2611835600000001</v>
      </c>
      <c r="Q1943" s="6" t="str">
        <f t="shared" si="122"/>
        <v>technology</v>
      </c>
      <c r="R1943" t="str">
        <f t="shared" si="123"/>
        <v>hardware</v>
      </c>
      <c r="S1943" s="10">
        <f t="shared" si="124"/>
        <v>41744.290868055556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1"/>
        <v>1.3844033333333334</v>
      </c>
      <c r="Q1944" s="6" t="str">
        <f t="shared" si="122"/>
        <v>technology</v>
      </c>
      <c r="R1944" t="str">
        <f t="shared" si="123"/>
        <v>hardware</v>
      </c>
      <c r="S1944" s="10">
        <f t="shared" si="124"/>
        <v>40638.828009259261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1"/>
        <v>17.052499999999998</v>
      </c>
      <c r="Q1945" s="6" t="str">
        <f t="shared" si="122"/>
        <v>technology</v>
      </c>
      <c r="R1945" t="str">
        <f t="shared" si="123"/>
        <v>hardware</v>
      </c>
      <c r="S1945" s="10">
        <f t="shared" si="124"/>
        <v>42548.269861111112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1"/>
        <v>7.8805550000000002</v>
      </c>
      <c r="Q1946" s="6" t="str">
        <f t="shared" si="122"/>
        <v>technology</v>
      </c>
      <c r="R1946" t="str">
        <f t="shared" si="123"/>
        <v>hardware</v>
      </c>
      <c r="S1946" s="10">
        <f t="shared" si="124"/>
        <v>41730.584374999999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1"/>
        <v>3.4801799999999998</v>
      </c>
      <c r="Q1947" s="6" t="str">
        <f t="shared" si="122"/>
        <v>technology</v>
      </c>
      <c r="R1947" t="str">
        <f t="shared" si="123"/>
        <v>hardware</v>
      </c>
      <c r="S1947" s="10">
        <f t="shared" si="124"/>
        <v>42157.251828703709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1"/>
        <v>1.4974666666666667</v>
      </c>
      <c r="Q1948" s="6" t="str">
        <f t="shared" si="122"/>
        <v>technology</v>
      </c>
      <c r="R1948" t="str">
        <f t="shared" si="123"/>
        <v>hardware</v>
      </c>
      <c r="S1948" s="10">
        <f t="shared" si="124"/>
        <v>41689.150011574071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1"/>
        <v>1.0063375000000001</v>
      </c>
      <c r="Q1949" s="6" t="str">
        <f t="shared" si="122"/>
        <v>technology</v>
      </c>
      <c r="R1949" t="str">
        <f t="shared" si="123"/>
        <v>hardware</v>
      </c>
      <c r="S1949" s="10">
        <f t="shared" si="124"/>
        <v>40102.918055555558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1"/>
        <v>8.0021100000000001</v>
      </c>
      <c r="Q1950" s="6" t="str">
        <f t="shared" si="122"/>
        <v>technology</v>
      </c>
      <c r="R1950" t="str">
        <f t="shared" si="123"/>
        <v>hardware</v>
      </c>
      <c r="S1950" s="10">
        <f t="shared" si="124"/>
        <v>42473.604270833333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1"/>
        <v>1.0600260000000001</v>
      </c>
      <c r="Q1951" s="6" t="str">
        <f t="shared" si="122"/>
        <v>technology</v>
      </c>
      <c r="R1951" t="str">
        <f t="shared" si="123"/>
        <v>hardware</v>
      </c>
      <c r="S1951" s="10">
        <f t="shared" si="124"/>
        <v>41800.423043981478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1"/>
        <v>2.0051866666666669</v>
      </c>
      <c r="Q1952" s="6" t="str">
        <f t="shared" si="122"/>
        <v>technology</v>
      </c>
      <c r="R1952" t="str">
        <f t="shared" si="123"/>
        <v>hardware</v>
      </c>
      <c r="S1952" s="10">
        <f t="shared" si="124"/>
        <v>40624.181400462963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1"/>
        <v>2.1244399999999999</v>
      </c>
      <c r="Q1953" s="6" t="str">
        <f t="shared" si="122"/>
        <v>technology</v>
      </c>
      <c r="R1953" t="str">
        <f t="shared" si="123"/>
        <v>hardware</v>
      </c>
      <c r="S1953" s="10">
        <f t="shared" si="124"/>
        <v>42651.420567129629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1"/>
        <v>1.9847237142857144</v>
      </c>
      <c r="Q1954" s="6" t="str">
        <f t="shared" si="122"/>
        <v>technology</v>
      </c>
      <c r="R1954" t="str">
        <f t="shared" si="123"/>
        <v>hardware</v>
      </c>
      <c r="S1954" s="10">
        <f t="shared" si="124"/>
        <v>41526.60665509259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1"/>
        <v>2.2594666666666665</v>
      </c>
      <c r="Q1955" s="6" t="str">
        <f t="shared" si="122"/>
        <v>technology</v>
      </c>
      <c r="R1955" t="str">
        <f t="shared" si="123"/>
        <v>hardware</v>
      </c>
      <c r="S1955" s="10">
        <f t="shared" si="124"/>
        <v>40941.199826388889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1"/>
        <v>6.9894800000000004</v>
      </c>
      <c r="Q1956" s="6" t="str">
        <f t="shared" si="122"/>
        <v>technology</v>
      </c>
      <c r="R1956" t="str">
        <f t="shared" si="123"/>
        <v>hardware</v>
      </c>
      <c r="S1956" s="10">
        <f t="shared" si="124"/>
        <v>42394.580740740741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1"/>
        <v>3.9859528571428569</v>
      </c>
      <c r="Q1957" s="6" t="str">
        <f t="shared" si="122"/>
        <v>technology</v>
      </c>
      <c r="R1957" t="str">
        <f t="shared" si="123"/>
        <v>hardware</v>
      </c>
      <c r="S1957" s="10">
        <f t="shared" si="124"/>
        <v>41020.271770833337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1"/>
        <v>2.9403333333333332</v>
      </c>
      <c r="Q1958" s="6" t="str">
        <f t="shared" si="122"/>
        <v>technology</v>
      </c>
      <c r="R1958" t="str">
        <f t="shared" si="123"/>
        <v>hardware</v>
      </c>
      <c r="S1958" s="10">
        <f t="shared" si="124"/>
        <v>42067.923668981486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1"/>
        <v>1.6750470000000002</v>
      </c>
      <c r="Q1959" s="6" t="str">
        <f t="shared" si="122"/>
        <v>technology</v>
      </c>
      <c r="R1959" t="str">
        <f t="shared" si="123"/>
        <v>hardware</v>
      </c>
      <c r="S1959" s="10">
        <f t="shared" si="124"/>
        <v>41179.098530092589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1"/>
        <v>14.355717142857143</v>
      </c>
      <c r="Q1960" s="6" t="str">
        <f t="shared" si="122"/>
        <v>technology</v>
      </c>
      <c r="R1960" t="str">
        <f t="shared" si="123"/>
        <v>hardware</v>
      </c>
      <c r="S1960" s="10">
        <f t="shared" si="124"/>
        <v>41326.987974537034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1"/>
        <v>1.5673440000000001</v>
      </c>
      <c r="Q1961" s="6" t="str">
        <f t="shared" si="122"/>
        <v>technology</v>
      </c>
      <c r="R1961" t="str">
        <f t="shared" si="123"/>
        <v>hardware</v>
      </c>
      <c r="S1961" s="10">
        <f t="shared" si="124"/>
        <v>41871.845601851855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1"/>
        <v>1.1790285714285715</v>
      </c>
      <c r="Q1962" s="6" t="str">
        <f t="shared" si="122"/>
        <v>technology</v>
      </c>
      <c r="R1962" t="str">
        <f t="shared" si="123"/>
        <v>hardware</v>
      </c>
      <c r="S1962" s="10">
        <f t="shared" si="124"/>
        <v>41964.362743055557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1"/>
        <v>11.053811999999999</v>
      </c>
      <c r="Q1963" s="6" t="str">
        <f t="shared" si="122"/>
        <v>technology</v>
      </c>
      <c r="R1963" t="str">
        <f t="shared" si="123"/>
        <v>hardware</v>
      </c>
      <c r="S1963" s="10">
        <f t="shared" si="124"/>
        <v>41148.194641203707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1"/>
        <v>1.9292499999999999</v>
      </c>
      <c r="Q1964" s="6" t="str">
        <f t="shared" si="122"/>
        <v>technology</v>
      </c>
      <c r="R1964" t="str">
        <f t="shared" si="123"/>
        <v>hardware</v>
      </c>
      <c r="S1964" s="10">
        <f t="shared" si="124"/>
        <v>41742.780509259261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1"/>
        <v>1.268842105263158</v>
      </c>
      <c r="Q1965" s="6" t="str">
        <f t="shared" si="122"/>
        <v>technology</v>
      </c>
      <c r="R1965" t="str">
        <f t="shared" si="123"/>
        <v>hardware</v>
      </c>
      <c r="S1965" s="10">
        <f t="shared" si="124"/>
        <v>41863.429791666669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1"/>
        <v>2.5957748878923765</v>
      </c>
      <c r="Q1966" s="6" t="str">
        <f t="shared" si="122"/>
        <v>technology</v>
      </c>
      <c r="R1966" t="str">
        <f t="shared" si="123"/>
        <v>hardware</v>
      </c>
      <c r="S1966" s="10">
        <f t="shared" si="124"/>
        <v>42452.272824074069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1"/>
        <v>2.6227999999999998</v>
      </c>
      <c r="Q1967" s="6" t="str">
        <f t="shared" si="122"/>
        <v>technology</v>
      </c>
      <c r="R1967" t="str">
        <f t="shared" si="123"/>
        <v>hardware</v>
      </c>
      <c r="S1967" s="10">
        <f t="shared" si="124"/>
        <v>40898.089236111111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1"/>
        <v>2.0674309000000002</v>
      </c>
      <c r="Q1968" s="6" t="str">
        <f t="shared" si="122"/>
        <v>technology</v>
      </c>
      <c r="R1968" t="str">
        <f t="shared" si="123"/>
        <v>hardware</v>
      </c>
      <c r="S1968" s="10">
        <f t="shared" si="124"/>
        <v>41835.540486111109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1"/>
        <v>3.7012999999999998</v>
      </c>
      <c r="Q1969" s="6" t="str">
        <f t="shared" si="122"/>
        <v>technology</v>
      </c>
      <c r="R1969" t="str">
        <f t="shared" si="123"/>
        <v>hardware</v>
      </c>
      <c r="S1969" s="10">
        <f t="shared" si="124"/>
        <v>41730.663530092592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1"/>
        <v>2.8496600000000001</v>
      </c>
      <c r="Q1970" s="6" t="str">
        <f t="shared" si="122"/>
        <v>technology</v>
      </c>
      <c r="R1970" t="str">
        <f t="shared" si="123"/>
        <v>hardware</v>
      </c>
      <c r="S1970" s="10">
        <f t="shared" si="124"/>
        <v>42676.586979166663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1"/>
        <v>5.7907999999999999</v>
      </c>
      <c r="Q1971" s="6" t="str">
        <f t="shared" si="122"/>
        <v>technology</v>
      </c>
      <c r="R1971" t="str">
        <f t="shared" si="123"/>
        <v>hardware</v>
      </c>
      <c r="S1971" s="10">
        <f t="shared" si="124"/>
        <v>42557.792453703703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1"/>
        <v>11.318</v>
      </c>
      <c r="Q1972" s="6" t="str">
        <f t="shared" si="122"/>
        <v>technology</v>
      </c>
      <c r="R1972" t="str">
        <f t="shared" si="123"/>
        <v>hardware</v>
      </c>
      <c r="S1972" s="10">
        <f t="shared" si="124"/>
        <v>41324.193298611113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1"/>
        <v>2.6302771750000002</v>
      </c>
      <c r="Q1973" s="6" t="str">
        <f t="shared" si="122"/>
        <v>technology</v>
      </c>
      <c r="R1973" t="str">
        <f t="shared" si="123"/>
        <v>hardware</v>
      </c>
      <c r="S1973" s="10">
        <f t="shared" si="124"/>
        <v>41561.500706018516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1"/>
        <v>6.7447999999999997</v>
      </c>
      <c r="Q1974" s="6" t="str">
        <f t="shared" si="122"/>
        <v>technology</v>
      </c>
      <c r="R1974" t="str">
        <f t="shared" si="123"/>
        <v>hardware</v>
      </c>
      <c r="S1974" s="10">
        <f t="shared" si="124"/>
        <v>41201.012083333335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1"/>
        <v>2.5683081313131315</v>
      </c>
      <c r="Q1975" s="6" t="str">
        <f t="shared" si="122"/>
        <v>technology</v>
      </c>
      <c r="R1975" t="str">
        <f t="shared" si="123"/>
        <v>hardware</v>
      </c>
      <c r="S1975" s="10">
        <f t="shared" si="124"/>
        <v>42549.722962962958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1"/>
        <v>3.7549600000000001</v>
      </c>
      <c r="Q1976" s="6" t="str">
        <f t="shared" si="122"/>
        <v>technology</v>
      </c>
      <c r="R1976" t="str">
        <f t="shared" si="123"/>
        <v>hardware</v>
      </c>
      <c r="S1976" s="10">
        <f t="shared" si="124"/>
        <v>41445.334131944444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1"/>
        <v>2.0870837499999997</v>
      </c>
      <c r="Q1977" s="6" t="str">
        <f t="shared" si="122"/>
        <v>technology</v>
      </c>
      <c r="R1977" t="str">
        <f t="shared" si="123"/>
        <v>hardware</v>
      </c>
      <c r="S1977" s="10">
        <f t="shared" si="124"/>
        <v>41313.755219907405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1"/>
        <v>3.4660000000000002</v>
      </c>
      <c r="Q1978" s="6" t="str">
        <f t="shared" si="122"/>
        <v>technology</v>
      </c>
      <c r="R1978" t="str">
        <f t="shared" si="123"/>
        <v>hardware</v>
      </c>
      <c r="S1978" s="10">
        <f t="shared" si="124"/>
        <v>41438.899594907409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1"/>
        <v>4.0232999999999999</v>
      </c>
      <c r="Q1979" s="6" t="str">
        <f t="shared" si="122"/>
        <v>technology</v>
      </c>
      <c r="R1979" t="str">
        <f t="shared" si="123"/>
        <v>hardware</v>
      </c>
      <c r="S1979" s="10">
        <f t="shared" si="124"/>
        <v>42311.216898148152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1"/>
        <v>10.2684514</v>
      </c>
      <c r="Q1980" s="6" t="str">
        <f t="shared" si="122"/>
        <v>technology</v>
      </c>
      <c r="R1980" t="str">
        <f t="shared" si="123"/>
        <v>hardware</v>
      </c>
      <c r="S1980" s="10">
        <f t="shared" si="124"/>
        <v>41039.225601851853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1"/>
        <v>1.14901155</v>
      </c>
      <c r="Q1981" s="6" t="str">
        <f t="shared" si="122"/>
        <v>technology</v>
      </c>
      <c r="R1981" t="str">
        <f t="shared" si="123"/>
        <v>hardware</v>
      </c>
      <c r="S1981" s="10">
        <f t="shared" si="124"/>
        <v>42290.460023148145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1"/>
        <v>3.5482402000000004</v>
      </c>
      <c r="Q1982" s="6" t="str">
        <f t="shared" si="122"/>
        <v>technology</v>
      </c>
      <c r="R1982" t="str">
        <f t="shared" si="123"/>
        <v>hardware</v>
      </c>
      <c r="S1982" s="10">
        <f t="shared" si="124"/>
        <v>42423.542384259257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1"/>
        <v>5.0799999999999998E-2</v>
      </c>
      <c r="Q1983" s="6" t="str">
        <f t="shared" si="122"/>
        <v>photography</v>
      </c>
      <c r="R1983" t="str">
        <f t="shared" si="123"/>
        <v>people</v>
      </c>
      <c r="S1983" s="10">
        <f t="shared" si="124"/>
        <v>41799.725289351853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1"/>
        <v>0</v>
      </c>
      <c r="Q1984" s="6" t="str">
        <f t="shared" si="122"/>
        <v>photography</v>
      </c>
      <c r="R1984" t="str">
        <f t="shared" si="123"/>
        <v>people</v>
      </c>
      <c r="S1984" s="10">
        <f t="shared" si="124"/>
        <v>42678.586655092593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1"/>
        <v>4.2999999999999997E-2</v>
      </c>
      <c r="Q1985" s="6" t="str">
        <f t="shared" si="122"/>
        <v>photography</v>
      </c>
      <c r="R1985" t="str">
        <f t="shared" si="123"/>
        <v>people</v>
      </c>
      <c r="S1985" s="10">
        <f t="shared" si="124"/>
        <v>42593.011782407411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1"/>
        <v>0.21146666666666666</v>
      </c>
      <c r="Q1986" s="6" t="str">
        <f t="shared" si="122"/>
        <v>photography</v>
      </c>
      <c r="R1986" t="str">
        <f t="shared" si="123"/>
        <v>people</v>
      </c>
      <c r="S1986" s="10">
        <f t="shared" si="124"/>
        <v>41913.790289351848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5">E1987/D1987</f>
        <v>3.1875000000000001E-2</v>
      </c>
      <c r="Q1987" s="6" t="str">
        <f t="shared" ref="Q1987:Q2050" si="126">LEFT(N1987, SEARCH("/",N1987,1)-1)</f>
        <v>photography</v>
      </c>
      <c r="R1987" t="str">
        <f t="shared" ref="R1987:R2050" si="127">RIGHT(N1987,LEN(N1987)-SEARCH("/",N1987))</f>
        <v>people</v>
      </c>
      <c r="S1987" s="10">
        <f t="shared" ref="S1987:S2050" si="128">(((J1987/60)/60)/24)+DATE(1970,1,1)</f>
        <v>42555.698738425926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5"/>
        <v>5.0000000000000001E-4</v>
      </c>
      <c r="Q1988" s="6" t="str">
        <f t="shared" si="126"/>
        <v>photography</v>
      </c>
      <c r="R1988" t="str">
        <f t="shared" si="127"/>
        <v>people</v>
      </c>
      <c r="S1988" s="10">
        <f t="shared" si="128"/>
        <v>42413.433831018512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5"/>
        <v>0.42472727272727273</v>
      </c>
      <c r="Q1989" s="6" t="str">
        <f t="shared" si="126"/>
        <v>photography</v>
      </c>
      <c r="R1989" t="str">
        <f t="shared" si="127"/>
        <v>people</v>
      </c>
      <c r="S1989" s="10">
        <f t="shared" si="128"/>
        <v>42034.639768518522</v>
      </c>
    </row>
    <row r="1990" spans="1:19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5"/>
        <v>4.1666666666666666E-3</v>
      </c>
      <c r="Q1990" s="6" t="str">
        <f t="shared" si="126"/>
        <v>photography</v>
      </c>
      <c r="R1990" t="str">
        <f t="shared" si="127"/>
        <v>people</v>
      </c>
      <c r="S1990" s="10">
        <f t="shared" si="128"/>
        <v>42206.763217592597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5"/>
        <v>0.01</v>
      </c>
      <c r="Q1991" s="6" t="str">
        <f t="shared" si="126"/>
        <v>photography</v>
      </c>
      <c r="R1991" t="str">
        <f t="shared" si="127"/>
        <v>people</v>
      </c>
      <c r="S1991" s="10">
        <f t="shared" si="128"/>
        <v>42685.680648148147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5"/>
        <v>0.16966666666666666</v>
      </c>
      <c r="Q1992" s="6" t="str">
        <f t="shared" si="126"/>
        <v>photography</v>
      </c>
      <c r="R1992" t="str">
        <f t="shared" si="127"/>
        <v>people</v>
      </c>
      <c r="S1992" s="10">
        <f t="shared" si="128"/>
        <v>42398.195972222224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5"/>
        <v>7.0000000000000007E-2</v>
      </c>
      <c r="Q1993" s="6" t="str">
        <f t="shared" si="126"/>
        <v>photography</v>
      </c>
      <c r="R1993" t="str">
        <f t="shared" si="127"/>
        <v>people</v>
      </c>
      <c r="S1993" s="10">
        <f t="shared" si="128"/>
        <v>42167.89335648148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5"/>
        <v>1.3333333333333333E-3</v>
      </c>
      <c r="Q1994" s="6" t="str">
        <f t="shared" si="126"/>
        <v>photography</v>
      </c>
      <c r="R1994" t="str">
        <f t="shared" si="127"/>
        <v>people</v>
      </c>
      <c r="S1994" s="10">
        <f t="shared" si="128"/>
        <v>42023.143414351856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5"/>
        <v>0</v>
      </c>
      <c r="Q1995" s="6" t="str">
        <f t="shared" si="126"/>
        <v>photography</v>
      </c>
      <c r="R1995" t="str">
        <f t="shared" si="127"/>
        <v>people</v>
      </c>
      <c r="S1995" s="10">
        <f t="shared" si="128"/>
        <v>42329.58839120371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5"/>
        <v>0</v>
      </c>
      <c r="Q1996" s="6" t="str">
        <f t="shared" si="126"/>
        <v>photography</v>
      </c>
      <c r="R1996" t="str">
        <f t="shared" si="127"/>
        <v>people</v>
      </c>
      <c r="S1996" s="10">
        <f t="shared" si="128"/>
        <v>42651.006273148145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5"/>
        <v>7.8E-2</v>
      </c>
      <c r="Q1997" s="6" t="str">
        <f t="shared" si="126"/>
        <v>photography</v>
      </c>
      <c r="R1997" t="str">
        <f t="shared" si="127"/>
        <v>people</v>
      </c>
      <c r="S1997" s="10">
        <f t="shared" si="128"/>
        <v>42181.902037037042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5"/>
        <v>0</v>
      </c>
      <c r="Q1998" s="6" t="str">
        <f t="shared" si="126"/>
        <v>photography</v>
      </c>
      <c r="R1998" t="str">
        <f t="shared" si="127"/>
        <v>people</v>
      </c>
      <c r="S1998" s="10">
        <f t="shared" si="128"/>
        <v>41800.819571759261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5"/>
        <v>0</v>
      </c>
      <c r="Q1999" s="6" t="str">
        <f t="shared" si="126"/>
        <v>photography</v>
      </c>
      <c r="R1999" t="str">
        <f t="shared" si="127"/>
        <v>people</v>
      </c>
      <c r="S1999" s="10">
        <f t="shared" si="128"/>
        <v>41847.930694444447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5"/>
        <v>0.26200000000000001</v>
      </c>
      <c r="Q2000" s="6" t="str">
        <f t="shared" si="126"/>
        <v>photography</v>
      </c>
      <c r="R2000" t="str">
        <f t="shared" si="127"/>
        <v>people</v>
      </c>
      <c r="S2000" s="10">
        <f t="shared" si="128"/>
        <v>41807.118495370371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5"/>
        <v>7.6129032258064515E-3</v>
      </c>
      <c r="Q2001" s="6" t="str">
        <f t="shared" si="126"/>
        <v>photography</v>
      </c>
      <c r="R2001" t="str">
        <f t="shared" si="127"/>
        <v>people</v>
      </c>
      <c r="S2001" s="10">
        <f t="shared" si="128"/>
        <v>41926.482731481483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5"/>
        <v>0.125</v>
      </c>
      <c r="Q2002" s="6" t="str">
        <f t="shared" si="126"/>
        <v>photography</v>
      </c>
      <c r="R2002" t="str">
        <f t="shared" si="127"/>
        <v>people</v>
      </c>
      <c r="S2002" s="10">
        <f t="shared" si="128"/>
        <v>42345.951539351852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5"/>
        <v>3.8212909090909091</v>
      </c>
      <c r="Q2003" s="6" t="str">
        <f t="shared" si="126"/>
        <v>technology</v>
      </c>
      <c r="R2003" t="str">
        <f t="shared" si="127"/>
        <v>hardware</v>
      </c>
      <c r="S2003" s="10">
        <f t="shared" si="128"/>
        <v>42136.209675925929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5"/>
        <v>2.1679422000000002</v>
      </c>
      <c r="Q2004" s="6" t="str">
        <f t="shared" si="126"/>
        <v>technology</v>
      </c>
      <c r="R2004" t="str">
        <f t="shared" si="127"/>
        <v>hardware</v>
      </c>
      <c r="S2004" s="10">
        <f t="shared" si="128"/>
        <v>42728.71230324074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5"/>
        <v>3.12</v>
      </c>
      <c r="Q2005" s="6" t="str">
        <f t="shared" si="126"/>
        <v>technology</v>
      </c>
      <c r="R2005" t="str">
        <f t="shared" si="127"/>
        <v>hardware</v>
      </c>
      <c r="S2005" s="10">
        <f t="shared" si="128"/>
        <v>40347.125601851854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5"/>
        <v>2.3442048</v>
      </c>
      <c r="Q2006" s="6" t="str">
        <f t="shared" si="126"/>
        <v>technology</v>
      </c>
      <c r="R2006" t="str">
        <f t="shared" si="127"/>
        <v>hardware</v>
      </c>
      <c r="S2006" s="10">
        <f t="shared" si="128"/>
        <v>41800.604895833334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5"/>
        <v>1.236801</v>
      </c>
      <c r="Q2007" s="6" t="str">
        <f t="shared" si="126"/>
        <v>technology</v>
      </c>
      <c r="R2007" t="str">
        <f t="shared" si="127"/>
        <v>hardware</v>
      </c>
      <c r="S2007" s="10">
        <f t="shared" si="128"/>
        <v>41535.812708333331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5"/>
        <v>2.4784000000000002</v>
      </c>
      <c r="Q2008" s="6" t="str">
        <f t="shared" si="126"/>
        <v>technology</v>
      </c>
      <c r="R2008" t="str">
        <f t="shared" si="127"/>
        <v>hardware</v>
      </c>
      <c r="S2008" s="10">
        <f t="shared" si="128"/>
        <v>41941.500520833331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5"/>
        <v>1.157092</v>
      </c>
      <c r="Q2009" s="6" t="str">
        <f t="shared" si="126"/>
        <v>technology</v>
      </c>
      <c r="R2009" t="str">
        <f t="shared" si="127"/>
        <v>hardware</v>
      </c>
      <c r="S2009" s="10">
        <f t="shared" si="128"/>
        <v>40347.837800925925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5"/>
        <v>1.1707484768810599</v>
      </c>
      <c r="Q2010" s="6" t="str">
        <f t="shared" si="126"/>
        <v>technology</v>
      </c>
      <c r="R2010" t="str">
        <f t="shared" si="127"/>
        <v>hardware</v>
      </c>
      <c r="S2010" s="10">
        <f t="shared" si="128"/>
        <v>40761.604421296295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5"/>
        <v>3.05158</v>
      </c>
      <c r="Q2011" s="6" t="str">
        <f t="shared" si="126"/>
        <v>technology</v>
      </c>
      <c r="R2011" t="str">
        <f t="shared" si="127"/>
        <v>hardware</v>
      </c>
      <c r="S2011" s="10">
        <f t="shared" si="128"/>
        <v>42661.323414351849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5"/>
        <v>3.2005299999999997</v>
      </c>
      <c r="Q2012" s="6" t="str">
        <f t="shared" si="126"/>
        <v>technology</v>
      </c>
      <c r="R2012" t="str">
        <f t="shared" si="127"/>
        <v>hardware</v>
      </c>
      <c r="S2012" s="10">
        <f t="shared" si="128"/>
        <v>42570.996423611112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5"/>
        <v>8.1956399999999991</v>
      </c>
      <c r="Q2013" s="6" t="str">
        <f t="shared" si="126"/>
        <v>technology</v>
      </c>
      <c r="R2013" t="str">
        <f t="shared" si="127"/>
        <v>hardware</v>
      </c>
      <c r="S2013" s="10">
        <f t="shared" si="128"/>
        <v>42347.358483796299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5"/>
        <v>2.3490000000000002</v>
      </c>
      <c r="Q2014" s="6" t="str">
        <f t="shared" si="126"/>
        <v>technology</v>
      </c>
      <c r="R2014" t="str">
        <f t="shared" si="127"/>
        <v>hardware</v>
      </c>
      <c r="S2014" s="10">
        <f t="shared" si="128"/>
        <v>42010.822233796294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5"/>
        <v>4.9491375</v>
      </c>
      <c r="Q2015" s="6" t="str">
        <f t="shared" si="126"/>
        <v>technology</v>
      </c>
      <c r="R2015" t="str">
        <f t="shared" si="127"/>
        <v>hardware</v>
      </c>
      <c r="S2015" s="10">
        <f t="shared" si="128"/>
        <v>42499.960810185185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5"/>
        <v>78.137822333333332</v>
      </c>
      <c r="Q2016" s="6" t="str">
        <f t="shared" si="126"/>
        <v>technology</v>
      </c>
      <c r="R2016" t="str">
        <f t="shared" si="127"/>
        <v>hardware</v>
      </c>
      <c r="S2016" s="10">
        <f t="shared" si="128"/>
        <v>41324.214571759258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5"/>
        <v>1.1300013888888889</v>
      </c>
      <c r="Q2017" s="6" t="str">
        <f t="shared" si="126"/>
        <v>technology</v>
      </c>
      <c r="R2017" t="str">
        <f t="shared" si="127"/>
        <v>hardware</v>
      </c>
      <c r="S2017" s="10">
        <f t="shared" si="128"/>
        <v>40765.876886574071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5"/>
        <v>9.2154220000000002</v>
      </c>
      <c r="Q2018" s="6" t="str">
        <f t="shared" si="126"/>
        <v>technology</v>
      </c>
      <c r="R2018" t="str">
        <f t="shared" si="127"/>
        <v>hardware</v>
      </c>
      <c r="S2018" s="10">
        <f t="shared" si="128"/>
        <v>41312.88077546296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5"/>
        <v>1.2510239999999999</v>
      </c>
      <c r="Q2019" s="6" t="str">
        <f t="shared" si="126"/>
        <v>technology</v>
      </c>
      <c r="R2019" t="str">
        <f t="shared" si="127"/>
        <v>hardware</v>
      </c>
      <c r="S2019" s="10">
        <f t="shared" si="128"/>
        <v>40961.057349537034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5"/>
        <v>1.0224343076923077</v>
      </c>
      <c r="Q2020" s="6" t="str">
        <f t="shared" si="126"/>
        <v>technology</v>
      </c>
      <c r="R2020" t="str">
        <f t="shared" si="127"/>
        <v>hardware</v>
      </c>
      <c r="S2020" s="10">
        <f t="shared" si="128"/>
        <v>42199.365844907406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5"/>
        <v>4.8490975000000001</v>
      </c>
      <c r="Q2021" s="6" t="str">
        <f t="shared" si="126"/>
        <v>technology</v>
      </c>
      <c r="R2021" t="str">
        <f t="shared" si="127"/>
        <v>hardware</v>
      </c>
      <c r="S2021" s="10">
        <f t="shared" si="128"/>
        <v>42605.70857638889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5"/>
        <v>1.9233333333333333</v>
      </c>
      <c r="Q2022" s="6" t="str">
        <f t="shared" si="126"/>
        <v>technology</v>
      </c>
      <c r="R2022" t="str">
        <f t="shared" si="127"/>
        <v>hardware</v>
      </c>
      <c r="S2022" s="10">
        <f t="shared" si="128"/>
        <v>41737.097499999996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5"/>
        <v>2.8109999999999999</v>
      </c>
      <c r="Q2023" s="6" t="str">
        <f t="shared" si="126"/>
        <v>technology</v>
      </c>
      <c r="R2023" t="str">
        <f t="shared" si="127"/>
        <v>hardware</v>
      </c>
      <c r="S2023" s="10">
        <f t="shared" si="128"/>
        <v>41861.070567129631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5"/>
        <v>1.2513700000000001</v>
      </c>
      <c r="Q2024" s="6" t="str">
        <f t="shared" si="126"/>
        <v>technology</v>
      </c>
      <c r="R2024" t="str">
        <f t="shared" si="127"/>
        <v>hardware</v>
      </c>
      <c r="S2024" s="10">
        <f t="shared" si="128"/>
        <v>42502.569120370375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5"/>
        <v>1.61459</v>
      </c>
      <c r="Q2025" s="6" t="str">
        <f t="shared" si="126"/>
        <v>technology</v>
      </c>
      <c r="R2025" t="str">
        <f t="shared" si="127"/>
        <v>hardware</v>
      </c>
      <c r="S2025" s="10">
        <f t="shared" si="128"/>
        <v>42136.420752314814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5"/>
        <v>5.8535000000000004</v>
      </c>
      <c r="Q2026" s="6" t="str">
        <f t="shared" si="126"/>
        <v>technology</v>
      </c>
      <c r="R2026" t="str">
        <f t="shared" si="127"/>
        <v>hardware</v>
      </c>
      <c r="S2026" s="10">
        <f t="shared" si="128"/>
        <v>41099.966944444444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5"/>
        <v>2.0114999999999998</v>
      </c>
      <c r="Q2027" s="6" t="str">
        <f t="shared" si="126"/>
        <v>technology</v>
      </c>
      <c r="R2027" t="str">
        <f t="shared" si="127"/>
        <v>hardware</v>
      </c>
      <c r="S2027" s="10">
        <f t="shared" si="128"/>
        <v>42136.184560185182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5"/>
        <v>1.3348307999999998</v>
      </c>
      <c r="Q2028" s="6" t="str">
        <f t="shared" si="126"/>
        <v>technology</v>
      </c>
      <c r="R2028" t="str">
        <f t="shared" si="127"/>
        <v>hardware</v>
      </c>
      <c r="S2028" s="10">
        <f t="shared" si="128"/>
        <v>41704.735937500001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5"/>
        <v>1.2024900000000001</v>
      </c>
      <c r="Q2029" s="6" t="str">
        <f t="shared" si="126"/>
        <v>technology</v>
      </c>
      <c r="R2029" t="str">
        <f t="shared" si="127"/>
        <v>hardware</v>
      </c>
      <c r="S2029" s="10">
        <f t="shared" si="128"/>
        <v>42048.813877314817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5"/>
        <v>1.2616666666666667</v>
      </c>
      <c r="Q2030" s="6" t="str">
        <f t="shared" si="126"/>
        <v>technology</v>
      </c>
      <c r="R2030" t="str">
        <f t="shared" si="127"/>
        <v>hardware</v>
      </c>
      <c r="S2030" s="10">
        <f t="shared" si="128"/>
        <v>40215.919050925928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5"/>
        <v>3.6120000000000001</v>
      </c>
      <c r="Q2031" s="6" t="str">
        <f t="shared" si="126"/>
        <v>technology</v>
      </c>
      <c r="R2031" t="str">
        <f t="shared" si="127"/>
        <v>hardware</v>
      </c>
      <c r="S2031" s="10">
        <f t="shared" si="128"/>
        <v>41848.021770833337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5"/>
        <v>2.26239013671875</v>
      </c>
      <c r="Q2032" s="6" t="str">
        <f t="shared" si="126"/>
        <v>technology</v>
      </c>
      <c r="R2032" t="str">
        <f t="shared" si="127"/>
        <v>hardware</v>
      </c>
      <c r="S2032" s="10">
        <f t="shared" si="128"/>
        <v>41212.996481481481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5"/>
        <v>1.2035</v>
      </c>
      <c r="Q2033" s="6" t="str">
        <f t="shared" si="126"/>
        <v>technology</v>
      </c>
      <c r="R2033" t="str">
        <f t="shared" si="127"/>
        <v>hardware</v>
      </c>
      <c r="S2033" s="10">
        <f t="shared" si="128"/>
        <v>41975.329317129625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5"/>
        <v>3.0418799999999999</v>
      </c>
      <c r="Q2034" s="6" t="str">
        <f t="shared" si="126"/>
        <v>technology</v>
      </c>
      <c r="R2034" t="str">
        <f t="shared" si="127"/>
        <v>hardware</v>
      </c>
      <c r="S2034" s="10">
        <f t="shared" si="128"/>
        <v>42689.565671296295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5"/>
        <v>1.7867599999999999</v>
      </c>
      <c r="Q2035" s="6" t="str">
        <f t="shared" si="126"/>
        <v>technology</v>
      </c>
      <c r="R2035" t="str">
        <f t="shared" si="127"/>
        <v>hardware</v>
      </c>
      <c r="S2035" s="10">
        <f t="shared" si="128"/>
        <v>41725.082384259258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5"/>
        <v>3.868199871794872</v>
      </c>
      <c r="Q2036" s="6" t="str">
        <f t="shared" si="126"/>
        <v>technology</v>
      </c>
      <c r="R2036" t="str">
        <f t="shared" si="127"/>
        <v>hardware</v>
      </c>
      <c r="S2036" s="10">
        <f t="shared" si="128"/>
        <v>42076.130011574074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5"/>
        <v>2.1103642500000004</v>
      </c>
      <c r="Q2037" s="6" t="str">
        <f t="shared" si="126"/>
        <v>technology</v>
      </c>
      <c r="R2037" t="str">
        <f t="shared" si="127"/>
        <v>hardware</v>
      </c>
      <c r="S2037" s="10">
        <f t="shared" si="128"/>
        <v>42311.625081018516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5"/>
        <v>1.3166833333333334</v>
      </c>
      <c r="Q2038" s="6" t="str">
        <f t="shared" si="126"/>
        <v>technology</v>
      </c>
      <c r="R2038" t="str">
        <f t="shared" si="127"/>
        <v>hardware</v>
      </c>
      <c r="S2038" s="10">
        <f t="shared" si="128"/>
        <v>41738.864803240744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5"/>
        <v>3.0047639999999998</v>
      </c>
      <c r="Q2039" s="6" t="str">
        <f t="shared" si="126"/>
        <v>technology</v>
      </c>
      <c r="R2039" t="str">
        <f t="shared" si="127"/>
        <v>hardware</v>
      </c>
      <c r="S2039" s="10">
        <f t="shared" si="128"/>
        <v>41578.210104166668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5"/>
        <v>4.2051249999999998</v>
      </c>
      <c r="Q2040" s="6" t="str">
        <f t="shared" si="126"/>
        <v>technology</v>
      </c>
      <c r="R2040" t="str">
        <f t="shared" si="127"/>
        <v>hardware</v>
      </c>
      <c r="S2040" s="10">
        <f t="shared" si="128"/>
        <v>41424.27107638889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5"/>
        <v>1.362168</v>
      </c>
      <c r="Q2041" s="6" t="str">
        <f t="shared" si="126"/>
        <v>technology</v>
      </c>
      <c r="R2041" t="str">
        <f t="shared" si="127"/>
        <v>hardware</v>
      </c>
      <c r="S2041" s="10">
        <f t="shared" si="128"/>
        <v>42675.438946759255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5"/>
        <v>2.4817133333333334</v>
      </c>
      <c r="Q2042" s="6" t="str">
        <f t="shared" si="126"/>
        <v>technology</v>
      </c>
      <c r="R2042" t="str">
        <f t="shared" si="127"/>
        <v>hardware</v>
      </c>
      <c r="S2042" s="10">
        <f t="shared" si="128"/>
        <v>41578.927118055559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5"/>
        <v>1.8186315789473684</v>
      </c>
      <c r="Q2043" s="6" t="str">
        <f t="shared" si="126"/>
        <v>technology</v>
      </c>
      <c r="R2043" t="str">
        <f t="shared" si="127"/>
        <v>hardware</v>
      </c>
      <c r="S2043" s="10">
        <f t="shared" si="128"/>
        <v>42654.525775462964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5"/>
        <v>1.2353000000000001</v>
      </c>
      <c r="Q2044" s="6" t="str">
        <f t="shared" si="126"/>
        <v>technology</v>
      </c>
      <c r="R2044" t="str">
        <f t="shared" si="127"/>
        <v>hardware</v>
      </c>
      <c r="S2044" s="10">
        <f t="shared" si="128"/>
        <v>42331.708032407405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5"/>
        <v>5.0620938628158845</v>
      </c>
      <c r="Q2045" s="6" t="str">
        <f t="shared" si="126"/>
        <v>technology</v>
      </c>
      <c r="R2045" t="str">
        <f t="shared" si="127"/>
        <v>hardware</v>
      </c>
      <c r="S2045" s="10">
        <f t="shared" si="128"/>
        <v>42661.176817129628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5"/>
        <v>1.0821333333333334</v>
      </c>
      <c r="Q2046" s="6" t="str">
        <f t="shared" si="126"/>
        <v>technology</v>
      </c>
      <c r="R2046" t="str">
        <f t="shared" si="127"/>
        <v>hardware</v>
      </c>
      <c r="S2046" s="10">
        <f t="shared" si="128"/>
        <v>42138.684189814812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5"/>
        <v>8.1918387755102042</v>
      </c>
      <c r="Q2047" s="6" t="str">
        <f t="shared" si="126"/>
        <v>technology</v>
      </c>
      <c r="R2047" t="str">
        <f t="shared" si="127"/>
        <v>hardware</v>
      </c>
      <c r="S2047" s="10">
        <f t="shared" si="128"/>
        <v>41069.088506944441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5"/>
        <v>1.2110000000000001</v>
      </c>
      <c r="Q2048" s="6" t="str">
        <f t="shared" si="126"/>
        <v>technology</v>
      </c>
      <c r="R2048" t="str">
        <f t="shared" si="127"/>
        <v>hardware</v>
      </c>
      <c r="S2048" s="10">
        <f t="shared" si="128"/>
        <v>41387.171805555554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5"/>
        <v>1.0299897959183673</v>
      </c>
      <c r="Q2049" s="6" t="str">
        <f t="shared" si="126"/>
        <v>technology</v>
      </c>
      <c r="R2049" t="str">
        <f t="shared" si="127"/>
        <v>hardware</v>
      </c>
      <c r="S2049" s="10">
        <f t="shared" si="128"/>
        <v>42081.903587962966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5"/>
        <v>1.4833229411764706</v>
      </c>
      <c r="Q2050" s="6" t="str">
        <f t="shared" si="126"/>
        <v>technology</v>
      </c>
      <c r="R2050" t="str">
        <f t="shared" si="127"/>
        <v>hardware</v>
      </c>
      <c r="S2050" s="10">
        <f t="shared" si="128"/>
        <v>41387.651516203703</v>
      </c>
    </row>
    <row r="2051" spans="1:19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9">E2051/D2051</f>
        <v>1.2019070000000001</v>
      </c>
      <c r="Q2051" s="6" t="str">
        <f t="shared" ref="Q2051:Q2114" si="130">LEFT(N2051, SEARCH("/",N2051,1)-1)</f>
        <v>technology</v>
      </c>
      <c r="R2051" t="str">
        <f t="shared" ref="R2051:R2114" si="131">RIGHT(N2051,LEN(N2051)-SEARCH("/",N2051))</f>
        <v>hardware</v>
      </c>
      <c r="S2051" s="10">
        <f t="shared" ref="S2051:S2114" si="132">(((J2051/60)/60)/24)+DATE(1970,1,1)</f>
        <v>41575.527349537035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9"/>
        <v>4.7327000000000004</v>
      </c>
      <c r="Q2052" s="6" t="str">
        <f t="shared" si="130"/>
        <v>technology</v>
      </c>
      <c r="R2052" t="str">
        <f t="shared" si="131"/>
        <v>hardware</v>
      </c>
      <c r="S2052" s="10">
        <f t="shared" si="132"/>
        <v>42115.071504629625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9"/>
        <v>1.303625</v>
      </c>
      <c r="Q2053" s="6" t="str">
        <f t="shared" si="130"/>
        <v>technology</v>
      </c>
      <c r="R2053" t="str">
        <f t="shared" si="131"/>
        <v>hardware</v>
      </c>
      <c r="S2053" s="10">
        <f t="shared" si="132"/>
        <v>41604.022418981483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9"/>
        <v>3.5304799999999998</v>
      </c>
      <c r="Q2054" s="6" t="str">
        <f t="shared" si="130"/>
        <v>technology</v>
      </c>
      <c r="R2054" t="str">
        <f t="shared" si="131"/>
        <v>hardware</v>
      </c>
      <c r="S2054" s="10">
        <f t="shared" si="132"/>
        <v>42375.08394675926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9"/>
        <v>1.0102</v>
      </c>
      <c r="Q2055" s="6" t="str">
        <f t="shared" si="130"/>
        <v>technology</v>
      </c>
      <c r="R2055" t="str">
        <f t="shared" si="131"/>
        <v>hardware</v>
      </c>
      <c r="S2055" s="10">
        <f t="shared" si="132"/>
        <v>42303.617488425924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9"/>
        <v>1.1359142857142857</v>
      </c>
      <c r="Q2056" s="6" t="str">
        <f t="shared" si="130"/>
        <v>technology</v>
      </c>
      <c r="R2056" t="str">
        <f t="shared" si="131"/>
        <v>hardware</v>
      </c>
      <c r="S2056" s="10">
        <f t="shared" si="132"/>
        <v>41731.520949074074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9"/>
        <v>1.6741666666666666</v>
      </c>
      <c r="Q2057" s="6" t="str">
        <f t="shared" si="130"/>
        <v>technology</v>
      </c>
      <c r="R2057" t="str">
        <f t="shared" si="131"/>
        <v>hardware</v>
      </c>
      <c r="S2057" s="10">
        <f t="shared" si="132"/>
        <v>41946.674108796295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9"/>
        <v>1.5345200000000001</v>
      </c>
      <c r="Q2058" s="6" t="str">
        <f t="shared" si="130"/>
        <v>technology</v>
      </c>
      <c r="R2058" t="str">
        <f t="shared" si="131"/>
        <v>hardware</v>
      </c>
      <c r="S2058" s="10">
        <f t="shared" si="132"/>
        <v>41351.76090277778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9"/>
        <v>2.022322</v>
      </c>
      <c r="Q2059" s="6" t="str">
        <f t="shared" si="130"/>
        <v>technology</v>
      </c>
      <c r="R2059" t="str">
        <f t="shared" si="131"/>
        <v>hardware</v>
      </c>
      <c r="S2059" s="10">
        <f t="shared" si="132"/>
        <v>42396.494583333333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9"/>
        <v>1.6828125</v>
      </c>
      <c r="Q2060" s="6" t="str">
        <f t="shared" si="130"/>
        <v>technology</v>
      </c>
      <c r="R2060" t="str">
        <f t="shared" si="131"/>
        <v>hardware</v>
      </c>
      <c r="S2060" s="10">
        <f t="shared" si="132"/>
        <v>42026.370717592596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9"/>
        <v>1.4345666666666668</v>
      </c>
      <c r="Q2061" s="6" t="str">
        <f t="shared" si="130"/>
        <v>technology</v>
      </c>
      <c r="R2061" t="str">
        <f t="shared" si="131"/>
        <v>hardware</v>
      </c>
      <c r="S2061" s="10">
        <f t="shared" si="132"/>
        <v>42361.602476851855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9"/>
        <v>1.964</v>
      </c>
      <c r="Q2062" s="6" t="str">
        <f t="shared" si="130"/>
        <v>technology</v>
      </c>
      <c r="R2062" t="str">
        <f t="shared" si="131"/>
        <v>hardware</v>
      </c>
      <c r="S2062" s="10">
        <f t="shared" si="132"/>
        <v>41783.642939814818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9"/>
        <v>1.0791999999999999</v>
      </c>
      <c r="Q2063" s="6" t="str">
        <f t="shared" si="130"/>
        <v>technology</v>
      </c>
      <c r="R2063" t="str">
        <f t="shared" si="131"/>
        <v>hardware</v>
      </c>
      <c r="S2063" s="10">
        <f t="shared" si="132"/>
        <v>42705.764513888891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9"/>
        <v>1.14977</v>
      </c>
      <c r="Q2064" s="6" t="str">
        <f t="shared" si="130"/>
        <v>technology</v>
      </c>
      <c r="R2064" t="str">
        <f t="shared" si="131"/>
        <v>hardware</v>
      </c>
      <c r="S2064" s="10">
        <f t="shared" si="132"/>
        <v>42423.3830787037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9"/>
        <v>1.4804999999999999</v>
      </c>
      <c r="Q2065" s="6" t="str">
        <f t="shared" si="130"/>
        <v>technology</v>
      </c>
      <c r="R2065" t="str">
        <f t="shared" si="131"/>
        <v>hardware</v>
      </c>
      <c r="S2065" s="10">
        <f t="shared" si="132"/>
        <v>42472.73265046296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9"/>
        <v>1.9116676082790633</v>
      </c>
      <c r="Q2066" s="6" t="str">
        <f t="shared" si="130"/>
        <v>technology</v>
      </c>
      <c r="R2066" t="str">
        <f t="shared" si="131"/>
        <v>hardware</v>
      </c>
      <c r="S2066" s="10">
        <f t="shared" si="132"/>
        <v>41389.364849537036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9"/>
        <v>1.99215125</v>
      </c>
      <c r="Q2067" s="6" t="str">
        <f t="shared" si="130"/>
        <v>technology</v>
      </c>
      <c r="R2067" t="str">
        <f t="shared" si="131"/>
        <v>hardware</v>
      </c>
      <c r="S2067" s="10">
        <f t="shared" si="132"/>
        <v>41603.333668981482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9"/>
        <v>2.1859999999999999</v>
      </c>
      <c r="Q2068" s="6" t="str">
        <f t="shared" si="130"/>
        <v>technology</v>
      </c>
      <c r="R2068" t="str">
        <f t="shared" si="131"/>
        <v>hardware</v>
      </c>
      <c r="S2068" s="10">
        <f t="shared" si="132"/>
        <v>41844.771793981483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9"/>
        <v>1.2686868686868686</v>
      </c>
      <c r="Q2069" s="6" t="str">
        <f t="shared" si="130"/>
        <v>technology</v>
      </c>
      <c r="R2069" t="str">
        <f t="shared" si="131"/>
        <v>hardware</v>
      </c>
      <c r="S2069" s="10">
        <f t="shared" si="132"/>
        <v>42115.853888888887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9"/>
        <v>1.0522388</v>
      </c>
      <c r="Q2070" s="6" t="str">
        <f t="shared" si="130"/>
        <v>technology</v>
      </c>
      <c r="R2070" t="str">
        <f t="shared" si="131"/>
        <v>hardware</v>
      </c>
      <c r="S2070" s="10">
        <f t="shared" si="132"/>
        <v>42633.841608796298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9"/>
        <v>1.2840666000000001</v>
      </c>
      <c r="Q2071" s="6" t="str">
        <f t="shared" si="130"/>
        <v>technology</v>
      </c>
      <c r="R2071" t="str">
        <f t="shared" si="131"/>
        <v>hardware</v>
      </c>
      <c r="S2071" s="10">
        <f t="shared" si="132"/>
        <v>42340.972118055557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9"/>
        <v>3.1732719999999999</v>
      </c>
      <c r="Q2072" s="6" t="str">
        <f t="shared" si="130"/>
        <v>technology</v>
      </c>
      <c r="R2072" t="str">
        <f t="shared" si="131"/>
        <v>hardware</v>
      </c>
      <c r="S2072" s="10">
        <f t="shared" si="132"/>
        <v>42519.6565162037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9"/>
        <v>2.8073000000000001</v>
      </c>
      <c r="Q2073" s="6" t="str">
        <f t="shared" si="130"/>
        <v>technology</v>
      </c>
      <c r="R2073" t="str">
        <f t="shared" si="131"/>
        <v>hardware</v>
      </c>
      <c r="S2073" s="10">
        <f t="shared" si="132"/>
        <v>42600.278749999998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9"/>
        <v>1.1073146853146854</v>
      </c>
      <c r="Q2074" s="6" t="str">
        <f t="shared" si="130"/>
        <v>technology</v>
      </c>
      <c r="R2074" t="str">
        <f t="shared" si="131"/>
        <v>hardware</v>
      </c>
      <c r="S2074" s="10">
        <f t="shared" si="132"/>
        <v>42467.581388888888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9"/>
        <v>1.5260429999999998</v>
      </c>
      <c r="Q2075" s="6" t="str">
        <f t="shared" si="130"/>
        <v>technology</v>
      </c>
      <c r="R2075" t="str">
        <f t="shared" si="131"/>
        <v>hardware</v>
      </c>
      <c r="S2075" s="10">
        <f t="shared" si="132"/>
        <v>42087.668032407411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9"/>
        <v>1.0249999999999999</v>
      </c>
      <c r="Q2076" s="6" t="str">
        <f t="shared" si="130"/>
        <v>technology</v>
      </c>
      <c r="R2076" t="str">
        <f t="shared" si="131"/>
        <v>hardware</v>
      </c>
      <c r="S2076" s="10">
        <f t="shared" si="132"/>
        <v>42466.826180555552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9"/>
        <v>16.783738373837384</v>
      </c>
      <c r="Q2077" s="6" t="str">
        <f t="shared" si="130"/>
        <v>technology</v>
      </c>
      <c r="R2077" t="str">
        <f t="shared" si="131"/>
        <v>hardware</v>
      </c>
      <c r="S2077" s="10">
        <f t="shared" si="132"/>
        <v>41450.681574074071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9"/>
        <v>5.4334915642458101</v>
      </c>
      <c r="Q2078" s="6" t="str">
        <f t="shared" si="130"/>
        <v>technology</v>
      </c>
      <c r="R2078" t="str">
        <f t="shared" si="131"/>
        <v>hardware</v>
      </c>
      <c r="S2078" s="10">
        <f t="shared" si="132"/>
        <v>41803.880659722221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9"/>
        <v>1.1550800000000001</v>
      </c>
      <c r="Q2079" s="6" t="str">
        <f t="shared" si="130"/>
        <v>technology</v>
      </c>
      <c r="R2079" t="str">
        <f t="shared" si="131"/>
        <v>hardware</v>
      </c>
      <c r="S2079" s="10">
        <f t="shared" si="132"/>
        <v>42103.042546296296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9"/>
        <v>1.3120499999999999</v>
      </c>
      <c r="Q2080" s="6" t="str">
        <f t="shared" si="130"/>
        <v>technology</v>
      </c>
      <c r="R2080" t="str">
        <f t="shared" si="131"/>
        <v>hardware</v>
      </c>
      <c r="S2080" s="10">
        <f t="shared" si="132"/>
        <v>42692.771493055552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9"/>
        <v>2.8816999999999999</v>
      </c>
      <c r="Q2081" s="6" t="str">
        <f t="shared" si="130"/>
        <v>technology</v>
      </c>
      <c r="R2081" t="str">
        <f t="shared" si="131"/>
        <v>hardware</v>
      </c>
      <c r="S2081" s="10">
        <f t="shared" si="132"/>
        <v>42150.71056712963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9"/>
        <v>5.0780000000000003</v>
      </c>
      <c r="Q2082" s="6" t="str">
        <f t="shared" si="130"/>
        <v>technology</v>
      </c>
      <c r="R2082" t="str">
        <f t="shared" si="131"/>
        <v>hardware</v>
      </c>
      <c r="S2082" s="10">
        <f t="shared" si="132"/>
        <v>42289.957175925927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9"/>
        <v>1.1457142857142857</v>
      </c>
      <c r="Q2083" s="6" t="str">
        <f t="shared" si="130"/>
        <v>music</v>
      </c>
      <c r="R2083" t="str">
        <f t="shared" si="131"/>
        <v>indie rock</v>
      </c>
      <c r="S2083" s="10">
        <f t="shared" si="132"/>
        <v>41004.156886574077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9"/>
        <v>1.1073333333333333</v>
      </c>
      <c r="Q2084" s="6" t="str">
        <f t="shared" si="130"/>
        <v>music</v>
      </c>
      <c r="R2084" t="str">
        <f t="shared" si="131"/>
        <v>indie rock</v>
      </c>
      <c r="S2084" s="10">
        <f t="shared" si="132"/>
        <v>40811.120324074072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9"/>
        <v>1.1333333333333333</v>
      </c>
      <c r="Q2085" s="6" t="str">
        <f t="shared" si="130"/>
        <v>music</v>
      </c>
      <c r="R2085" t="str">
        <f t="shared" si="131"/>
        <v>indie rock</v>
      </c>
      <c r="S2085" s="10">
        <f t="shared" si="132"/>
        <v>41034.72216435185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9"/>
        <v>1.0833333333333333</v>
      </c>
      <c r="Q2086" s="6" t="str">
        <f t="shared" si="130"/>
        <v>music</v>
      </c>
      <c r="R2086" t="str">
        <f t="shared" si="131"/>
        <v>indie rock</v>
      </c>
      <c r="S2086" s="10">
        <f t="shared" si="132"/>
        <v>41731.833124999997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9"/>
        <v>1.2353333333333334</v>
      </c>
      <c r="Q2087" s="6" t="str">
        <f t="shared" si="130"/>
        <v>music</v>
      </c>
      <c r="R2087" t="str">
        <f t="shared" si="131"/>
        <v>indie rock</v>
      </c>
      <c r="S2087" s="10">
        <f t="shared" si="132"/>
        <v>41075.835497685184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9"/>
        <v>1.0069999999999999</v>
      </c>
      <c r="Q2088" s="6" t="str">
        <f t="shared" si="130"/>
        <v>music</v>
      </c>
      <c r="R2088" t="str">
        <f t="shared" si="131"/>
        <v>indie rock</v>
      </c>
      <c r="S2088" s="10">
        <f t="shared" si="132"/>
        <v>40860.67050925926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9"/>
        <v>1.0353333333333334</v>
      </c>
      <c r="Q2089" s="6" t="str">
        <f t="shared" si="130"/>
        <v>music</v>
      </c>
      <c r="R2089" t="str">
        <f t="shared" si="131"/>
        <v>indie rock</v>
      </c>
      <c r="S2089" s="10">
        <f t="shared" si="132"/>
        <v>40764.204375000001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9"/>
        <v>1.1551066666666667</v>
      </c>
      <c r="Q2090" s="6" t="str">
        <f t="shared" si="130"/>
        <v>music</v>
      </c>
      <c r="R2090" t="str">
        <f t="shared" si="131"/>
        <v>indie rock</v>
      </c>
      <c r="S2090" s="10">
        <f t="shared" si="132"/>
        <v>40395.714722222219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9"/>
        <v>1.2040040000000001</v>
      </c>
      <c r="Q2091" s="6" t="str">
        <f t="shared" si="130"/>
        <v>music</v>
      </c>
      <c r="R2091" t="str">
        <f t="shared" si="131"/>
        <v>indie rock</v>
      </c>
      <c r="S2091" s="10">
        <f t="shared" si="132"/>
        <v>41453.076319444444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9"/>
        <v>1.1504037499999999</v>
      </c>
      <c r="Q2092" s="6" t="str">
        <f t="shared" si="130"/>
        <v>music</v>
      </c>
      <c r="R2092" t="str">
        <f t="shared" si="131"/>
        <v>indie rock</v>
      </c>
      <c r="S2092" s="10">
        <f t="shared" si="132"/>
        <v>41299.381423611114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9"/>
        <v>1.2046777777777777</v>
      </c>
      <c r="Q2093" s="6" t="str">
        <f t="shared" si="130"/>
        <v>music</v>
      </c>
      <c r="R2093" t="str">
        <f t="shared" si="131"/>
        <v>indie rock</v>
      </c>
      <c r="S2093" s="10">
        <f t="shared" si="132"/>
        <v>40555.322662037033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9"/>
        <v>1.0128333333333333</v>
      </c>
      <c r="Q2094" s="6" t="str">
        <f t="shared" si="130"/>
        <v>music</v>
      </c>
      <c r="R2094" t="str">
        <f t="shared" si="131"/>
        <v>indie rock</v>
      </c>
      <c r="S2094" s="10">
        <f t="shared" si="132"/>
        <v>40763.707546296297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9"/>
        <v>1.0246666666666666</v>
      </c>
      <c r="Q2095" s="6" t="str">
        <f t="shared" si="130"/>
        <v>music</v>
      </c>
      <c r="R2095" t="str">
        <f t="shared" si="131"/>
        <v>indie rock</v>
      </c>
      <c r="S2095" s="10">
        <f t="shared" si="132"/>
        <v>41205.854537037041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9"/>
        <v>1.2054285714285715</v>
      </c>
      <c r="Q2096" s="6" t="str">
        <f t="shared" si="130"/>
        <v>music</v>
      </c>
      <c r="R2096" t="str">
        <f t="shared" si="131"/>
        <v>indie rock</v>
      </c>
      <c r="S2096" s="10">
        <f t="shared" si="132"/>
        <v>40939.02002314815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9"/>
        <v>1</v>
      </c>
      <c r="Q2097" s="6" t="str">
        <f t="shared" si="130"/>
        <v>music</v>
      </c>
      <c r="R2097" t="str">
        <f t="shared" si="131"/>
        <v>indie rock</v>
      </c>
      <c r="S2097" s="10">
        <f t="shared" si="132"/>
        <v>40758.733483796292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9"/>
        <v>1.0166666666666666</v>
      </c>
      <c r="Q2098" s="6" t="str">
        <f t="shared" si="130"/>
        <v>music</v>
      </c>
      <c r="R2098" t="str">
        <f t="shared" si="131"/>
        <v>indie rock</v>
      </c>
      <c r="S2098" s="10">
        <f t="shared" si="132"/>
        <v>41192.758506944447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9"/>
        <v>1</v>
      </c>
      <c r="Q2099" s="6" t="str">
        <f t="shared" si="130"/>
        <v>music</v>
      </c>
      <c r="R2099" t="str">
        <f t="shared" si="131"/>
        <v>indie rock</v>
      </c>
      <c r="S2099" s="10">
        <f t="shared" si="132"/>
        <v>40818.58489583333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9"/>
        <v>1.0033333333333334</v>
      </c>
      <c r="Q2100" s="6" t="str">
        <f t="shared" si="130"/>
        <v>music</v>
      </c>
      <c r="R2100" t="str">
        <f t="shared" si="131"/>
        <v>indie rock</v>
      </c>
      <c r="S2100" s="10">
        <f t="shared" si="132"/>
        <v>40946.11383101852</v>
      </c>
    </row>
    <row r="2101" spans="1:19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9"/>
        <v>1.3236666666666668</v>
      </c>
      <c r="Q2101" s="6" t="str">
        <f t="shared" si="130"/>
        <v>music</v>
      </c>
      <c r="R2101" t="str">
        <f t="shared" si="131"/>
        <v>indie rock</v>
      </c>
      <c r="S2101" s="10">
        <f t="shared" si="132"/>
        <v>42173.746342592596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9"/>
        <v>1.3666666666666667</v>
      </c>
      <c r="Q2102" s="6" t="str">
        <f t="shared" si="130"/>
        <v>music</v>
      </c>
      <c r="R2102" t="str">
        <f t="shared" si="131"/>
        <v>indie rock</v>
      </c>
      <c r="S2102" s="10">
        <f t="shared" si="132"/>
        <v>41074.834965277776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9"/>
        <v>1.1325000000000001</v>
      </c>
      <c r="Q2103" s="6" t="str">
        <f t="shared" si="130"/>
        <v>music</v>
      </c>
      <c r="R2103" t="str">
        <f t="shared" si="131"/>
        <v>indie rock</v>
      </c>
      <c r="S2103" s="10">
        <f t="shared" si="132"/>
        <v>40892.149467592593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9"/>
        <v>1.36</v>
      </c>
      <c r="Q2104" s="6" t="str">
        <f t="shared" si="130"/>
        <v>music</v>
      </c>
      <c r="R2104" t="str">
        <f t="shared" si="131"/>
        <v>indie rock</v>
      </c>
      <c r="S2104" s="10">
        <f t="shared" si="132"/>
        <v>40638.868611111109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9"/>
        <v>1.4612318374694613</v>
      </c>
      <c r="Q2105" s="6" t="str">
        <f t="shared" si="130"/>
        <v>music</v>
      </c>
      <c r="R2105" t="str">
        <f t="shared" si="131"/>
        <v>indie rock</v>
      </c>
      <c r="S2105" s="10">
        <f t="shared" si="132"/>
        <v>41192.754942129628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9"/>
        <v>1.2949999999999999</v>
      </c>
      <c r="Q2106" s="6" t="str">
        <f t="shared" si="130"/>
        <v>music</v>
      </c>
      <c r="R2106" t="str">
        <f t="shared" si="131"/>
        <v>indie rock</v>
      </c>
      <c r="S2106" s="10">
        <f t="shared" si="132"/>
        <v>41394.074467592596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9"/>
        <v>2.54</v>
      </c>
      <c r="Q2107" s="6" t="str">
        <f t="shared" si="130"/>
        <v>music</v>
      </c>
      <c r="R2107" t="str">
        <f t="shared" si="131"/>
        <v>indie rock</v>
      </c>
      <c r="S2107" s="10">
        <f t="shared" si="132"/>
        <v>41951.788807870369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9"/>
        <v>1.0704545454545455</v>
      </c>
      <c r="Q2108" s="6" t="str">
        <f t="shared" si="130"/>
        <v>music</v>
      </c>
      <c r="R2108" t="str">
        <f t="shared" si="131"/>
        <v>indie rock</v>
      </c>
      <c r="S2108" s="10">
        <f t="shared" si="132"/>
        <v>41270.21497685185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9"/>
        <v>1.0773299999999999</v>
      </c>
      <c r="Q2109" s="6" t="str">
        <f t="shared" si="130"/>
        <v>music</v>
      </c>
      <c r="R2109" t="str">
        <f t="shared" si="131"/>
        <v>indie rock</v>
      </c>
      <c r="S2109" s="10">
        <f t="shared" si="132"/>
        <v>41934.71056712963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9"/>
        <v>1.0731250000000001</v>
      </c>
      <c r="Q2110" s="6" t="str">
        <f t="shared" si="130"/>
        <v>music</v>
      </c>
      <c r="R2110" t="str">
        <f t="shared" si="131"/>
        <v>indie rock</v>
      </c>
      <c r="S2110" s="10">
        <f t="shared" si="132"/>
        <v>41135.175694444442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9"/>
        <v>1.06525</v>
      </c>
      <c r="Q2111" s="6" t="str">
        <f t="shared" si="130"/>
        <v>music</v>
      </c>
      <c r="R2111" t="str">
        <f t="shared" si="131"/>
        <v>indie rock</v>
      </c>
      <c r="S2111" s="10">
        <f t="shared" si="132"/>
        <v>42160.708530092597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9"/>
        <v>1.0035000000000001</v>
      </c>
      <c r="Q2112" s="6" t="str">
        <f t="shared" si="130"/>
        <v>music</v>
      </c>
      <c r="R2112" t="str">
        <f t="shared" si="131"/>
        <v>indie rock</v>
      </c>
      <c r="S2112" s="10">
        <f t="shared" si="132"/>
        <v>41759.670937499999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9"/>
        <v>1.0649999999999999</v>
      </c>
      <c r="Q2113" s="6" t="str">
        <f t="shared" si="130"/>
        <v>music</v>
      </c>
      <c r="R2113" t="str">
        <f t="shared" si="131"/>
        <v>indie rock</v>
      </c>
      <c r="S2113" s="10">
        <f t="shared" si="132"/>
        <v>40703.197048611109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9"/>
        <v>1</v>
      </c>
      <c r="Q2114" s="6" t="str">
        <f t="shared" si="130"/>
        <v>music</v>
      </c>
      <c r="R2114" t="str">
        <f t="shared" si="131"/>
        <v>indie rock</v>
      </c>
      <c r="S2114" s="10">
        <f t="shared" si="132"/>
        <v>41365.928159722222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3">E2115/D2115</f>
        <v>1.0485714285714285</v>
      </c>
      <c r="Q2115" s="6" t="str">
        <f t="shared" ref="Q2115:Q2178" si="134">LEFT(N2115, SEARCH("/",N2115,1)-1)</f>
        <v>music</v>
      </c>
      <c r="R2115" t="str">
        <f t="shared" ref="R2115:R2178" si="135">RIGHT(N2115,LEN(N2115)-SEARCH("/",N2115))</f>
        <v>indie rock</v>
      </c>
      <c r="S2115" s="10">
        <f t="shared" ref="S2115:S2178" si="136">(((J2115/60)/60)/24)+DATE(1970,1,1)</f>
        <v>41870.86546296296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3"/>
        <v>1.0469999999999999</v>
      </c>
      <c r="Q2116" s="6" t="str">
        <f t="shared" si="134"/>
        <v>music</v>
      </c>
      <c r="R2116" t="str">
        <f t="shared" si="135"/>
        <v>indie rock</v>
      </c>
      <c r="S2116" s="10">
        <f t="shared" si="136"/>
        <v>40458.815625000003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3"/>
        <v>2.2566666666666668</v>
      </c>
      <c r="Q2117" s="6" t="str">
        <f t="shared" si="134"/>
        <v>music</v>
      </c>
      <c r="R2117" t="str">
        <f t="shared" si="135"/>
        <v>indie rock</v>
      </c>
      <c r="S2117" s="10">
        <f t="shared" si="136"/>
        <v>40564.081030092595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3"/>
        <v>1.0090416666666666</v>
      </c>
      <c r="Q2118" s="6" t="str">
        <f t="shared" si="134"/>
        <v>music</v>
      </c>
      <c r="R2118" t="str">
        <f t="shared" si="135"/>
        <v>indie rock</v>
      </c>
      <c r="S2118" s="10">
        <f t="shared" si="136"/>
        <v>41136.777812500004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3"/>
        <v>1.4775</v>
      </c>
      <c r="Q2119" s="6" t="str">
        <f t="shared" si="134"/>
        <v>music</v>
      </c>
      <c r="R2119" t="str">
        <f t="shared" si="135"/>
        <v>indie rock</v>
      </c>
      <c r="S2119" s="10">
        <f t="shared" si="136"/>
        <v>42290.059594907405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3"/>
        <v>1.3461099999999999</v>
      </c>
      <c r="Q2120" s="6" t="str">
        <f t="shared" si="134"/>
        <v>music</v>
      </c>
      <c r="R2120" t="str">
        <f t="shared" si="135"/>
        <v>indie rock</v>
      </c>
      <c r="S2120" s="10">
        <f t="shared" si="136"/>
        <v>40718.839537037034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3"/>
        <v>1.0075000000000001</v>
      </c>
      <c r="Q2121" s="6" t="str">
        <f t="shared" si="134"/>
        <v>music</v>
      </c>
      <c r="R2121" t="str">
        <f t="shared" si="135"/>
        <v>indie rock</v>
      </c>
      <c r="S2121" s="10">
        <f t="shared" si="136"/>
        <v>41107.130150462966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3"/>
        <v>1.00880375</v>
      </c>
      <c r="Q2122" s="6" t="str">
        <f t="shared" si="134"/>
        <v>music</v>
      </c>
      <c r="R2122" t="str">
        <f t="shared" si="135"/>
        <v>indie rock</v>
      </c>
      <c r="S2122" s="10">
        <f t="shared" si="136"/>
        <v>41591.964537037034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3"/>
        <v>5.6800000000000002E-3</v>
      </c>
      <c r="Q2123" s="6" t="str">
        <f t="shared" si="134"/>
        <v>games</v>
      </c>
      <c r="R2123" t="str">
        <f t="shared" si="135"/>
        <v>video games</v>
      </c>
      <c r="S2123" s="10">
        <f t="shared" si="136"/>
        <v>42716.7424537037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3"/>
        <v>3.875E-3</v>
      </c>
      <c r="Q2124" s="6" t="str">
        <f t="shared" si="134"/>
        <v>games</v>
      </c>
      <c r="R2124" t="str">
        <f t="shared" si="135"/>
        <v>video games</v>
      </c>
      <c r="S2124" s="10">
        <f t="shared" si="136"/>
        <v>42712.300567129627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3"/>
        <v>0.1</v>
      </c>
      <c r="Q2125" s="6" t="str">
        <f t="shared" si="134"/>
        <v>games</v>
      </c>
      <c r="R2125" t="str">
        <f t="shared" si="135"/>
        <v>video games</v>
      </c>
      <c r="S2125" s="10">
        <f t="shared" si="136"/>
        <v>40198.424849537041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3"/>
        <v>0.10454545454545454</v>
      </c>
      <c r="Q2126" s="6" t="str">
        <f t="shared" si="134"/>
        <v>games</v>
      </c>
      <c r="R2126" t="str">
        <f t="shared" si="135"/>
        <v>video games</v>
      </c>
      <c r="S2126" s="10">
        <f t="shared" si="136"/>
        <v>40464.028182870366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3"/>
        <v>1.4200000000000001E-2</v>
      </c>
      <c r="Q2127" s="6" t="str">
        <f t="shared" si="134"/>
        <v>games</v>
      </c>
      <c r="R2127" t="str">
        <f t="shared" si="135"/>
        <v>video games</v>
      </c>
      <c r="S2127" s="10">
        <f t="shared" si="136"/>
        <v>42191.023530092592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3"/>
        <v>5.0000000000000001E-4</v>
      </c>
      <c r="Q2128" s="6" t="str">
        <f t="shared" si="134"/>
        <v>games</v>
      </c>
      <c r="R2128" t="str">
        <f t="shared" si="135"/>
        <v>video games</v>
      </c>
      <c r="S2128" s="10">
        <f t="shared" si="136"/>
        <v>41951.973229166666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3"/>
        <v>0.28842857142857142</v>
      </c>
      <c r="Q2129" s="6" t="str">
        <f t="shared" si="134"/>
        <v>games</v>
      </c>
      <c r="R2129" t="str">
        <f t="shared" si="135"/>
        <v>video games</v>
      </c>
      <c r="S2129" s="10">
        <f t="shared" si="136"/>
        <v>42045.50535879629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3"/>
        <v>1.6666666666666668E-3</v>
      </c>
      <c r="Q2130" s="6" t="str">
        <f t="shared" si="134"/>
        <v>games</v>
      </c>
      <c r="R2130" t="str">
        <f t="shared" si="135"/>
        <v>video games</v>
      </c>
      <c r="S2130" s="10">
        <f t="shared" si="136"/>
        <v>41843.772789351853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3"/>
        <v>0.11799999999999999</v>
      </c>
      <c r="Q2131" s="6" t="str">
        <f t="shared" si="134"/>
        <v>games</v>
      </c>
      <c r="R2131" t="str">
        <f t="shared" si="135"/>
        <v>video games</v>
      </c>
      <c r="S2131" s="10">
        <f t="shared" si="136"/>
        <v>42409.024305555555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3"/>
        <v>2.0238095238095236E-3</v>
      </c>
      <c r="Q2132" s="6" t="str">
        <f t="shared" si="134"/>
        <v>games</v>
      </c>
      <c r="R2132" t="str">
        <f t="shared" si="135"/>
        <v>video games</v>
      </c>
      <c r="S2132" s="10">
        <f t="shared" si="136"/>
        <v>41832.086377314816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3"/>
        <v>0.05</v>
      </c>
      <c r="Q2133" s="6" t="str">
        <f t="shared" si="134"/>
        <v>games</v>
      </c>
      <c r="R2133" t="str">
        <f t="shared" si="135"/>
        <v>video games</v>
      </c>
      <c r="S2133" s="10">
        <f t="shared" si="136"/>
        <v>42167.207071759258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3"/>
        <v>2.1129899999999997E-2</v>
      </c>
      <c r="Q2134" s="6" t="str">
        <f t="shared" si="134"/>
        <v>games</v>
      </c>
      <c r="R2134" t="str">
        <f t="shared" si="135"/>
        <v>video games</v>
      </c>
      <c r="S2134" s="10">
        <f t="shared" si="136"/>
        <v>41643.487175925926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3"/>
        <v>1.6E-2</v>
      </c>
      <c r="Q2135" s="6" t="str">
        <f t="shared" si="134"/>
        <v>games</v>
      </c>
      <c r="R2135" t="str">
        <f t="shared" si="135"/>
        <v>video games</v>
      </c>
      <c r="S2135" s="10">
        <f t="shared" si="136"/>
        <v>40619.097210648149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3"/>
        <v>1.7333333333333333E-2</v>
      </c>
      <c r="Q2136" s="6" t="str">
        <f t="shared" si="134"/>
        <v>games</v>
      </c>
      <c r="R2136" t="str">
        <f t="shared" si="135"/>
        <v>video games</v>
      </c>
      <c r="S2136" s="10">
        <f t="shared" si="136"/>
        <v>41361.886469907404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3"/>
        <v>9.5600000000000004E-2</v>
      </c>
      <c r="Q2137" s="6" t="str">
        <f t="shared" si="134"/>
        <v>games</v>
      </c>
      <c r="R2137" t="str">
        <f t="shared" si="135"/>
        <v>video games</v>
      </c>
      <c r="S2137" s="10">
        <f t="shared" si="136"/>
        <v>41156.963344907403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3"/>
        <v>5.9612499999999998E-4</v>
      </c>
      <c r="Q2138" s="6" t="str">
        <f t="shared" si="134"/>
        <v>games</v>
      </c>
      <c r="R2138" t="str">
        <f t="shared" si="135"/>
        <v>video games</v>
      </c>
      <c r="S2138" s="10">
        <f t="shared" si="136"/>
        <v>41536.509097222224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3"/>
        <v>0.28405999999999998</v>
      </c>
      <c r="Q2139" s="6" t="str">
        <f t="shared" si="134"/>
        <v>games</v>
      </c>
      <c r="R2139" t="str">
        <f t="shared" si="135"/>
        <v>video games</v>
      </c>
      <c r="S2139" s="10">
        <f t="shared" si="136"/>
        <v>41948.771168981482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3"/>
        <v>0.128</v>
      </c>
      <c r="Q2140" s="6" t="str">
        <f t="shared" si="134"/>
        <v>games</v>
      </c>
      <c r="R2140" t="str">
        <f t="shared" si="135"/>
        <v>video games</v>
      </c>
      <c r="S2140" s="10">
        <f t="shared" si="136"/>
        <v>41557.013182870374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3"/>
        <v>5.4199999999999998E-2</v>
      </c>
      <c r="Q2141" s="6" t="str">
        <f t="shared" si="134"/>
        <v>games</v>
      </c>
      <c r="R2141" t="str">
        <f t="shared" si="135"/>
        <v>video games</v>
      </c>
      <c r="S2141" s="10">
        <f t="shared" si="136"/>
        <v>42647.750092592592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3"/>
        <v>1.1199999999999999E-3</v>
      </c>
      <c r="Q2142" s="6" t="str">
        <f t="shared" si="134"/>
        <v>games</v>
      </c>
      <c r="R2142" t="str">
        <f t="shared" si="135"/>
        <v>video games</v>
      </c>
      <c r="S2142" s="10">
        <f t="shared" si="136"/>
        <v>41255.833611111113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3"/>
        <v>0</v>
      </c>
      <c r="Q2143" s="6" t="str">
        <f t="shared" si="134"/>
        <v>games</v>
      </c>
      <c r="R2143" t="str">
        <f t="shared" si="135"/>
        <v>video games</v>
      </c>
      <c r="S2143" s="10">
        <f t="shared" si="136"/>
        <v>41927.235636574071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3"/>
        <v>5.7238095238095241E-2</v>
      </c>
      <c r="Q2144" s="6" t="str">
        <f t="shared" si="134"/>
        <v>games</v>
      </c>
      <c r="R2144" t="str">
        <f t="shared" si="135"/>
        <v>video games</v>
      </c>
      <c r="S2144" s="10">
        <f t="shared" si="136"/>
        <v>42340.701504629629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3"/>
        <v>0.1125</v>
      </c>
      <c r="Q2145" s="6" t="str">
        <f t="shared" si="134"/>
        <v>games</v>
      </c>
      <c r="R2145" t="str">
        <f t="shared" si="135"/>
        <v>video games</v>
      </c>
      <c r="S2145" s="10">
        <f t="shared" si="136"/>
        <v>40332.886712962965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3"/>
        <v>1.7098591549295775E-2</v>
      </c>
      <c r="Q2146" s="6" t="str">
        <f t="shared" si="134"/>
        <v>games</v>
      </c>
      <c r="R2146" t="str">
        <f t="shared" si="135"/>
        <v>video games</v>
      </c>
      <c r="S2146" s="10">
        <f t="shared" si="136"/>
        <v>41499.546759259261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3"/>
        <v>0.30433333333333334</v>
      </c>
      <c r="Q2147" s="6" t="str">
        <f t="shared" si="134"/>
        <v>games</v>
      </c>
      <c r="R2147" t="str">
        <f t="shared" si="135"/>
        <v>video games</v>
      </c>
      <c r="S2147" s="10">
        <f t="shared" si="136"/>
        <v>41575.237430555557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3"/>
        <v>2.0000000000000001E-4</v>
      </c>
      <c r="Q2148" s="6" t="str">
        <f t="shared" si="134"/>
        <v>games</v>
      </c>
      <c r="R2148" t="str">
        <f t="shared" si="135"/>
        <v>video games</v>
      </c>
      <c r="S2148" s="10">
        <f t="shared" si="136"/>
        <v>42397.679513888885</v>
      </c>
    </row>
    <row r="2149" spans="1:19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3"/>
        <v>6.9641025641025639E-3</v>
      </c>
      <c r="Q2149" s="6" t="str">
        <f t="shared" si="134"/>
        <v>games</v>
      </c>
      <c r="R2149" t="str">
        <f t="shared" si="135"/>
        <v>video games</v>
      </c>
      <c r="S2149" s="10">
        <f t="shared" si="136"/>
        <v>41927.295694444445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3"/>
        <v>0.02</v>
      </c>
      <c r="Q2150" s="6" t="str">
        <f t="shared" si="134"/>
        <v>games</v>
      </c>
      <c r="R2150" t="str">
        <f t="shared" si="135"/>
        <v>video games</v>
      </c>
      <c r="S2150" s="10">
        <f t="shared" si="136"/>
        <v>42066.733587962968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3"/>
        <v>0</v>
      </c>
      <c r="Q2151" s="6" t="str">
        <f t="shared" si="134"/>
        <v>games</v>
      </c>
      <c r="R2151" t="str">
        <f t="shared" si="135"/>
        <v>video games</v>
      </c>
      <c r="S2151" s="10">
        <f t="shared" si="136"/>
        <v>40355.024953703702</v>
      </c>
    </row>
    <row r="2152" spans="1:19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3"/>
        <v>8.0999999999999996E-3</v>
      </c>
      <c r="Q2152" s="6" t="str">
        <f t="shared" si="134"/>
        <v>games</v>
      </c>
      <c r="R2152" t="str">
        <f t="shared" si="135"/>
        <v>video games</v>
      </c>
      <c r="S2152" s="10">
        <f t="shared" si="136"/>
        <v>42534.284710648149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3"/>
        <v>2.6222222222222224E-3</v>
      </c>
      <c r="Q2153" s="6" t="str">
        <f t="shared" si="134"/>
        <v>games</v>
      </c>
      <c r="R2153" t="str">
        <f t="shared" si="135"/>
        <v>video games</v>
      </c>
      <c r="S2153" s="10">
        <f t="shared" si="136"/>
        <v>42520.847384259265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3"/>
        <v>1.6666666666666668E-3</v>
      </c>
      <c r="Q2154" s="6" t="str">
        <f t="shared" si="134"/>
        <v>games</v>
      </c>
      <c r="R2154" t="str">
        <f t="shared" si="135"/>
        <v>video games</v>
      </c>
      <c r="S2154" s="10">
        <f t="shared" si="136"/>
        <v>41683.832280092596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3"/>
        <v>9.1244548809124457E-5</v>
      </c>
      <c r="Q2155" s="6" t="str">
        <f t="shared" si="134"/>
        <v>games</v>
      </c>
      <c r="R2155" t="str">
        <f t="shared" si="135"/>
        <v>video games</v>
      </c>
      <c r="S2155" s="10">
        <f t="shared" si="136"/>
        <v>41974.911087962959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3"/>
        <v>8.0000000000000002E-3</v>
      </c>
      <c r="Q2156" s="6" t="str">
        <f t="shared" si="134"/>
        <v>games</v>
      </c>
      <c r="R2156" t="str">
        <f t="shared" si="135"/>
        <v>video games</v>
      </c>
      <c r="S2156" s="10">
        <f t="shared" si="136"/>
        <v>41647.632256944446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3"/>
        <v>2.3E-2</v>
      </c>
      <c r="Q2157" s="6" t="str">
        <f t="shared" si="134"/>
        <v>games</v>
      </c>
      <c r="R2157" t="str">
        <f t="shared" si="135"/>
        <v>video games</v>
      </c>
      <c r="S2157" s="10">
        <f t="shared" si="136"/>
        <v>42430.747511574074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3"/>
        <v>2.6660714285714284E-2</v>
      </c>
      <c r="Q2158" s="6" t="str">
        <f t="shared" si="134"/>
        <v>games</v>
      </c>
      <c r="R2158" t="str">
        <f t="shared" si="135"/>
        <v>video games</v>
      </c>
      <c r="S2158" s="10">
        <f t="shared" si="136"/>
        <v>41488.85423611111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3"/>
        <v>0.28192</v>
      </c>
      <c r="Q2159" s="6" t="str">
        <f t="shared" si="134"/>
        <v>games</v>
      </c>
      <c r="R2159" t="str">
        <f t="shared" si="135"/>
        <v>video games</v>
      </c>
      <c r="S2159" s="10">
        <f t="shared" si="136"/>
        <v>42694.98128472222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3"/>
        <v>6.5900366666666668E-2</v>
      </c>
      <c r="Q2160" s="6" t="str">
        <f t="shared" si="134"/>
        <v>games</v>
      </c>
      <c r="R2160" t="str">
        <f t="shared" si="135"/>
        <v>video games</v>
      </c>
      <c r="S2160" s="10">
        <f t="shared" si="136"/>
        <v>41264.853865740741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3"/>
        <v>7.2222222222222219E-3</v>
      </c>
      <c r="Q2161" s="6" t="str">
        <f t="shared" si="134"/>
        <v>games</v>
      </c>
      <c r="R2161" t="str">
        <f t="shared" si="135"/>
        <v>video games</v>
      </c>
      <c r="S2161" s="10">
        <f t="shared" si="136"/>
        <v>40710.731180555551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3"/>
        <v>8.5000000000000006E-3</v>
      </c>
      <c r="Q2162" s="6" t="str">
        <f t="shared" si="134"/>
        <v>games</v>
      </c>
      <c r="R2162" t="str">
        <f t="shared" si="135"/>
        <v>video games</v>
      </c>
      <c r="S2162" s="10">
        <f t="shared" si="136"/>
        <v>41018.711863425924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3"/>
        <v>1.1575</v>
      </c>
      <c r="Q2163" s="6" t="str">
        <f t="shared" si="134"/>
        <v>music</v>
      </c>
      <c r="R2163" t="str">
        <f t="shared" si="135"/>
        <v>rock</v>
      </c>
      <c r="S2163" s="10">
        <f t="shared" si="136"/>
        <v>42240.852534722217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3"/>
        <v>1.1226666666666667</v>
      </c>
      <c r="Q2164" s="6" t="str">
        <f t="shared" si="134"/>
        <v>music</v>
      </c>
      <c r="R2164" t="str">
        <f t="shared" si="135"/>
        <v>rock</v>
      </c>
      <c r="S2164" s="10">
        <f t="shared" si="136"/>
        <v>41813.766099537039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3"/>
        <v>1.3220000000000001</v>
      </c>
      <c r="Q2165" s="6" t="str">
        <f t="shared" si="134"/>
        <v>music</v>
      </c>
      <c r="R2165" t="str">
        <f t="shared" si="135"/>
        <v>rock</v>
      </c>
      <c r="S2165" s="10">
        <f t="shared" si="136"/>
        <v>42111.899537037039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3"/>
        <v>1.0263636363636364</v>
      </c>
      <c r="Q2166" s="6" t="str">
        <f t="shared" si="134"/>
        <v>music</v>
      </c>
      <c r="R2166" t="str">
        <f t="shared" si="135"/>
        <v>rock</v>
      </c>
      <c r="S2166" s="10">
        <f t="shared" si="136"/>
        <v>42515.71775462963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3"/>
        <v>1.3864000000000001</v>
      </c>
      <c r="Q2167" s="6" t="str">
        <f t="shared" si="134"/>
        <v>music</v>
      </c>
      <c r="R2167" t="str">
        <f t="shared" si="135"/>
        <v>rock</v>
      </c>
      <c r="S2167" s="10">
        <f t="shared" si="136"/>
        <v>42438.667071759264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3"/>
        <v>1.466</v>
      </c>
      <c r="Q2168" s="6" t="str">
        <f t="shared" si="134"/>
        <v>music</v>
      </c>
      <c r="R2168" t="str">
        <f t="shared" si="135"/>
        <v>rock</v>
      </c>
      <c r="S2168" s="10">
        <f t="shared" si="136"/>
        <v>41933.838171296295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3"/>
        <v>1.2</v>
      </c>
      <c r="Q2169" s="6" t="str">
        <f t="shared" si="134"/>
        <v>music</v>
      </c>
      <c r="R2169" t="str">
        <f t="shared" si="135"/>
        <v>rock</v>
      </c>
      <c r="S2169" s="10">
        <f t="shared" si="136"/>
        <v>41153.066400462965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3"/>
        <v>1.215816111111111</v>
      </c>
      <c r="Q2170" s="6" t="str">
        <f t="shared" si="134"/>
        <v>music</v>
      </c>
      <c r="R2170" t="str">
        <f t="shared" si="135"/>
        <v>rock</v>
      </c>
      <c r="S2170" s="10">
        <f t="shared" si="136"/>
        <v>42745.600243055553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3"/>
        <v>1</v>
      </c>
      <c r="Q2171" s="6" t="str">
        <f t="shared" si="134"/>
        <v>music</v>
      </c>
      <c r="R2171" t="str">
        <f t="shared" si="135"/>
        <v>rock</v>
      </c>
      <c r="S2171" s="10">
        <f t="shared" si="136"/>
        <v>42793.700821759259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3"/>
        <v>1.8085714285714285</v>
      </c>
      <c r="Q2172" s="6" t="str">
        <f t="shared" si="134"/>
        <v>music</v>
      </c>
      <c r="R2172" t="str">
        <f t="shared" si="135"/>
        <v>rock</v>
      </c>
      <c r="S2172" s="10">
        <f t="shared" si="136"/>
        <v>42198.750254629631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3"/>
        <v>1.0607500000000001</v>
      </c>
      <c r="Q2173" s="6" t="str">
        <f t="shared" si="134"/>
        <v>music</v>
      </c>
      <c r="R2173" t="str">
        <f t="shared" si="135"/>
        <v>rock</v>
      </c>
      <c r="S2173" s="10">
        <f t="shared" si="136"/>
        <v>42141.95711805555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3"/>
        <v>1</v>
      </c>
      <c r="Q2174" s="6" t="str">
        <f t="shared" si="134"/>
        <v>music</v>
      </c>
      <c r="R2174" t="str">
        <f t="shared" si="135"/>
        <v>rock</v>
      </c>
      <c r="S2174" s="10">
        <f t="shared" si="136"/>
        <v>42082.580092592587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3"/>
        <v>1.2692857142857144</v>
      </c>
      <c r="Q2175" s="6" t="str">
        <f t="shared" si="134"/>
        <v>music</v>
      </c>
      <c r="R2175" t="str">
        <f t="shared" si="135"/>
        <v>rock</v>
      </c>
      <c r="S2175" s="10">
        <f t="shared" si="136"/>
        <v>41495.692627314813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3"/>
        <v>1.0297499999999999</v>
      </c>
      <c r="Q2176" s="6" t="str">
        <f t="shared" si="134"/>
        <v>music</v>
      </c>
      <c r="R2176" t="str">
        <f t="shared" si="135"/>
        <v>rock</v>
      </c>
      <c r="S2176" s="10">
        <f t="shared" si="136"/>
        <v>42465.542905092589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3"/>
        <v>2.5</v>
      </c>
      <c r="Q2177" s="6" t="str">
        <f t="shared" si="134"/>
        <v>music</v>
      </c>
      <c r="R2177" t="str">
        <f t="shared" si="135"/>
        <v>rock</v>
      </c>
      <c r="S2177" s="10">
        <f t="shared" si="136"/>
        <v>42565.009097222224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3"/>
        <v>1.2602</v>
      </c>
      <c r="Q2178" s="6" t="str">
        <f t="shared" si="134"/>
        <v>music</v>
      </c>
      <c r="R2178" t="str">
        <f t="shared" si="135"/>
        <v>rock</v>
      </c>
      <c r="S2178" s="10">
        <f t="shared" si="136"/>
        <v>42096.633206018523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7">E2179/D2179</f>
        <v>1.0012000000000001</v>
      </c>
      <c r="Q2179" s="6" t="str">
        <f t="shared" ref="Q2179:Q2242" si="138">LEFT(N2179, SEARCH("/",N2179,1)-1)</f>
        <v>music</v>
      </c>
      <c r="R2179" t="str">
        <f t="shared" ref="R2179:R2242" si="139">RIGHT(N2179,LEN(N2179)-SEARCH("/",N2179))</f>
        <v>rock</v>
      </c>
      <c r="S2179" s="10">
        <f t="shared" ref="S2179:S2242" si="140">(((J2179/60)/60)/24)+DATE(1970,1,1)</f>
        <v>42502.250775462962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7"/>
        <v>1.3864000000000001</v>
      </c>
      <c r="Q2180" s="6" t="str">
        <f t="shared" si="138"/>
        <v>music</v>
      </c>
      <c r="R2180" t="str">
        <f t="shared" si="139"/>
        <v>rock</v>
      </c>
      <c r="S2180" s="10">
        <f t="shared" si="140"/>
        <v>42723.63653935185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7"/>
        <v>1.6140000000000001</v>
      </c>
      <c r="Q2181" s="6" t="str">
        <f t="shared" si="138"/>
        <v>music</v>
      </c>
      <c r="R2181" t="str">
        <f t="shared" si="139"/>
        <v>rock</v>
      </c>
      <c r="S2181" s="10">
        <f t="shared" si="140"/>
        <v>42075.171203703707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7"/>
        <v>1.071842</v>
      </c>
      <c r="Q2182" s="6" t="str">
        <f t="shared" si="138"/>
        <v>music</v>
      </c>
      <c r="R2182" t="str">
        <f t="shared" si="139"/>
        <v>rock</v>
      </c>
      <c r="S2182" s="10">
        <f t="shared" si="140"/>
        <v>42279.669768518521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7"/>
        <v>1.5309999999999999</v>
      </c>
      <c r="Q2183" s="6" t="str">
        <f t="shared" si="138"/>
        <v>games</v>
      </c>
      <c r="R2183" t="str">
        <f t="shared" si="139"/>
        <v>tabletop games</v>
      </c>
      <c r="S2183" s="10">
        <f t="shared" si="140"/>
        <v>42773.005243055552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7"/>
        <v>5.2416666666666663</v>
      </c>
      <c r="Q2184" s="6" t="str">
        <f t="shared" si="138"/>
        <v>games</v>
      </c>
      <c r="R2184" t="str">
        <f t="shared" si="139"/>
        <v>tabletop games</v>
      </c>
      <c r="S2184" s="10">
        <f t="shared" si="140"/>
        <v>41879.900752314818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7"/>
        <v>4.8927777777777779</v>
      </c>
      <c r="Q2185" s="6" t="str">
        <f t="shared" si="138"/>
        <v>games</v>
      </c>
      <c r="R2185" t="str">
        <f t="shared" si="139"/>
        <v>tabletop games</v>
      </c>
      <c r="S2185" s="10">
        <f t="shared" si="140"/>
        <v>42745.365474537044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7"/>
        <v>2.8473999999999999</v>
      </c>
      <c r="Q2186" s="6" t="str">
        <f t="shared" si="138"/>
        <v>games</v>
      </c>
      <c r="R2186" t="str">
        <f t="shared" si="139"/>
        <v>tabletop games</v>
      </c>
      <c r="S2186" s="10">
        <f t="shared" si="140"/>
        <v>42380.690289351856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7"/>
        <v>18.569700000000001</v>
      </c>
      <c r="Q2187" s="6" t="str">
        <f t="shared" si="138"/>
        <v>games</v>
      </c>
      <c r="R2187" t="str">
        <f t="shared" si="139"/>
        <v>tabletop games</v>
      </c>
      <c r="S2187" s="10">
        <f t="shared" si="140"/>
        <v>41319.349988425929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7"/>
        <v>1.0967499999999999</v>
      </c>
      <c r="Q2188" s="6" t="str">
        <f t="shared" si="138"/>
        <v>games</v>
      </c>
      <c r="R2188" t="str">
        <f t="shared" si="139"/>
        <v>tabletop games</v>
      </c>
      <c r="S2188" s="10">
        <f t="shared" si="140"/>
        <v>42583.615081018521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7"/>
        <v>10.146425000000001</v>
      </c>
      <c r="Q2189" s="6" t="str">
        <f t="shared" si="138"/>
        <v>games</v>
      </c>
      <c r="R2189" t="str">
        <f t="shared" si="139"/>
        <v>tabletop games</v>
      </c>
      <c r="S2189" s="10">
        <f t="shared" si="140"/>
        <v>42068.209097222221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7"/>
        <v>4.1217692027666546</v>
      </c>
      <c r="Q2190" s="6" t="str">
        <f t="shared" si="138"/>
        <v>games</v>
      </c>
      <c r="R2190" t="str">
        <f t="shared" si="139"/>
        <v>tabletop games</v>
      </c>
      <c r="S2190" s="10">
        <f t="shared" si="140"/>
        <v>42633.586122685185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7"/>
        <v>5.0324999999999998</v>
      </c>
      <c r="Q2191" s="6" t="str">
        <f t="shared" si="138"/>
        <v>games</v>
      </c>
      <c r="R2191" t="str">
        <f t="shared" si="139"/>
        <v>tabletop games</v>
      </c>
      <c r="S2191" s="10">
        <f t="shared" si="140"/>
        <v>42467.788194444445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7"/>
        <v>1.8461052631578947</v>
      </c>
      <c r="Q2192" s="6" t="str">
        <f t="shared" si="138"/>
        <v>games</v>
      </c>
      <c r="R2192" t="str">
        <f t="shared" si="139"/>
        <v>tabletop games</v>
      </c>
      <c r="S2192" s="10">
        <f t="shared" si="140"/>
        <v>42417.625046296293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7"/>
        <v>1.1973333333333334</v>
      </c>
      <c r="Q2193" s="6" t="str">
        <f t="shared" si="138"/>
        <v>games</v>
      </c>
      <c r="R2193" t="str">
        <f t="shared" si="139"/>
        <v>tabletop games</v>
      </c>
      <c r="S2193" s="10">
        <f t="shared" si="140"/>
        <v>42768.833645833336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7"/>
        <v>10.812401666666668</v>
      </c>
      <c r="Q2194" s="6" t="str">
        <f t="shared" si="138"/>
        <v>games</v>
      </c>
      <c r="R2194" t="str">
        <f t="shared" si="139"/>
        <v>tabletop games</v>
      </c>
      <c r="S2194" s="10">
        <f t="shared" si="140"/>
        <v>42691.8512037037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7"/>
        <v>4.5237333333333334</v>
      </c>
      <c r="Q2195" s="6" t="str">
        <f t="shared" si="138"/>
        <v>games</v>
      </c>
      <c r="R2195" t="str">
        <f t="shared" si="139"/>
        <v>tabletop games</v>
      </c>
      <c r="S2195" s="10">
        <f t="shared" si="140"/>
        <v>42664.405925925923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7"/>
        <v>5.3737000000000004</v>
      </c>
      <c r="Q2196" s="6" t="str">
        <f t="shared" si="138"/>
        <v>games</v>
      </c>
      <c r="R2196" t="str">
        <f t="shared" si="139"/>
        <v>tabletop games</v>
      </c>
      <c r="S2196" s="10">
        <f t="shared" si="140"/>
        <v>42425.757986111115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7"/>
        <v>1.2032608695652174</v>
      </c>
      <c r="Q2197" s="6" t="str">
        <f t="shared" si="138"/>
        <v>games</v>
      </c>
      <c r="R2197" t="str">
        <f t="shared" si="139"/>
        <v>tabletop games</v>
      </c>
      <c r="S2197" s="10">
        <f t="shared" si="140"/>
        <v>42197.771990740745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7"/>
        <v>1.1383571428571428</v>
      </c>
      <c r="Q2198" s="6" t="str">
        <f t="shared" si="138"/>
        <v>games</v>
      </c>
      <c r="R2198" t="str">
        <f t="shared" si="139"/>
        <v>tabletop games</v>
      </c>
      <c r="S2198" s="10">
        <f t="shared" si="140"/>
        <v>42675.487291666665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7"/>
        <v>9.5103109999999997</v>
      </c>
      <c r="Q2199" s="6" t="str">
        <f t="shared" si="138"/>
        <v>games</v>
      </c>
      <c r="R2199" t="str">
        <f t="shared" si="139"/>
        <v>tabletop games</v>
      </c>
      <c r="S2199" s="10">
        <f t="shared" si="140"/>
        <v>42033.584016203706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7"/>
        <v>1.3289249999999999</v>
      </c>
      <c r="Q2200" s="6" t="str">
        <f t="shared" si="138"/>
        <v>games</v>
      </c>
      <c r="R2200" t="str">
        <f t="shared" si="139"/>
        <v>tabletop games</v>
      </c>
      <c r="S2200" s="10">
        <f t="shared" si="140"/>
        <v>42292.513888888891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7"/>
        <v>1.4697777777777778</v>
      </c>
      <c r="Q2201" s="6" t="str">
        <f t="shared" si="138"/>
        <v>games</v>
      </c>
      <c r="R2201" t="str">
        <f t="shared" si="139"/>
        <v>tabletop games</v>
      </c>
      <c r="S2201" s="10">
        <f t="shared" si="140"/>
        <v>42262.416643518518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7"/>
        <v>5.4215</v>
      </c>
      <c r="Q2202" s="6" t="str">
        <f t="shared" si="138"/>
        <v>games</v>
      </c>
      <c r="R2202" t="str">
        <f t="shared" si="139"/>
        <v>tabletop games</v>
      </c>
      <c r="S2202" s="10">
        <f t="shared" si="140"/>
        <v>42163.625787037032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7"/>
        <v>3.8271818181818182</v>
      </c>
      <c r="Q2203" s="6" t="str">
        <f t="shared" si="138"/>
        <v>music</v>
      </c>
      <c r="R2203" t="str">
        <f t="shared" si="139"/>
        <v>electronic music</v>
      </c>
      <c r="S2203" s="10">
        <f t="shared" si="140"/>
        <v>41276.846817129634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7"/>
        <v>7.0418124999999998</v>
      </c>
      <c r="Q2204" s="6" t="str">
        <f t="shared" si="138"/>
        <v>music</v>
      </c>
      <c r="R2204" t="str">
        <f t="shared" si="139"/>
        <v>electronic music</v>
      </c>
      <c r="S2204" s="10">
        <f t="shared" si="140"/>
        <v>41184.849166666667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7"/>
        <v>1.0954999999999999</v>
      </c>
      <c r="Q2205" s="6" t="str">
        <f t="shared" si="138"/>
        <v>music</v>
      </c>
      <c r="R2205" t="str">
        <f t="shared" si="139"/>
        <v>electronic music</v>
      </c>
      <c r="S2205" s="10">
        <f t="shared" si="140"/>
        <v>42241.85974537037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7"/>
        <v>1.3286666666666667</v>
      </c>
      <c r="Q2206" s="6" t="str">
        <f t="shared" si="138"/>
        <v>music</v>
      </c>
      <c r="R2206" t="str">
        <f t="shared" si="139"/>
        <v>electronic music</v>
      </c>
      <c r="S2206" s="10">
        <f t="shared" si="140"/>
        <v>41312.311562499999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7"/>
        <v>1.52</v>
      </c>
      <c r="Q2207" s="6" t="str">
        <f t="shared" si="138"/>
        <v>music</v>
      </c>
      <c r="R2207" t="str">
        <f t="shared" si="139"/>
        <v>electronic music</v>
      </c>
      <c r="S2207" s="10">
        <f t="shared" si="140"/>
        <v>41031.82163194444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7"/>
        <v>1.0272727272727273</v>
      </c>
      <c r="Q2208" s="6" t="str">
        <f t="shared" si="138"/>
        <v>music</v>
      </c>
      <c r="R2208" t="str">
        <f t="shared" si="139"/>
        <v>electronic music</v>
      </c>
      <c r="S2208" s="10">
        <f t="shared" si="140"/>
        <v>40997.257222222222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7"/>
        <v>1</v>
      </c>
      <c r="Q2209" s="6" t="str">
        <f t="shared" si="138"/>
        <v>music</v>
      </c>
      <c r="R2209" t="str">
        <f t="shared" si="139"/>
        <v>electronic music</v>
      </c>
      <c r="S2209" s="10">
        <f t="shared" si="140"/>
        <v>41564.194131944445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7"/>
        <v>1.016</v>
      </c>
      <c r="Q2210" s="6" t="str">
        <f t="shared" si="138"/>
        <v>music</v>
      </c>
      <c r="R2210" t="str">
        <f t="shared" si="139"/>
        <v>electronic music</v>
      </c>
      <c r="S2210" s="10">
        <f t="shared" si="140"/>
        <v>40946.882245370369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7"/>
        <v>1.508</v>
      </c>
      <c r="Q2211" s="6" t="str">
        <f t="shared" si="138"/>
        <v>music</v>
      </c>
      <c r="R2211" t="str">
        <f t="shared" si="139"/>
        <v>electronic music</v>
      </c>
      <c r="S2211" s="10">
        <f t="shared" si="140"/>
        <v>41732.479675925926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7"/>
        <v>1.11425</v>
      </c>
      <c r="Q2212" s="6" t="str">
        <f t="shared" si="138"/>
        <v>music</v>
      </c>
      <c r="R2212" t="str">
        <f t="shared" si="139"/>
        <v>electronic music</v>
      </c>
      <c r="S2212" s="10">
        <f t="shared" si="140"/>
        <v>40956.066087962965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7"/>
        <v>1.956</v>
      </c>
      <c r="Q2213" s="6" t="str">
        <f t="shared" si="138"/>
        <v>music</v>
      </c>
      <c r="R2213" t="str">
        <f t="shared" si="139"/>
        <v>electronic music</v>
      </c>
      <c r="S2213" s="10">
        <f t="shared" si="140"/>
        <v>41716.785011574073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7"/>
        <v>1.1438333333333333</v>
      </c>
      <c r="Q2214" s="6" t="str">
        <f t="shared" si="138"/>
        <v>music</v>
      </c>
      <c r="R2214" t="str">
        <f t="shared" si="139"/>
        <v>electronic music</v>
      </c>
      <c r="S2214" s="10">
        <f t="shared" si="140"/>
        <v>41548.747418981482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7"/>
        <v>2</v>
      </c>
      <c r="Q2215" s="6" t="str">
        <f t="shared" si="138"/>
        <v>music</v>
      </c>
      <c r="R2215" t="str">
        <f t="shared" si="139"/>
        <v>electronic music</v>
      </c>
      <c r="S2215" s="10">
        <f t="shared" si="140"/>
        <v>42109.826145833329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7"/>
        <v>2.9250166666666666</v>
      </c>
      <c r="Q2216" s="6" t="str">
        <f t="shared" si="138"/>
        <v>music</v>
      </c>
      <c r="R2216" t="str">
        <f t="shared" si="139"/>
        <v>electronic music</v>
      </c>
      <c r="S2216" s="10">
        <f t="shared" si="140"/>
        <v>41646.792222222226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7"/>
        <v>1.5636363636363637</v>
      </c>
      <c r="Q2217" s="6" t="str">
        <f t="shared" si="138"/>
        <v>music</v>
      </c>
      <c r="R2217" t="str">
        <f t="shared" si="139"/>
        <v>electronic music</v>
      </c>
      <c r="S2217" s="10">
        <f t="shared" si="140"/>
        <v>40958.717268518521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7"/>
        <v>1.0566666666666666</v>
      </c>
      <c r="Q2218" s="6" t="str">
        <f t="shared" si="138"/>
        <v>music</v>
      </c>
      <c r="R2218" t="str">
        <f t="shared" si="139"/>
        <v>electronic music</v>
      </c>
      <c r="S2218" s="10">
        <f t="shared" si="140"/>
        <v>42194.751678240747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7"/>
        <v>1.0119047619047619</v>
      </c>
      <c r="Q2219" s="6" t="str">
        <f t="shared" si="138"/>
        <v>music</v>
      </c>
      <c r="R2219" t="str">
        <f t="shared" si="139"/>
        <v>electronic music</v>
      </c>
      <c r="S2219" s="10">
        <f t="shared" si="140"/>
        <v>42299.776770833334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7"/>
        <v>1.2283299999999999</v>
      </c>
      <c r="Q2220" s="6" t="str">
        <f t="shared" si="138"/>
        <v>music</v>
      </c>
      <c r="R2220" t="str">
        <f t="shared" si="139"/>
        <v>electronic music</v>
      </c>
      <c r="S2220" s="10">
        <f t="shared" si="140"/>
        <v>41127.812303240738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7"/>
        <v>1.0149999999999999</v>
      </c>
      <c r="Q2221" s="6" t="str">
        <f t="shared" si="138"/>
        <v>music</v>
      </c>
      <c r="R2221" t="str">
        <f t="shared" si="139"/>
        <v>electronic music</v>
      </c>
      <c r="S2221" s="10">
        <f t="shared" si="140"/>
        <v>42205.718888888892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7"/>
        <v>1.0114285714285713</v>
      </c>
      <c r="Q2222" s="6" t="str">
        <f t="shared" si="138"/>
        <v>music</v>
      </c>
      <c r="R2222" t="str">
        <f t="shared" si="139"/>
        <v>electronic music</v>
      </c>
      <c r="S2222" s="10">
        <f t="shared" si="140"/>
        <v>41452.060601851852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7"/>
        <v>1.0811999999999999</v>
      </c>
      <c r="Q2223" s="6" t="str">
        <f t="shared" si="138"/>
        <v>games</v>
      </c>
      <c r="R2223" t="str">
        <f t="shared" si="139"/>
        <v>tabletop games</v>
      </c>
      <c r="S2223" s="10">
        <f t="shared" si="140"/>
        <v>42452.666770833333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7"/>
        <v>1.6259999999999999</v>
      </c>
      <c r="Q2224" s="6" t="str">
        <f t="shared" si="138"/>
        <v>games</v>
      </c>
      <c r="R2224" t="str">
        <f t="shared" si="139"/>
        <v>tabletop games</v>
      </c>
      <c r="S2224" s="10">
        <f t="shared" si="140"/>
        <v>40906.787581018521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7"/>
        <v>1.0580000000000001</v>
      </c>
      <c r="Q2225" s="6" t="str">
        <f t="shared" si="138"/>
        <v>games</v>
      </c>
      <c r="R2225" t="str">
        <f t="shared" si="139"/>
        <v>tabletop games</v>
      </c>
      <c r="S2225" s="10">
        <f t="shared" si="140"/>
        <v>42152.640833333338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7"/>
        <v>2.4315000000000002</v>
      </c>
      <c r="Q2226" s="6" t="str">
        <f t="shared" si="138"/>
        <v>games</v>
      </c>
      <c r="R2226" t="str">
        <f t="shared" si="139"/>
        <v>tabletop games</v>
      </c>
      <c r="S2226" s="10">
        <f t="shared" si="140"/>
        <v>42644.667534722219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7"/>
        <v>9.4483338095238096</v>
      </c>
      <c r="Q2227" s="6" t="str">
        <f t="shared" si="138"/>
        <v>games</v>
      </c>
      <c r="R2227" t="str">
        <f t="shared" si="139"/>
        <v>tabletop games</v>
      </c>
      <c r="S2227" s="10">
        <f t="shared" si="140"/>
        <v>41873.79184027778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7"/>
        <v>1.0846283333333333</v>
      </c>
      <c r="Q2228" s="6" t="str">
        <f t="shared" si="138"/>
        <v>games</v>
      </c>
      <c r="R2228" t="str">
        <f t="shared" si="139"/>
        <v>tabletop games</v>
      </c>
      <c r="S2228" s="10">
        <f t="shared" si="140"/>
        <v>42381.79886574074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7"/>
        <v>1.5737692307692308</v>
      </c>
      <c r="Q2229" s="6" t="str">
        <f t="shared" si="138"/>
        <v>games</v>
      </c>
      <c r="R2229" t="str">
        <f t="shared" si="139"/>
        <v>tabletop games</v>
      </c>
      <c r="S2229" s="10">
        <f t="shared" si="140"/>
        <v>41561.807349537034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7"/>
        <v>11.744899999999999</v>
      </c>
      <c r="Q2230" s="6" t="str">
        <f t="shared" si="138"/>
        <v>games</v>
      </c>
      <c r="R2230" t="str">
        <f t="shared" si="139"/>
        <v>tabletop games</v>
      </c>
      <c r="S2230" s="10">
        <f t="shared" si="140"/>
        <v>42202.278194444443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7"/>
        <v>1.7104755366949576</v>
      </c>
      <c r="Q2231" s="6" t="str">
        <f t="shared" si="138"/>
        <v>games</v>
      </c>
      <c r="R2231" t="str">
        <f t="shared" si="139"/>
        <v>tabletop games</v>
      </c>
      <c r="S2231" s="10">
        <f t="shared" si="140"/>
        <v>41484.664247685185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7"/>
        <v>1.2595294117647058</v>
      </c>
      <c r="Q2232" s="6" t="str">
        <f t="shared" si="138"/>
        <v>games</v>
      </c>
      <c r="R2232" t="str">
        <f t="shared" si="139"/>
        <v>tabletop games</v>
      </c>
      <c r="S2232" s="10">
        <f t="shared" si="140"/>
        <v>41724.881099537037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7"/>
        <v>12.121296000000001</v>
      </c>
      <c r="Q2233" s="6" t="str">
        <f t="shared" si="138"/>
        <v>games</v>
      </c>
      <c r="R2233" t="str">
        <f t="shared" si="139"/>
        <v>tabletop games</v>
      </c>
      <c r="S2233" s="10">
        <f t="shared" si="140"/>
        <v>41423.910891203705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7"/>
        <v>4.9580000000000002</v>
      </c>
      <c r="Q2234" s="6" t="str">
        <f t="shared" si="138"/>
        <v>games</v>
      </c>
      <c r="R2234" t="str">
        <f t="shared" si="139"/>
        <v>tabletop games</v>
      </c>
      <c r="S2234" s="10">
        <f t="shared" si="140"/>
        <v>41806.794074074074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7"/>
        <v>3.3203999999999998</v>
      </c>
      <c r="Q2235" s="6" t="str">
        <f t="shared" si="138"/>
        <v>games</v>
      </c>
      <c r="R2235" t="str">
        <f t="shared" si="139"/>
        <v>tabletop games</v>
      </c>
      <c r="S2235" s="10">
        <f t="shared" si="140"/>
        <v>42331.378923611104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7"/>
        <v>11.65</v>
      </c>
      <c r="Q2236" s="6" t="str">
        <f t="shared" si="138"/>
        <v>games</v>
      </c>
      <c r="R2236" t="str">
        <f t="shared" si="139"/>
        <v>tabletop games</v>
      </c>
      <c r="S2236" s="10">
        <f t="shared" si="140"/>
        <v>42710.824618055558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7"/>
        <v>1.5331538461538461</v>
      </c>
      <c r="Q2237" s="6" t="str">
        <f t="shared" si="138"/>
        <v>games</v>
      </c>
      <c r="R2237" t="str">
        <f t="shared" si="139"/>
        <v>tabletop games</v>
      </c>
      <c r="S2237" s="10">
        <f t="shared" si="140"/>
        <v>42062.022118055553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7"/>
        <v>5.3710714285714287</v>
      </c>
      <c r="Q2238" s="6" t="str">
        <f t="shared" si="138"/>
        <v>games</v>
      </c>
      <c r="R2238" t="str">
        <f t="shared" si="139"/>
        <v>tabletop games</v>
      </c>
      <c r="S2238" s="10">
        <f t="shared" si="140"/>
        <v>42371.617164351846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7"/>
        <v>3.5292777777777777</v>
      </c>
      <c r="Q2239" s="6" t="str">
        <f t="shared" si="138"/>
        <v>games</v>
      </c>
      <c r="R2239" t="str">
        <f t="shared" si="139"/>
        <v>tabletop games</v>
      </c>
      <c r="S2239" s="10">
        <f t="shared" si="140"/>
        <v>41915.003275462965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7"/>
        <v>1.3740000000000001</v>
      </c>
      <c r="Q2240" s="6" t="str">
        <f t="shared" si="138"/>
        <v>games</v>
      </c>
      <c r="R2240" t="str">
        <f t="shared" si="139"/>
        <v>tabletop games</v>
      </c>
      <c r="S2240" s="10">
        <f t="shared" si="140"/>
        <v>42774.621712962966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7"/>
        <v>1.2802667999999999</v>
      </c>
      <c r="Q2241" s="6" t="str">
        <f t="shared" si="138"/>
        <v>games</v>
      </c>
      <c r="R2241" t="str">
        <f t="shared" si="139"/>
        <v>tabletop games</v>
      </c>
      <c r="S2241" s="10">
        <f t="shared" si="140"/>
        <v>41572.958495370374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7"/>
        <v>2.7067999999999999</v>
      </c>
      <c r="Q2242" s="6" t="str">
        <f t="shared" si="138"/>
        <v>games</v>
      </c>
      <c r="R2242" t="str">
        <f t="shared" si="139"/>
        <v>tabletop games</v>
      </c>
      <c r="S2242" s="10">
        <f t="shared" si="140"/>
        <v>42452.825740740736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1">E2243/D2243</f>
        <v>8.0640000000000001</v>
      </c>
      <c r="Q2243" s="6" t="str">
        <f t="shared" ref="Q2243:Q2306" si="142">LEFT(N2243, SEARCH("/",N2243,1)-1)</f>
        <v>games</v>
      </c>
      <c r="R2243" t="str">
        <f t="shared" ref="R2243:R2306" si="143">RIGHT(N2243,LEN(N2243)-SEARCH("/",N2243))</f>
        <v>tabletop games</v>
      </c>
      <c r="S2243" s="10">
        <f t="shared" ref="S2243:S2306" si="144">(((J2243/60)/60)/24)+DATE(1970,1,1)</f>
        <v>42766.827546296292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1"/>
        <v>13.600976000000001</v>
      </c>
      <c r="Q2244" s="6" t="str">
        <f t="shared" si="142"/>
        <v>games</v>
      </c>
      <c r="R2244" t="str">
        <f t="shared" si="143"/>
        <v>tabletop games</v>
      </c>
      <c r="S2244" s="10">
        <f t="shared" si="144"/>
        <v>41569.575613425928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1"/>
        <v>9302.5</v>
      </c>
      <c r="Q2245" s="6" t="str">
        <f t="shared" si="142"/>
        <v>games</v>
      </c>
      <c r="R2245" t="str">
        <f t="shared" si="143"/>
        <v>tabletop games</v>
      </c>
      <c r="S2245" s="10">
        <f t="shared" si="144"/>
        <v>42800.751041666663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1"/>
        <v>3.7702</v>
      </c>
      <c r="Q2246" s="6" t="str">
        <f t="shared" si="142"/>
        <v>games</v>
      </c>
      <c r="R2246" t="str">
        <f t="shared" si="143"/>
        <v>tabletop games</v>
      </c>
      <c r="S2246" s="10">
        <f t="shared" si="144"/>
        <v>42647.818819444445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1"/>
        <v>26.47025</v>
      </c>
      <c r="Q2247" s="6" t="str">
        <f t="shared" si="142"/>
        <v>games</v>
      </c>
      <c r="R2247" t="str">
        <f t="shared" si="143"/>
        <v>tabletop games</v>
      </c>
      <c r="S2247" s="10">
        <f t="shared" si="144"/>
        <v>41660.708530092597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1"/>
        <v>1.0012000000000001</v>
      </c>
      <c r="Q2248" s="6" t="str">
        <f t="shared" si="142"/>
        <v>games</v>
      </c>
      <c r="R2248" t="str">
        <f t="shared" si="143"/>
        <v>tabletop games</v>
      </c>
      <c r="S2248" s="10">
        <f t="shared" si="144"/>
        <v>42221.79178240741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1"/>
        <v>1.0445405405405406</v>
      </c>
      <c r="Q2249" s="6" t="str">
        <f t="shared" si="142"/>
        <v>games</v>
      </c>
      <c r="R2249" t="str">
        <f t="shared" si="143"/>
        <v>tabletop games</v>
      </c>
      <c r="S2249" s="10">
        <f t="shared" si="144"/>
        <v>42200.666261574079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1"/>
        <v>1.0721428571428571</v>
      </c>
      <c r="Q2250" s="6" t="str">
        <f t="shared" si="142"/>
        <v>games</v>
      </c>
      <c r="R2250" t="str">
        <f t="shared" si="143"/>
        <v>tabletop games</v>
      </c>
      <c r="S2250" s="10">
        <f t="shared" si="144"/>
        <v>42688.875902777778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1"/>
        <v>1.6877142857142857</v>
      </c>
      <c r="Q2251" s="6" t="str">
        <f t="shared" si="142"/>
        <v>games</v>
      </c>
      <c r="R2251" t="str">
        <f t="shared" si="143"/>
        <v>tabletop games</v>
      </c>
      <c r="S2251" s="10">
        <f t="shared" si="144"/>
        <v>41336.703298611108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1"/>
        <v>9.7511200000000002</v>
      </c>
      <c r="Q2252" s="6" t="str">
        <f t="shared" si="142"/>
        <v>games</v>
      </c>
      <c r="R2252" t="str">
        <f t="shared" si="143"/>
        <v>tabletop games</v>
      </c>
      <c r="S2252" s="10">
        <f t="shared" si="144"/>
        <v>42677.005474537036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1"/>
        <v>1.3444929411764706</v>
      </c>
      <c r="Q2253" s="6" t="str">
        <f t="shared" si="142"/>
        <v>games</v>
      </c>
      <c r="R2253" t="str">
        <f t="shared" si="143"/>
        <v>tabletop games</v>
      </c>
      <c r="S2253" s="10">
        <f t="shared" si="144"/>
        <v>41846.34579861111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1"/>
        <v>2.722777777777778</v>
      </c>
      <c r="Q2254" s="6" t="str">
        <f t="shared" si="142"/>
        <v>games</v>
      </c>
      <c r="R2254" t="str">
        <f t="shared" si="143"/>
        <v>tabletop games</v>
      </c>
      <c r="S2254" s="10">
        <f t="shared" si="144"/>
        <v>42573.327986111108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1"/>
        <v>1.1268750000000001</v>
      </c>
      <c r="Q2255" s="6" t="str">
        <f t="shared" si="142"/>
        <v>games</v>
      </c>
      <c r="R2255" t="str">
        <f t="shared" si="143"/>
        <v>tabletop games</v>
      </c>
      <c r="S2255" s="10">
        <f t="shared" si="144"/>
        <v>42296.631331018521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1"/>
        <v>4.5979999999999999</v>
      </c>
      <c r="Q2256" s="6" t="str">
        <f t="shared" si="142"/>
        <v>games</v>
      </c>
      <c r="R2256" t="str">
        <f t="shared" si="143"/>
        <v>tabletop games</v>
      </c>
      <c r="S2256" s="10">
        <f t="shared" si="144"/>
        <v>42752.647777777776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1"/>
        <v>2.8665822784810127</v>
      </c>
      <c r="Q2257" s="6" t="str">
        <f t="shared" si="142"/>
        <v>games</v>
      </c>
      <c r="R2257" t="str">
        <f t="shared" si="143"/>
        <v>tabletop games</v>
      </c>
      <c r="S2257" s="10">
        <f t="shared" si="144"/>
        <v>42467.951979166668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1"/>
        <v>2.2270833333333333</v>
      </c>
      <c r="Q2258" s="6" t="str">
        <f t="shared" si="142"/>
        <v>games</v>
      </c>
      <c r="R2258" t="str">
        <f t="shared" si="143"/>
        <v>tabletop games</v>
      </c>
      <c r="S2258" s="10">
        <f t="shared" si="144"/>
        <v>42682.451921296291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1"/>
        <v>6.3613999999999997</v>
      </c>
      <c r="Q2259" s="6" t="str">
        <f t="shared" si="142"/>
        <v>games</v>
      </c>
      <c r="R2259" t="str">
        <f t="shared" si="143"/>
        <v>tabletop games</v>
      </c>
      <c r="S2259" s="10">
        <f t="shared" si="144"/>
        <v>42505.936678240745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1"/>
        <v>1.4650000000000001</v>
      </c>
      <c r="Q2260" s="6" t="str">
        <f t="shared" si="142"/>
        <v>games</v>
      </c>
      <c r="R2260" t="str">
        <f t="shared" si="143"/>
        <v>tabletop games</v>
      </c>
      <c r="S2260" s="10">
        <f t="shared" si="144"/>
        <v>42136.75100694444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1"/>
        <v>18.670999999999999</v>
      </c>
      <c r="Q2261" s="6" t="str">
        <f t="shared" si="142"/>
        <v>games</v>
      </c>
      <c r="R2261" t="str">
        <f t="shared" si="143"/>
        <v>tabletop games</v>
      </c>
      <c r="S2261" s="10">
        <f t="shared" si="144"/>
        <v>42702.804814814815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1"/>
        <v>3.2692000000000001</v>
      </c>
      <c r="Q2262" s="6" t="str">
        <f t="shared" si="142"/>
        <v>games</v>
      </c>
      <c r="R2262" t="str">
        <f t="shared" si="143"/>
        <v>tabletop games</v>
      </c>
      <c r="S2262" s="10">
        <f t="shared" si="144"/>
        <v>41695.016782407409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1"/>
        <v>7.7949999999999999</v>
      </c>
      <c r="Q2263" s="6" t="str">
        <f t="shared" si="142"/>
        <v>games</v>
      </c>
      <c r="R2263" t="str">
        <f t="shared" si="143"/>
        <v>tabletop games</v>
      </c>
      <c r="S2263" s="10">
        <f t="shared" si="144"/>
        <v>42759.724768518514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1"/>
        <v>1.5415151515151515</v>
      </c>
      <c r="Q2264" s="6" t="str">
        <f t="shared" si="142"/>
        <v>games</v>
      </c>
      <c r="R2264" t="str">
        <f t="shared" si="143"/>
        <v>tabletop games</v>
      </c>
      <c r="S2264" s="10">
        <f t="shared" si="144"/>
        <v>41926.585162037038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1"/>
        <v>1.1554666666666666</v>
      </c>
      <c r="Q2265" s="6" t="str">
        <f t="shared" si="142"/>
        <v>games</v>
      </c>
      <c r="R2265" t="str">
        <f t="shared" si="143"/>
        <v>tabletop games</v>
      </c>
      <c r="S2265" s="10">
        <f t="shared" si="144"/>
        <v>42014.832326388889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1"/>
        <v>1.8003333333333333</v>
      </c>
      <c r="Q2266" s="6" t="str">
        <f t="shared" si="142"/>
        <v>games</v>
      </c>
      <c r="R2266" t="str">
        <f t="shared" si="143"/>
        <v>tabletop games</v>
      </c>
      <c r="S2266" s="10">
        <f t="shared" si="144"/>
        <v>42496.582337962958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1"/>
        <v>2.9849999999999999</v>
      </c>
      <c r="Q2267" s="6" t="str">
        <f t="shared" si="142"/>
        <v>games</v>
      </c>
      <c r="R2267" t="str">
        <f t="shared" si="143"/>
        <v>tabletop games</v>
      </c>
      <c r="S2267" s="10">
        <f t="shared" si="144"/>
        <v>42689.853090277778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1"/>
        <v>3.2026666666666666</v>
      </c>
      <c r="Q2268" s="6" t="str">
        <f t="shared" si="142"/>
        <v>games</v>
      </c>
      <c r="R2268" t="str">
        <f t="shared" si="143"/>
        <v>tabletop games</v>
      </c>
      <c r="S2268" s="10">
        <f t="shared" si="144"/>
        <v>42469.874907407408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1"/>
        <v>3.80525</v>
      </c>
      <c r="Q2269" s="6" t="str">
        <f t="shared" si="142"/>
        <v>games</v>
      </c>
      <c r="R2269" t="str">
        <f t="shared" si="143"/>
        <v>tabletop games</v>
      </c>
      <c r="S2269" s="10">
        <f t="shared" si="144"/>
        <v>41968.829826388886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1"/>
        <v>1.026</v>
      </c>
      <c r="Q2270" s="6" t="str">
        <f t="shared" si="142"/>
        <v>games</v>
      </c>
      <c r="R2270" t="str">
        <f t="shared" si="143"/>
        <v>tabletop games</v>
      </c>
      <c r="S2270" s="10">
        <f t="shared" si="144"/>
        <v>42776.082349537035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1"/>
        <v>18.016400000000001</v>
      </c>
      <c r="Q2271" s="6" t="str">
        <f t="shared" si="142"/>
        <v>games</v>
      </c>
      <c r="R2271" t="str">
        <f t="shared" si="143"/>
        <v>tabletop games</v>
      </c>
      <c r="S2271" s="10">
        <f t="shared" si="144"/>
        <v>42776.704432870371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1"/>
        <v>7.2024800000000004</v>
      </c>
      <c r="Q2272" s="6" t="str">
        <f t="shared" si="142"/>
        <v>games</v>
      </c>
      <c r="R2272" t="str">
        <f t="shared" si="143"/>
        <v>tabletop games</v>
      </c>
      <c r="S2272" s="10">
        <f t="shared" si="144"/>
        <v>42725.869363425925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1"/>
        <v>2.8309000000000002</v>
      </c>
      <c r="Q2273" s="6" t="str">
        <f t="shared" si="142"/>
        <v>games</v>
      </c>
      <c r="R2273" t="str">
        <f t="shared" si="143"/>
        <v>tabletop games</v>
      </c>
      <c r="S2273" s="10">
        <f t="shared" si="144"/>
        <v>42684.000046296293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1"/>
        <v>13.566000000000001</v>
      </c>
      <c r="Q2274" s="6" t="str">
        <f t="shared" si="142"/>
        <v>games</v>
      </c>
      <c r="R2274" t="str">
        <f t="shared" si="143"/>
        <v>tabletop games</v>
      </c>
      <c r="S2274" s="10">
        <f t="shared" si="144"/>
        <v>42315.699490740735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1"/>
        <v>2.2035999999999998</v>
      </c>
      <c r="Q2275" s="6" t="str">
        <f t="shared" si="142"/>
        <v>games</v>
      </c>
      <c r="R2275" t="str">
        <f t="shared" si="143"/>
        <v>tabletop games</v>
      </c>
      <c r="S2275" s="10">
        <f t="shared" si="144"/>
        <v>42781.549097222218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1"/>
        <v>1.196</v>
      </c>
      <c r="Q2276" s="6" t="str">
        <f t="shared" si="142"/>
        <v>games</v>
      </c>
      <c r="R2276" t="str">
        <f t="shared" si="143"/>
        <v>tabletop games</v>
      </c>
      <c r="S2276" s="10">
        <f t="shared" si="144"/>
        <v>41663.500659722224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1"/>
        <v>4.0776923076923079</v>
      </c>
      <c r="Q2277" s="6" t="str">
        <f t="shared" si="142"/>
        <v>games</v>
      </c>
      <c r="R2277" t="str">
        <f t="shared" si="143"/>
        <v>tabletop games</v>
      </c>
      <c r="S2277" s="10">
        <f t="shared" si="144"/>
        <v>41965.616655092599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1"/>
        <v>1.0581826105905425</v>
      </c>
      <c r="Q2278" s="6" t="str">
        <f t="shared" si="142"/>
        <v>games</v>
      </c>
      <c r="R2278" t="str">
        <f t="shared" si="143"/>
        <v>tabletop games</v>
      </c>
      <c r="S2278" s="10">
        <f t="shared" si="144"/>
        <v>41614.651493055557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1"/>
        <v>1.4108235294117648</v>
      </c>
      <c r="Q2279" s="6" t="str">
        <f t="shared" si="142"/>
        <v>games</v>
      </c>
      <c r="R2279" t="str">
        <f t="shared" si="143"/>
        <v>tabletop games</v>
      </c>
      <c r="S2279" s="10">
        <f t="shared" si="144"/>
        <v>40936.678506944445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1"/>
        <v>2.7069999999999999</v>
      </c>
      <c r="Q2280" s="6" t="str">
        <f t="shared" si="142"/>
        <v>games</v>
      </c>
      <c r="R2280" t="str">
        <f t="shared" si="143"/>
        <v>tabletop games</v>
      </c>
      <c r="S2280" s="10">
        <f t="shared" si="144"/>
        <v>42338.709108796291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1"/>
        <v>1.538</v>
      </c>
      <c r="Q2281" s="6" t="str">
        <f t="shared" si="142"/>
        <v>games</v>
      </c>
      <c r="R2281" t="str">
        <f t="shared" si="143"/>
        <v>tabletop games</v>
      </c>
      <c r="S2281" s="10">
        <f t="shared" si="144"/>
        <v>42020.806701388887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1"/>
        <v>4.0357653061224488</v>
      </c>
      <c r="Q2282" s="6" t="str">
        <f t="shared" si="142"/>
        <v>games</v>
      </c>
      <c r="R2282" t="str">
        <f t="shared" si="143"/>
        <v>tabletop games</v>
      </c>
      <c r="S2282" s="10">
        <f t="shared" si="144"/>
        <v>42234.624895833331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1"/>
        <v>1.85</v>
      </c>
      <c r="Q2283" s="6" t="str">
        <f t="shared" si="142"/>
        <v>music</v>
      </c>
      <c r="R2283" t="str">
        <f t="shared" si="143"/>
        <v>rock</v>
      </c>
      <c r="S2283" s="10">
        <f t="shared" si="144"/>
        <v>40687.285844907405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1"/>
        <v>1.8533333333333333</v>
      </c>
      <c r="Q2284" s="6" t="str">
        <f t="shared" si="142"/>
        <v>music</v>
      </c>
      <c r="R2284" t="str">
        <f t="shared" si="143"/>
        <v>rock</v>
      </c>
      <c r="S2284" s="10">
        <f t="shared" si="144"/>
        <v>42323.17460648148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1"/>
        <v>1.0085533333333332</v>
      </c>
      <c r="Q2285" s="6" t="str">
        <f t="shared" si="142"/>
        <v>music</v>
      </c>
      <c r="R2285" t="str">
        <f t="shared" si="143"/>
        <v>rock</v>
      </c>
      <c r="S2285" s="10">
        <f t="shared" si="144"/>
        <v>40978.125046296293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1"/>
        <v>1.0622116666666668</v>
      </c>
      <c r="Q2286" s="6" t="str">
        <f t="shared" si="142"/>
        <v>music</v>
      </c>
      <c r="R2286" t="str">
        <f t="shared" si="143"/>
        <v>rock</v>
      </c>
      <c r="S2286" s="10">
        <f t="shared" si="144"/>
        <v>40585.796817129631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1"/>
        <v>1.2136666666666667</v>
      </c>
      <c r="Q2287" s="6" t="str">
        <f t="shared" si="142"/>
        <v>music</v>
      </c>
      <c r="R2287" t="str">
        <f t="shared" si="143"/>
        <v>rock</v>
      </c>
      <c r="S2287" s="10">
        <f t="shared" si="144"/>
        <v>41059.185682870368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1"/>
        <v>1.0006666666666666</v>
      </c>
      <c r="Q2288" s="6" t="str">
        <f t="shared" si="142"/>
        <v>music</v>
      </c>
      <c r="R2288" t="str">
        <f t="shared" si="143"/>
        <v>rock</v>
      </c>
      <c r="S2288" s="10">
        <f t="shared" si="144"/>
        <v>41494.963587962964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1"/>
        <v>1.1997755555555556</v>
      </c>
      <c r="Q2289" s="6" t="str">
        <f t="shared" si="142"/>
        <v>music</v>
      </c>
      <c r="R2289" t="str">
        <f t="shared" si="143"/>
        <v>rock</v>
      </c>
      <c r="S2289" s="10">
        <f t="shared" si="144"/>
        <v>41792.667361111111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1"/>
        <v>1.0009999999999999</v>
      </c>
      <c r="Q2290" s="6" t="str">
        <f t="shared" si="142"/>
        <v>music</v>
      </c>
      <c r="R2290" t="str">
        <f t="shared" si="143"/>
        <v>rock</v>
      </c>
      <c r="S2290" s="10">
        <f t="shared" si="144"/>
        <v>41067.827418981484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1"/>
        <v>1.0740000000000001</v>
      </c>
      <c r="Q2291" s="6" t="str">
        <f t="shared" si="142"/>
        <v>music</v>
      </c>
      <c r="R2291" t="str">
        <f t="shared" si="143"/>
        <v>rock</v>
      </c>
      <c r="S2291" s="10">
        <f t="shared" si="144"/>
        <v>41571.998379629629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1"/>
        <v>1.0406666666666666</v>
      </c>
      <c r="Q2292" s="6" t="str">
        <f t="shared" si="142"/>
        <v>music</v>
      </c>
      <c r="R2292" t="str">
        <f t="shared" si="143"/>
        <v>rock</v>
      </c>
      <c r="S2292" s="10">
        <f t="shared" si="144"/>
        <v>40070.253819444442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1"/>
        <v>1.728</v>
      </c>
      <c r="Q2293" s="6" t="str">
        <f t="shared" si="142"/>
        <v>music</v>
      </c>
      <c r="R2293" t="str">
        <f t="shared" si="143"/>
        <v>rock</v>
      </c>
      <c r="S2293" s="10">
        <f t="shared" si="144"/>
        <v>40987.977060185185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1"/>
        <v>1.072505</v>
      </c>
      <c r="Q2294" s="6" t="str">
        <f t="shared" si="142"/>
        <v>music</v>
      </c>
      <c r="R2294" t="str">
        <f t="shared" si="143"/>
        <v>rock</v>
      </c>
      <c r="S2294" s="10">
        <f t="shared" si="144"/>
        <v>40987.697638888887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1"/>
        <v>1.0823529411764705</v>
      </c>
      <c r="Q2295" s="6" t="str">
        <f t="shared" si="142"/>
        <v>music</v>
      </c>
      <c r="R2295" t="str">
        <f t="shared" si="143"/>
        <v>rock</v>
      </c>
      <c r="S2295" s="10">
        <f t="shared" si="144"/>
        <v>41151.708321759259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1"/>
        <v>1.4608079999999999</v>
      </c>
      <c r="Q2296" s="6" t="str">
        <f t="shared" si="142"/>
        <v>music</v>
      </c>
      <c r="R2296" t="str">
        <f t="shared" si="143"/>
        <v>rock</v>
      </c>
      <c r="S2296" s="10">
        <f t="shared" si="144"/>
        <v>41264.72314814815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1"/>
        <v>1.2524999999999999</v>
      </c>
      <c r="Q2297" s="6" t="str">
        <f t="shared" si="142"/>
        <v>music</v>
      </c>
      <c r="R2297" t="str">
        <f t="shared" si="143"/>
        <v>rock</v>
      </c>
      <c r="S2297" s="10">
        <f t="shared" si="144"/>
        <v>41270.954351851848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1"/>
        <v>1.4907142857142857</v>
      </c>
      <c r="Q2298" s="6" t="str">
        <f t="shared" si="142"/>
        <v>music</v>
      </c>
      <c r="R2298" t="str">
        <f t="shared" si="143"/>
        <v>rock</v>
      </c>
      <c r="S2298" s="10">
        <f t="shared" si="144"/>
        <v>40927.731782407405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1"/>
        <v>1.006</v>
      </c>
      <c r="Q2299" s="6" t="str">
        <f t="shared" si="142"/>
        <v>music</v>
      </c>
      <c r="R2299" t="str">
        <f t="shared" si="143"/>
        <v>rock</v>
      </c>
      <c r="S2299" s="10">
        <f t="shared" si="144"/>
        <v>40948.042233796295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1"/>
        <v>1.0507333333333333</v>
      </c>
      <c r="Q2300" s="6" t="str">
        <f t="shared" si="142"/>
        <v>music</v>
      </c>
      <c r="R2300" t="str">
        <f t="shared" si="143"/>
        <v>rock</v>
      </c>
      <c r="S2300" s="10">
        <f t="shared" si="144"/>
        <v>41694.84065972222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1"/>
        <v>3.5016666666666665</v>
      </c>
      <c r="Q2301" s="6" t="str">
        <f t="shared" si="142"/>
        <v>music</v>
      </c>
      <c r="R2301" t="str">
        <f t="shared" si="143"/>
        <v>rock</v>
      </c>
      <c r="S2301" s="10">
        <f t="shared" si="144"/>
        <v>40565.032511574071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1"/>
        <v>1.0125</v>
      </c>
      <c r="Q2302" s="6" t="str">
        <f t="shared" si="142"/>
        <v>music</v>
      </c>
      <c r="R2302" t="str">
        <f t="shared" si="143"/>
        <v>rock</v>
      </c>
      <c r="S2302" s="10">
        <f t="shared" si="144"/>
        <v>41074.727037037039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1"/>
        <v>1.336044</v>
      </c>
      <c r="Q2303" s="6" t="str">
        <f t="shared" si="142"/>
        <v>music</v>
      </c>
      <c r="R2303" t="str">
        <f t="shared" si="143"/>
        <v>indie rock</v>
      </c>
      <c r="S2303" s="10">
        <f t="shared" si="144"/>
        <v>41416.146944444445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1"/>
        <v>1.7065217391304348</v>
      </c>
      <c r="Q2304" s="6" t="str">
        <f t="shared" si="142"/>
        <v>music</v>
      </c>
      <c r="R2304" t="str">
        <f t="shared" si="143"/>
        <v>indie rock</v>
      </c>
      <c r="S2304" s="10">
        <f t="shared" si="144"/>
        <v>41605.868449074071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1"/>
        <v>1.0935829457364341</v>
      </c>
      <c r="Q2305" s="6" t="str">
        <f t="shared" si="142"/>
        <v>music</v>
      </c>
      <c r="R2305" t="str">
        <f t="shared" si="143"/>
        <v>indie rock</v>
      </c>
      <c r="S2305" s="10">
        <f t="shared" si="144"/>
        <v>40850.111064814817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1"/>
        <v>1.0070033333333335</v>
      </c>
      <c r="Q2306" s="6" t="str">
        <f t="shared" si="142"/>
        <v>music</v>
      </c>
      <c r="R2306" t="str">
        <f t="shared" si="143"/>
        <v>indie rock</v>
      </c>
      <c r="S2306" s="10">
        <f t="shared" si="144"/>
        <v>40502.815868055557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5">E2307/D2307</f>
        <v>1.0122777777777778</v>
      </c>
      <c r="Q2307" s="6" t="str">
        <f t="shared" ref="Q2307:Q2370" si="146">LEFT(N2307, SEARCH("/",N2307,1)-1)</f>
        <v>music</v>
      </c>
      <c r="R2307" t="str">
        <f t="shared" ref="R2307:R2370" si="147">RIGHT(N2307,LEN(N2307)-SEARCH("/",N2307))</f>
        <v>indie rock</v>
      </c>
      <c r="S2307" s="10">
        <f t="shared" ref="S2307:S2370" si="148">(((J2307/60)/60)/24)+DATE(1970,1,1)</f>
        <v>41834.695277777777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5"/>
        <v>1.0675857142857144</v>
      </c>
      <c r="Q2308" s="6" t="str">
        <f t="shared" si="146"/>
        <v>music</v>
      </c>
      <c r="R2308" t="str">
        <f t="shared" si="147"/>
        <v>indie rock</v>
      </c>
      <c r="S2308" s="10">
        <f t="shared" si="148"/>
        <v>40948.16815972222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5"/>
        <v>1.0665777537961894</v>
      </c>
      <c r="Q2309" s="6" t="str">
        <f t="shared" si="146"/>
        <v>music</v>
      </c>
      <c r="R2309" t="str">
        <f t="shared" si="147"/>
        <v>indie rock</v>
      </c>
      <c r="S2309" s="10">
        <f t="shared" si="148"/>
        <v>41004.802465277775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5"/>
        <v>1.0130622</v>
      </c>
      <c r="Q2310" s="6" t="str">
        <f t="shared" si="146"/>
        <v>music</v>
      </c>
      <c r="R2310" t="str">
        <f t="shared" si="147"/>
        <v>indie rock</v>
      </c>
      <c r="S2310" s="10">
        <f t="shared" si="148"/>
        <v>41851.962916666671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5"/>
        <v>1.0667450000000001</v>
      </c>
      <c r="Q2311" s="6" t="str">
        <f t="shared" si="146"/>
        <v>music</v>
      </c>
      <c r="R2311" t="str">
        <f t="shared" si="147"/>
        <v>indie rock</v>
      </c>
      <c r="S2311" s="10">
        <f t="shared" si="148"/>
        <v>41307.987696759257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5"/>
        <v>4.288397837837838</v>
      </c>
      <c r="Q2312" s="6" t="str">
        <f t="shared" si="146"/>
        <v>music</v>
      </c>
      <c r="R2312" t="str">
        <f t="shared" si="147"/>
        <v>indie rock</v>
      </c>
      <c r="S2312" s="10">
        <f t="shared" si="148"/>
        <v>41324.79415509259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5"/>
        <v>1.0411111111111111</v>
      </c>
      <c r="Q2313" s="6" t="str">
        <f t="shared" si="146"/>
        <v>music</v>
      </c>
      <c r="R2313" t="str">
        <f t="shared" si="147"/>
        <v>indie rock</v>
      </c>
      <c r="S2313" s="10">
        <f t="shared" si="148"/>
        <v>41736.004502314812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5"/>
        <v>1.0786666666666667</v>
      </c>
      <c r="Q2314" s="6" t="str">
        <f t="shared" si="146"/>
        <v>music</v>
      </c>
      <c r="R2314" t="str">
        <f t="shared" si="147"/>
        <v>indie rock</v>
      </c>
      <c r="S2314" s="10">
        <f t="shared" si="148"/>
        <v>41716.632847222223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5"/>
        <v>1.7584040000000001</v>
      </c>
      <c r="Q2315" s="6" t="str">
        <f t="shared" si="146"/>
        <v>music</v>
      </c>
      <c r="R2315" t="str">
        <f t="shared" si="147"/>
        <v>indie rock</v>
      </c>
      <c r="S2315" s="10">
        <f t="shared" si="148"/>
        <v>41002.958634259259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5"/>
        <v>1.5697000000000001</v>
      </c>
      <c r="Q2316" s="6" t="str">
        <f t="shared" si="146"/>
        <v>music</v>
      </c>
      <c r="R2316" t="str">
        <f t="shared" si="147"/>
        <v>indie rock</v>
      </c>
      <c r="S2316" s="10">
        <f t="shared" si="148"/>
        <v>41037.551585648151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5"/>
        <v>1.026</v>
      </c>
      <c r="Q2317" s="6" t="str">
        <f t="shared" si="146"/>
        <v>music</v>
      </c>
      <c r="R2317" t="str">
        <f t="shared" si="147"/>
        <v>indie rock</v>
      </c>
      <c r="S2317" s="10">
        <f t="shared" si="148"/>
        <v>41004.72619212963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5"/>
        <v>1.0404266666666666</v>
      </c>
      <c r="Q2318" s="6" t="str">
        <f t="shared" si="146"/>
        <v>music</v>
      </c>
      <c r="R2318" t="str">
        <f t="shared" si="147"/>
        <v>indie rock</v>
      </c>
      <c r="S2318" s="10">
        <f t="shared" si="148"/>
        <v>40079.725115740745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5"/>
        <v>1.04</v>
      </c>
      <c r="Q2319" s="6" t="str">
        <f t="shared" si="146"/>
        <v>music</v>
      </c>
      <c r="R2319" t="str">
        <f t="shared" si="147"/>
        <v>indie rock</v>
      </c>
      <c r="S2319" s="10">
        <f t="shared" si="148"/>
        <v>40192.542233796295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5"/>
        <v>1.2105999999999999</v>
      </c>
      <c r="Q2320" s="6" t="str">
        <f t="shared" si="146"/>
        <v>music</v>
      </c>
      <c r="R2320" t="str">
        <f t="shared" si="147"/>
        <v>indie rock</v>
      </c>
      <c r="S2320" s="10">
        <f t="shared" si="148"/>
        <v>40050.643680555557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5"/>
        <v>1.077</v>
      </c>
      <c r="Q2321" s="6" t="str">
        <f t="shared" si="146"/>
        <v>music</v>
      </c>
      <c r="R2321" t="str">
        <f t="shared" si="147"/>
        <v>indie rock</v>
      </c>
      <c r="S2321" s="10">
        <f t="shared" si="148"/>
        <v>41593.082002314812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5"/>
        <v>1.0866</v>
      </c>
      <c r="Q2322" s="6" t="str">
        <f t="shared" si="146"/>
        <v>music</v>
      </c>
      <c r="R2322" t="str">
        <f t="shared" si="147"/>
        <v>indie rock</v>
      </c>
      <c r="S2322" s="10">
        <f t="shared" si="148"/>
        <v>41696.817129629628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5"/>
        <v>0.39120962394619685</v>
      </c>
      <c r="Q2323" s="6" t="str">
        <f t="shared" si="146"/>
        <v>food</v>
      </c>
      <c r="R2323" t="str">
        <f t="shared" si="147"/>
        <v>small batch</v>
      </c>
      <c r="S2323" s="10">
        <f t="shared" si="148"/>
        <v>42799.260428240741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5"/>
        <v>3.1481481481481478E-2</v>
      </c>
      <c r="Q2324" s="6" t="str">
        <f t="shared" si="146"/>
        <v>food</v>
      </c>
      <c r="R2324" t="str">
        <f t="shared" si="147"/>
        <v>small batch</v>
      </c>
      <c r="S2324" s="10">
        <f t="shared" si="148"/>
        <v>42804.895474537043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5"/>
        <v>0.48</v>
      </c>
      <c r="Q2325" s="6" t="str">
        <f t="shared" si="146"/>
        <v>food</v>
      </c>
      <c r="R2325" t="str">
        <f t="shared" si="147"/>
        <v>small batch</v>
      </c>
      <c r="S2325" s="10">
        <f t="shared" si="148"/>
        <v>42807.755173611105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5"/>
        <v>0.20733333333333334</v>
      </c>
      <c r="Q2326" s="6" t="str">
        <f t="shared" si="146"/>
        <v>food</v>
      </c>
      <c r="R2326" t="str">
        <f t="shared" si="147"/>
        <v>small batch</v>
      </c>
      <c r="S2326" s="10">
        <f t="shared" si="148"/>
        <v>42790.885243055556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5"/>
        <v>0.08</v>
      </c>
      <c r="Q2327" s="6" t="str">
        <f t="shared" si="146"/>
        <v>food</v>
      </c>
      <c r="R2327" t="str">
        <f t="shared" si="147"/>
        <v>small batch</v>
      </c>
      <c r="S2327" s="10">
        <f t="shared" si="148"/>
        <v>42794.022349537037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5"/>
        <v>7.1999999999999998E-3</v>
      </c>
      <c r="Q2328" s="6" t="str">
        <f t="shared" si="146"/>
        <v>food</v>
      </c>
      <c r="R2328" t="str">
        <f t="shared" si="147"/>
        <v>small batch</v>
      </c>
      <c r="S2328" s="10">
        <f t="shared" si="148"/>
        <v>42804.034120370372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5"/>
        <v>5.2609431428571432</v>
      </c>
      <c r="Q2329" s="6" t="str">
        <f t="shared" si="146"/>
        <v>food</v>
      </c>
      <c r="R2329" t="str">
        <f t="shared" si="147"/>
        <v>small batch</v>
      </c>
      <c r="S2329" s="10">
        <f t="shared" si="148"/>
        <v>41842.917129629634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5"/>
        <v>2.5445000000000002</v>
      </c>
      <c r="Q2330" s="6" t="str">
        <f t="shared" si="146"/>
        <v>food</v>
      </c>
      <c r="R2330" t="str">
        <f t="shared" si="147"/>
        <v>small batch</v>
      </c>
      <c r="S2330" s="10">
        <f t="shared" si="148"/>
        <v>42139.781678240746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5"/>
        <v>1.0591999999999999</v>
      </c>
      <c r="Q2331" s="6" t="str">
        <f t="shared" si="146"/>
        <v>food</v>
      </c>
      <c r="R2331" t="str">
        <f t="shared" si="147"/>
        <v>small batch</v>
      </c>
      <c r="S2331" s="10">
        <f t="shared" si="148"/>
        <v>41807.624374999999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5"/>
        <v>1.0242285714285715</v>
      </c>
      <c r="Q2332" s="6" t="str">
        <f t="shared" si="146"/>
        <v>food</v>
      </c>
      <c r="R2332" t="str">
        <f t="shared" si="147"/>
        <v>small batch</v>
      </c>
      <c r="S2332" s="10">
        <f t="shared" si="148"/>
        <v>42332.89980324074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5"/>
        <v>1.4431375</v>
      </c>
      <c r="Q2333" s="6" t="str">
        <f t="shared" si="146"/>
        <v>food</v>
      </c>
      <c r="R2333" t="str">
        <f t="shared" si="147"/>
        <v>small batch</v>
      </c>
      <c r="S2333" s="10">
        <f t="shared" si="148"/>
        <v>41839.005671296298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5"/>
        <v>1.06308</v>
      </c>
      <c r="Q2334" s="6" t="str">
        <f t="shared" si="146"/>
        <v>food</v>
      </c>
      <c r="R2334" t="str">
        <f t="shared" si="147"/>
        <v>small batch</v>
      </c>
      <c r="S2334" s="10">
        <f t="shared" si="148"/>
        <v>42011.628136574072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5"/>
        <v>2.1216666666666666</v>
      </c>
      <c r="Q2335" s="6" t="str">
        <f t="shared" si="146"/>
        <v>food</v>
      </c>
      <c r="R2335" t="str">
        <f t="shared" si="147"/>
        <v>small batch</v>
      </c>
      <c r="S2335" s="10">
        <f t="shared" si="148"/>
        <v>41767.650347222225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5"/>
        <v>1.0195000000000001</v>
      </c>
      <c r="Q2336" s="6" t="str">
        <f t="shared" si="146"/>
        <v>food</v>
      </c>
      <c r="R2336" t="str">
        <f t="shared" si="147"/>
        <v>small batch</v>
      </c>
      <c r="S2336" s="10">
        <f t="shared" si="148"/>
        <v>41918.670115740737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5"/>
        <v>1.0227200000000001</v>
      </c>
      <c r="Q2337" s="6" t="str">
        <f t="shared" si="146"/>
        <v>food</v>
      </c>
      <c r="R2337" t="str">
        <f t="shared" si="147"/>
        <v>small batch</v>
      </c>
      <c r="S2337" s="10">
        <f t="shared" si="148"/>
        <v>41771.572256944448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5"/>
        <v>5.2073254999999996</v>
      </c>
      <c r="Q2338" s="6" t="str">
        <f t="shared" si="146"/>
        <v>food</v>
      </c>
      <c r="R2338" t="str">
        <f t="shared" si="147"/>
        <v>small batch</v>
      </c>
      <c r="S2338" s="10">
        <f t="shared" si="148"/>
        <v>41666.924710648149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5"/>
        <v>1.1065833333333333</v>
      </c>
      <c r="Q2339" s="6" t="str">
        <f t="shared" si="146"/>
        <v>food</v>
      </c>
      <c r="R2339" t="str">
        <f t="shared" si="147"/>
        <v>small batch</v>
      </c>
      <c r="S2339" s="10">
        <f t="shared" si="148"/>
        <v>41786.640543981484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5"/>
        <v>1.0114333333333334</v>
      </c>
      <c r="Q2340" s="6" t="str">
        <f t="shared" si="146"/>
        <v>food</v>
      </c>
      <c r="R2340" t="str">
        <f t="shared" si="147"/>
        <v>small batch</v>
      </c>
      <c r="S2340" s="10">
        <f t="shared" si="148"/>
        <v>41789.896805555552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5"/>
        <v>2.9420799999999998</v>
      </c>
      <c r="Q2341" s="6" t="str">
        <f t="shared" si="146"/>
        <v>food</v>
      </c>
      <c r="R2341" t="str">
        <f t="shared" si="147"/>
        <v>small batch</v>
      </c>
      <c r="S2341" s="10">
        <f t="shared" si="148"/>
        <v>42692.79987268518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5"/>
        <v>1.0577749999999999</v>
      </c>
      <c r="Q2342" s="6" t="str">
        <f t="shared" si="146"/>
        <v>food</v>
      </c>
      <c r="R2342" t="str">
        <f t="shared" si="147"/>
        <v>small batch</v>
      </c>
      <c r="S2342" s="10">
        <f t="shared" si="148"/>
        <v>42643.642800925925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5"/>
        <v>0</v>
      </c>
      <c r="Q2343" s="6" t="str">
        <f t="shared" si="146"/>
        <v>technology</v>
      </c>
      <c r="R2343" t="str">
        <f t="shared" si="147"/>
        <v>web</v>
      </c>
      <c r="S2343" s="10">
        <f t="shared" si="148"/>
        <v>42167.813703703709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5"/>
        <v>0</v>
      </c>
      <c r="Q2344" s="6" t="str">
        <f t="shared" si="146"/>
        <v>technology</v>
      </c>
      <c r="R2344" t="str">
        <f t="shared" si="147"/>
        <v>web</v>
      </c>
      <c r="S2344" s="10">
        <f t="shared" si="148"/>
        <v>41897.702199074076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5"/>
        <v>0.03</v>
      </c>
      <c r="Q2345" s="6" t="str">
        <f t="shared" si="146"/>
        <v>technology</v>
      </c>
      <c r="R2345" t="str">
        <f t="shared" si="147"/>
        <v>web</v>
      </c>
      <c r="S2345" s="10">
        <f t="shared" si="148"/>
        <v>42327.825289351851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5"/>
        <v>1E-3</v>
      </c>
      <c r="Q2346" s="6" t="str">
        <f t="shared" si="146"/>
        <v>technology</v>
      </c>
      <c r="R2346" t="str">
        <f t="shared" si="147"/>
        <v>web</v>
      </c>
      <c r="S2346" s="10">
        <f t="shared" si="148"/>
        <v>42515.727650462963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5"/>
        <v>0</v>
      </c>
      <c r="Q2347" s="6" t="str">
        <f t="shared" si="146"/>
        <v>technology</v>
      </c>
      <c r="R2347" t="str">
        <f t="shared" si="147"/>
        <v>web</v>
      </c>
      <c r="S2347" s="10">
        <f t="shared" si="148"/>
        <v>42060.001805555556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5"/>
        <v>6.4999999999999997E-4</v>
      </c>
      <c r="Q2348" s="6" t="str">
        <f t="shared" si="146"/>
        <v>technology</v>
      </c>
      <c r="R2348" t="str">
        <f t="shared" si="147"/>
        <v>web</v>
      </c>
      <c r="S2348" s="10">
        <f t="shared" si="148"/>
        <v>42615.79896990741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5"/>
        <v>1.4999999999999999E-2</v>
      </c>
      <c r="Q2349" s="6" t="str">
        <f t="shared" si="146"/>
        <v>technology</v>
      </c>
      <c r="R2349" t="str">
        <f t="shared" si="147"/>
        <v>web</v>
      </c>
      <c r="S2349" s="10">
        <f t="shared" si="148"/>
        <v>42577.607361111113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5"/>
        <v>3.8571428571428572E-3</v>
      </c>
      <c r="Q2350" s="6" t="str">
        <f t="shared" si="146"/>
        <v>technology</v>
      </c>
      <c r="R2350" t="str">
        <f t="shared" si="147"/>
        <v>web</v>
      </c>
      <c r="S2350" s="10">
        <f t="shared" si="148"/>
        <v>42360.932152777779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5"/>
        <v>0</v>
      </c>
      <c r="Q2351" s="6" t="str">
        <f t="shared" si="146"/>
        <v>technology</v>
      </c>
      <c r="R2351" t="str">
        <f t="shared" si="147"/>
        <v>web</v>
      </c>
      <c r="S2351" s="10">
        <f t="shared" si="148"/>
        <v>42198.775787037041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5"/>
        <v>0</v>
      </c>
      <c r="Q2352" s="6" t="str">
        <f t="shared" si="146"/>
        <v>technology</v>
      </c>
      <c r="R2352" t="str">
        <f t="shared" si="147"/>
        <v>web</v>
      </c>
      <c r="S2352" s="10">
        <f t="shared" si="148"/>
        <v>42708.842245370368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5"/>
        <v>5.7142857142857143E-3</v>
      </c>
      <c r="Q2353" s="6" t="str">
        <f t="shared" si="146"/>
        <v>technology</v>
      </c>
      <c r="R2353" t="str">
        <f t="shared" si="147"/>
        <v>web</v>
      </c>
      <c r="S2353" s="10">
        <f t="shared" si="148"/>
        <v>42094.101145833338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5"/>
        <v>0</v>
      </c>
      <c r="Q2354" s="6" t="str">
        <f t="shared" si="146"/>
        <v>technology</v>
      </c>
      <c r="R2354" t="str">
        <f t="shared" si="147"/>
        <v>web</v>
      </c>
      <c r="S2354" s="10">
        <f t="shared" si="148"/>
        <v>42101.633703703701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5"/>
        <v>0</v>
      </c>
      <c r="Q2355" s="6" t="str">
        <f t="shared" si="146"/>
        <v>technology</v>
      </c>
      <c r="R2355" t="str">
        <f t="shared" si="147"/>
        <v>web</v>
      </c>
      <c r="S2355" s="10">
        <f t="shared" si="148"/>
        <v>42103.676180555558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5"/>
        <v>7.1428571428571429E-4</v>
      </c>
      <c r="Q2356" s="6" t="str">
        <f t="shared" si="146"/>
        <v>technology</v>
      </c>
      <c r="R2356" t="str">
        <f t="shared" si="147"/>
        <v>web</v>
      </c>
      <c r="S2356" s="10">
        <f t="shared" si="148"/>
        <v>41954.722916666666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5"/>
        <v>6.875E-3</v>
      </c>
      <c r="Q2357" s="6" t="str">
        <f t="shared" si="146"/>
        <v>technology</v>
      </c>
      <c r="R2357" t="str">
        <f t="shared" si="147"/>
        <v>web</v>
      </c>
      <c r="S2357" s="10">
        <f t="shared" si="148"/>
        <v>42096.918240740735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5"/>
        <v>0</v>
      </c>
      <c r="Q2358" s="6" t="str">
        <f t="shared" si="146"/>
        <v>technology</v>
      </c>
      <c r="R2358" t="str">
        <f t="shared" si="147"/>
        <v>web</v>
      </c>
      <c r="S2358" s="10">
        <f t="shared" si="148"/>
        <v>42130.78361111111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5"/>
        <v>0</v>
      </c>
      <c r="Q2359" s="6" t="str">
        <f t="shared" si="146"/>
        <v>technology</v>
      </c>
      <c r="R2359" t="str">
        <f t="shared" si="147"/>
        <v>web</v>
      </c>
      <c r="S2359" s="10">
        <f t="shared" si="148"/>
        <v>42264.620115740734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5"/>
        <v>0</v>
      </c>
      <c r="Q2360" s="6" t="str">
        <f t="shared" si="146"/>
        <v>technology</v>
      </c>
      <c r="R2360" t="str">
        <f t="shared" si="147"/>
        <v>web</v>
      </c>
      <c r="S2360" s="10">
        <f t="shared" si="148"/>
        <v>41978.930972222224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5"/>
        <v>0.14680000000000001</v>
      </c>
      <c r="Q2361" s="6" t="str">
        <f t="shared" si="146"/>
        <v>technology</v>
      </c>
      <c r="R2361" t="str">
        <f t="shared" si="147"/>
        <v>web</v>
      </c>
      <c r="S2361" s="10">
        <f t="shared" si="148"/>
        <v>42159.649583333332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5"/>
        <v>4.0000000000000002E-4</v>
      </c>
      <c r="Q2362" s="6" t="str">
        <f t="shared" si="146"/>
        <v>technology</v>
      </c>
      <c r="R2362" t="str">
        <f t="shared" si="147"/>
        <v>web</v>
      </c>
      <c r="S2362" s="10">
        <f t="shared" si="148"/>
        <v>42377.70694444445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5"/>
        <v>0</v>
      </c>
      <c r="Q2363" s="6" t="str">
        <f t="shared" si="146"/>
        <v>technology</v>
      </c>
      <c r="R2363" t="str">
        <f t="shared" si="147"/>
        <v>web</v>
      </c>
      <c r="S2363" s="10">
        <f t="shared" si="148"/>
        <v>42466.858888888892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5"/>
        <v>0.2857142857142857</v>
      </c>
      <c r="Q2364" s="6" t="str">
        <f t="shared" si="146"/>
        <v>technology</v>
      </c>
      <c r="R2364" t="str">
        <f t="shared" si="147"/>
        <v>web</v>
      </c>
      <c r="S2364" s="10">
        <f t="shared" si="148"/>
        <v>41954.688310185185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5"/>
        <v>0</v>
      </c>
      <c r="Q2365" s="6" t="str">
        <f t="shared" si="146"/>
        <v>technology</v>
      </c>
      <c r="R2365" t="str">
        <f t="shared" si="147"/>
        <v>web</v>
      </c>
      <c r="S2365" s="10">
        <f t="shared" si="148"/>
        <v>42322.011574074073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5"/>
        <v>0</v>
      </c>
      <c r="Q2366" s="6" t="str">
        <f t="shared" si="146"/>
        <v>technology</v>
      </c>
      <c r="R2366" t="str">
        <f t="shared" si="147"/>
        <v>web</v>
      </c>
      <c r="S2366" s="10">
        <f t="shared" si="148"/>
        <v>42248.934675925921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5"/>
        <v>0</v>
      </c>
      <c r="Q2367" s="6" t="str">
        <f t="shared" si="146"/>
        <v>technology</v>
      </c>
      <c r="R2367" t="str">
        <f t="shared" si="147"/>
        <v>web</v>
      </c>
      <c r="S2367" s="10">
        <f t="shared" si="148"/>
        <v>42346.736400462964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5"/>
        <v>0.1052</v>
      </c>
      <c r="Q2368" s="6" t="str">
        <f t="shared" si="146"/>
        <v>technology</v>
      </c>
      <c r="R2368" t="str">
        <f t="shared" si="147"/>
        <v>web</v>
      </c>
      <c r="S2368" s="10">
        <f t="shared" si="148"/>
        <v>42268.531631944439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5"/>
        <v>1.34E-2</v>
      </c>
      <c r="Q2369" s="6" t="str">
        <f t="shared" si="146"/>
        <v>technology</v>
      </c>
      <c r="R2369" t="str">
        <f t="shared" si="147"/>
        <v>web</v>
      </c>
      <c r="S2369" s="10">
        <f t="shared" si="148"/>
        <v>42425.970092592594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5"/>
        <v>2.5000000000000001E-3</v>
      </c>
      <c r="Q2370" s="6" t="str">
        <f t="shared" si="146"/>
        <v>technology</v>
      </c>
      <c r="R2370" t="str">
        <f t="shared" si="147"/>
        <v>web</v>
      </c>
      <c r="S2370" s="10">
        <f t="shared" si="148"/>
        <v>42063.721817129626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9">E2371/D2371</f>
        <v>0</v>
      </c>
      <c r="Q2371" s="6" t="str">
        <f t="shared" ref="Q2371:Q2434" si="150">LEFT(N2371, SEARCH("/",N2371,1)-1)</f>
        <v>technology</v>
      </c>
      <c r="R2371" t="str">
        <f t="shared" ref="R2371:R2434" si="151">RIGHT(N2371,LEN(N2371)-SEARCH("/",N2371))</f>
        <v>web</v>
      </c>
      <c r="S2371" s="10">
        <f t="shared" ref="S2371:S2434" si="152">(((J2371/60)/60)/24)+DATE(1970,1,1)</f>
        <v>42380.812627314815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9"/>
        <v>3.2799999999999999E-3</v>
      </c>
      <c r="Q2372" s="6" t="str">
        <f t="shared" si="150"/>
        <v>technology</v>
      </c>
      <c r="R2372" t="str">
        <f t="shared" si="151"/>
        <v>web</v>
      </c>
      <c r="S2372" s="10">
        <f t="shared" si="152"/>
        <v>41961.18913194444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9"/>
        <v>0</v>
      </c>
      <c r="Q2373" s="6" t="str">
        <f t="shared" si="150"/>
        <v>technology</v>
      </c>
      <c r="R2373" t="str">
        <f t="shared" si="151"/>
        <v>web</v>
      </c>
      <c r="S2373" s="10">
        <f t="shared" si="152"/>
        <v>42150.777731481481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9"/>
        <v>3.272727272727273E-2</v>
      </c>
      <c r="Q2374" s="6" t="str">
        <f t="shared" si="150"/>
        <v>technology</v>
      </c>
      <c r="R2374" t="str">
        <f t="shared" si="151"/>
        <v>web</v>
      </c>
      <c r="S2374" s="10">
        <f t="shared" si="152"/>
        <v>42088.069108796291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9"/>
        <v>5.8823529411764708E-5</v>
      </c>
      <c r="Q2375" s="6" t="str">
        <f t="shared" si="150"/>
        <v>technology</v>
      </c>
      <c r="R2375" t="str">
        <f t="shared" si="151"/>
        <v>web</v>
      </c>
      <c r="S2375" s="10">
        <f t="shared" si="152"/>
        <v>42215.662314814821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9"/>
        <v>4.5454545454545455E-4</v>
      </c>
      <c r="Q2376" s="6" t="str">
        <f t="shared" si="150"/>
        <v>technology</v>
      </c>
      <c r="R2376" t="str">
        <f t="shared" si="151"/>
        <v>web</v>
      </c>
      <c r="S2376" s="10">
        <f t="shared" si="152"/>
        <v>42017.843287037031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9"/>
        <v>0</v>
      </c>
      <c r="Q2377" s="6" t="str">
        <f t="shared" si="150"/>
        <v>technology</v>
      </c>
      <c r="R2377" t="str">
        <f t="shared" si="151"/>
        <v>web</v>
      </c>
      <c r="S2377" s="10">
        <f t="shared" si="152"/>
        <v>42592.836076388892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9"/>
        <v>0.10877666666666666</v>
      </c>
      <c r="Q2378" s="6" t="str">
        <f t="shared" si="150"/>
        <v>technology</v>
      </c>
      <c r="R2378" t="str">
        <f t="shared" si="151"/>
        <v>web</v>
      </c>
      <c r="S2378" s="10">
        <f t="shared" si="152"/>
        <v>42318.925532407404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9"/>
        <v>0</v>
      </c>
      <c r="Q2379" s="6" t="str">
        <f t="shared" si="150"/>
        <v>technology</v>
      </c>
      <c r="R2379" t="str">
        <f t="shared" si="151"/>
        <v>web</v>
      </c>
      <c r="S2379" s="10">
        <f t="shared" si="152"/>
        <v>42669.870173611111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9"/>
        <v>0</v>
      </c>
      <c r="Q2380" s="6" t="str">
        <f t="shared" si="150"/>
        <v>technology</v>
      </c>
      <c r="R2380" t="str">
        <f t="shared" si="151"/>
        <v>web</v>
      </c>
      <c r="S2380" s="10">
        <f t="shared" si="152"/>
        <v>42213.013078703705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9"/>
        <v>0</v>
      </c>
      <c r="Q2381" s="6" t="str">
        <f t="shared" si="150"/>
        <v>technology</v>
      </c>
      <c r="R2381" t="str">
        <f t="shared" si="151"/>
        <v>web</v>
      </c>
      <c r="S2381" s="10">
        <f t="shared" si="152"/>
        <v>42237.016388888893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9"/>
        <v>3.6666666666666666E-3</v>
      </c>
      <c r="Q2382" s="6" t="str">
        <f t="shared" si="150"/>
        <v>technology</v>
      </c>
      <c r="R2382" t="str">
        <f t="shared" si="151"/>
        <v>web</v>
      </c>
      <c r="S2382" s="10">
        <f t="shared" si="152"/>
        <v>42248.793310185181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9"/>
        <v>1.8193398957730169E-2</v>
      </c>
      <c r="Q2383" s="6" t="str">
        <f t="shared" si="150"/>
        <v>technology</v>
      </c>
      <c r="R2383" t="str">
        <f t="shared" si="151"/>
        <v>web</v>
      </c>
      <c r="S2383" s="10">
        <f t="shared" si="152"/>
        <v>42074.935740740737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9"/>
        <v>2.5000000000000001E-2</v>
      </c>
      <c r="Q2384" s="6" t="str">
        <f t="shared" si="150"/>
        <v>technology</v>
      </c>
      <c r="R2384" t="str">
        <f t="shared" si="151"/>
        <v>web</v>
      </c>
      <c r="S2384" s="10">
        <f t="shared" si="152"/>
        <v>42195.187534722223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9"/>
        <v>4.3499999999999997E-2</v>
      </c>
      <c r="Q2385" s="6" t="str">
        <f t="shared" si="150"/>
        <v>technology</v>
      </c>
      <c r="R2385" t="str">
        <f t="shared" si="151"/>
        <v>web</v>
      </c>
      <c r="S2385" s="10">
        <f t="shared" si="152"/>
        <v>42027.056793981479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9"/>
        <v>8.0000000000000002E-3</v>
      </c>
      <c r="Q2386" s="6" t="str">
        <f t="shared" si="150"/>
        <v>technology</v>
      </c>
      <c r="R2386" t="str">
        <f t="shared" si="151"/>
        <v>web</v>
      </c>
      <c r="S2386" s="10">
        <f t="shared" si="152"/>
        <v>41927.067627314813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9"/>
        <v>1.2123076923076924E-2</v>
      </c>
      <c r="Q2387" s="6" t="str">
        <f t="shared" si="150"/>
        <v>technology</v>
      </c>
      <c r="R2387" t="str">
        <f t="shared" si="151"/>
        <v>web</v>
      </c>
      <c r="S2387" s="10">
        <f t="shared" si="152"/>
        <v>42191.70175925926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9"/>
        <v>0</v>
      </c>
      <c r="Q2388" s="6" t="str">
        <f t="shared" si="150"/>
        <v>technology</v>
      </c>
      <c r="R2388" t="str">
        <f t="shared" si="151"/>
        <v>web</v>
      </c>
      <c r="S2388" s="10">
        <f t="shared" si="152"/>
        <v>41954.838240740741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9"/>
        <v>6.8399999999999997E-3</v>
      </c>
      <c r="Q2389" s="6" t="str">
        <f t="shared" si="150"/>
        <v>technology</v>
      </c>
      <c r="R2389" t="str">
        <f t="shared" si="151"/>
        <v>web</v>
      </c>
      <c r="S2389" s="10">
        <f t="shared" si="152"/>
        <v>42528.626620370371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9"/>
        <v>1.2513513513513513E-2</v>
      </c>
      <c r="Q2390" s="6" t="str">
        <f t="shared" si="150"/>
        <v>technology</v>
      </c>
      <c r="R2390" t="str">
        <f t="shared" si="151"/>
        <v>web</v>
      </c>
      <c r="S2390" s="10">
        <f t="shared" si="152"/>
        <v>41989.853692129633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9"/>
        <v>1.8749999999999999E-3</v>
      </c>
      <c r="Q2391" s="6" t="str">
        <f t="shared" si="150"/>
        <v>technology</v>
      </c>
      <c r="R2391" t="str">
        <f t="shared" si="151"/>
        <v>web</v>
      </c>
      <c r="S2391" s="10">
        <f t="shared" si="152"/>
        <v>42179.653379629628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9"/>
        <v>0</v>
      </c>
      <c r="Q2392" s="6" t="str">
        <f t="shared" si="150"/>
        <v>technology</v>
      </c>
      <c r="R2392" t="str">
        <f t="shared" si="151"/>
        <v>web</v>
      </c>
      <c r="S2392" s="10">
        <f t="shared" si="152"/>
        <v>41968.262314814812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9"/>
        <v>1.25E-3</v>
      </c>
      <c r="Q2393" s="6" t="str">
        <f t="shared" si="150"/>
        <v>technology</v>
      </c>
      <c r="R2393" t="str">
        <f t="shared" si="151"/>
        <v>web</v>
      </c>
      <c r="S2393" s="10">
        <f t="shared" si="152"/>
        <v>42064.794490740736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9"/>
        <v>0</v>
      </c>
      <c r="Q2394" s="6" t="str">
        <f t="shared" si="150"/>
        <v>technology</v>
      </c>
      <c r="R2394" t="str">
        <f t="shared" si="151"/>
        <v>web</v>
      </c>
      <c r="S2394" s="10">
        <f t="shared" si="152"/>
        <v>42276.120636574073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9"/>
        <v>5.0000000000000001E-4</v>
      </c>
      <c r="Q2395" s="6" t="str">
        <f t="shared" si="150"/>
        <v>technology</v>
      </c>
      <c r="R2395" t="str">
        <f t="shared" si="151"/>
        <v>web</v>
      </c>
      <c r="S2395" s="10">
        <f t="shared" si="152"/>
        <v>42194.648344907408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9"/>
        <v>5.9999999999999995E-4</v>
      </c>
      <c r="Q2396" s="6" t="str">
        <f t="shared" si="150"/>
        <v>technology</v>
      </c>
      <c r="R2396" t="str">
        <f t="shared" si="151"/>
        <v>web</v>
      </c>
      <c r="S2396" s="10">
        <f t="shared" si="152"/>
        <v>42031.362187499995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9"/>
        <v>0</v>
      </c>
      <c r="Q2397" s="6" t="str">
        <f t="shared" si="150"/>
        <v>technology</v>
      </c>
      <c r="R2397" t="str">
        <f t="shared" si="151"/>
        <v>web</v>
      </c>
      <c r="S2397" s="10">
        <f t="shared" si="152"/>
        <v>42717.121377314819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9"/>
        <v>2E-3</v>
      </c>
      <c r="Q2398" s="6" t="str">
        <f t="shared" si="150"/>
        <v>technology</v>
      </c>
      <c r="R2398" t="str">
        <f t="shared" si="151"/>
        <v>web</v>
      </c>
      <c r="S2398" s="10">
        <f t="shared" si="152"/>
        <v>42262.849050925928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9"/>
        <v>0</v>
      </c>
      <c r="Q2399" s="6" t="str">
        <f t="shared" si="150"/>
        <v>technology</v>
      </c>
      <c r="R2399" t="str">
        <f t="shared" si="151"/>
        <v>web</v>
      </c>
      <c r="S2399" s="10">
        <f t="shared" si="152"/>
        <v>41976.88490740741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9"/>
        <v>0</v>
      </c>
      <c r="Q2400" s="6" t="str">
        <f t="shared" si="150"/>
        <v>technology</v>
      </c>
      <c r="R2400" t="str">
        <f t="shared" si="151"/>
        <v>web</v>
      </c>
      <c r="S2400" s="10">
        <f t="shared" si="152"/>
        <v>42157.916481481487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9"/>
        <v>0</v>
      </c>
      <c r="Q2401" s="6" t="str">
        <f t="shared" si="150"/>
        <v>technology</v>
      </c>
      <c r="R2401" t="str">
        <f t="shared" si="151"/>
        <v>web</v>
      </c>
      <c r="S2401" s="10">
        <f t="shared" si="152"/>
        <v>41956.853078703702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9"/>
        <v>0</v>
      </c>
      <c r="Q2402" s="6" t="str">
        <f t="shared" si="150"/>
        <v>technology</v>
      </c>
      <c r="R2402" t="str">
        <f t="shared" si="151"/>
        <v>web</v>
      </c>
      <c r="S2402" s="10">
        <f t="shared" si="152"/>
        <v>42444.268101851849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9"/>
        <v>7.1785714285714283E-3</v>
      </c>
      <c r="Q2403" s="6" t="str">
        <f t="shared" si="150"/>
        <v>food</v>
      </c>
      <c r="R2403" t="str">
        <f t="shared" si="151"/>
        <v>food trucks</v>
      </c>
      <c r="S2403" s="10">
        <f t="shared" si="152"/>
        <v>42374.822870370372</v>
      </c>
    </row>
    <row r="2404" spans="1:19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9"/>
        <v>4.3333333333333331E-3</v>
      </c>
      <c r="Q2404" s="6" t="str">
        <f t="shared" si="150"/>
        <v>food</v>
      </c>
      <c r="R2404" t="str">
        <f t="shared" si="151"/>
        <v>food trucks</v>
      </c>
      <c r="S2404" s="10">
        <f t="shared" si="152"/>
        <v>42107.679756944446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9"/>
        <v>0.16833333333333333</v>
      </c>
      <c r="Q2405" s="6" t="str">
        <f t="shared" si="150"/>
        <v>food</v>
      </c>
      <c r="R2405" t="str">
        <f t="shared" si="151"/>
        <v>food trucks</v>
      </c>
      <c r="S2405" s="10">
        <f t="shared" si="152"/>
        <v>42399.882615740738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9"/>
        <v>0</v>
      </c>
      <c r="Q2406" s="6" t="str">
        <f t="shared" si="150"/>
        <v>food</v>
      </c>
      <c r="R2406" t="str">
        <f t="shared" si="151"/>
        <v>food trucks</v>
      </c>
      <c r="S2406" s="10">
        <f t="shared" si="152"/>
        <v>42342.03943287037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9"/>
        <v>0.22520000000000001</v>
      </c>
      <c r="Q2407" s="6" t="str">
        <f t="shared" si="150"/>
        <v>food</v>
      </c>
      <c r="R2407" t="str">
        <f t="shared" si="151"/>
        <v>food trucks</v>
      </c>
      <c r="S2407" s="10">
        <f t="shared" si="152"/>
        <v>42595.585358796292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9"/>
        <v>0.41384615384615386</v>
      </c>
      <c r="Q2408" s="6" t="str">
        <f t="shared" si="150"/>
        <v>food</v>
      </c>
      <c r="R2408" t="str">
        <f t="shared" si="151"/>
        <v>food trucks</v>
      </c>
      <c r="S2408" s="10">
        <f t="shared" si="152"/>
        <v>41983.110995370371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9"/>
        <v>0.25259090909090909</v>
      </c>
      <c r="Q2409" s="6" t="str">
        <f t="shared" si="150"/>
        <v>food</v>
      </c>
      <c r="R2409" t="str">
        <f t="shared" si="151"/>
        <v>food trucks</v>
      </c>
      <c r="S2409" s="10">
        <f t="shared" si="152"/>
        <v>42082.575555555552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9"/>
        <v>2E-3</v>
      </c>
      <c r="Q2410" s="6" t="str">
        <f t="shared" si="150"/>
        <v>food</v>
      </c>
      <c r="R2410" t="str">
        <f t="shared" si="151"/>
        <v>food trucks</v>
      </c>
      <c r="S2410" s="10">
        <f t="shared" si="152"/>
        <v>41919.140706018516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9"/>
        <v>1.84E-2</v>
      </c>
      <c r="Q2411" s="6" t="str">
        <f t="shared" si="150"/>
        <v>food</v>
      </c>
      <c r="R2411" t="str">
        <f t="shared" si="151"/>
        <v>food trucks</v>
      </c>
      <c r="S2411" s="10">
        <f t="shared" si="152"/>
        <v>42204.875868055555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9"/>
        <v>0</v>
      </c>
      <c r="Q2412" s="6" t="str">
        <f t="shared" si="150"/>
        <v>food</v>
      </c>
      <c r="R2412" t="str">
        <f t="shared" si="151"/>
        <v>food trucks</v>
      </c>
      <c r="S2412" s="10">
        <f t="shared" si="152"/>
        <v>42224.408275462964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9"/>
        <v>6.0400000000000002E-3</v>
      </c>
      <c r="Q2413" s="6" t="str">
        <f t="shared" si="150"/>
        <v>food</v>
      </c>
      <c r="R2413" t="str">
        <f t="shared" si="151"/>
        <v>food trucks</v>
      </c>
      <c r="S2413" s="10">
        <f t="shared" si="152"/>
        <v>42211.732430555552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9"/>
        <v>0</v>
      </c>
      <c r="Q2414" s="6" t="str">
        <f t="shared" si="150"/>
        <v>food</v>
      </c>
      <c r="R2414" t="str">
        <f t="shared" si="151"/>
        <v>food trucks</v>
      </c>
      <c r="S2414" s="10">
        <f t="shared" si="152"/>
        <v>42655.736956018518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9"/>
        <v>8.3333333333333332E-3</v>
      </c>
      <c r="Q2415" s="6" t="str">
        <f t="shared" si="150"/>
        <v>food</v>
      </c>
      <c r="R2415" t="str">
        <f t="shared" si="151"/>
        <v>food trucks</v>
      </c>
      <c r="S2415" s="10">
        <f t="shared" si="152"/>
        <v>41760.10974537037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9"/>
        <v>3.0666666666666665E-2</v>
      </c>
      <c r="Q2416" s="6" t="str">
        <f t="shared" si="150"/>
        <v>food</v>
      </c>
      <c r="R2416" t="str">
        <f t="shared" si="151"/>
        <v>food trucks</v>
      </c>
      <c r="S2416" s="10">
        <f t="shared" si="152"/>
        <v>42198.695138888885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9"/>
        <v>5.5833333333333334E-3</v>
      </c>
      <c r="Q2417" s="6" t="str">
        <f t="shared" si="150"/>
        <v>food</v>
      </c>
      <c r="R2417" t="str">
        <f t="shared" si="151"/>
        <v>food trucks</v>
      </c>
      <c r="S2417" s="10">
        <f t="shared" si="152"/>
        <v>42536.862800925926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9"/>
        <v>2.5000000000000001E-4</v>
      </c>
      <c r="Q2418" s="6" t="str">
        <f t="shared" si="150"/>
        <v>food</v>
      </c>
      <c r="R2418" t="str">
        <f t="shared" si="151"/>
        <v>food trucks</v>
      </c>
      <c r="S2418" s="10">
        <f t="shared" si="152"/>
        <v>42019.737766203703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9"/>
        <v>0</v>
      </c>
      <c r="Q2419" s="6" t="str">
        <f t="shared" si="150"/>
        <v>food</v>
      </c>
      <c r="R2419" t="str">
        <f t="shared" si="151"/>
        <v>food trucks</v>
      </c>
      <c r="S2419" s="10">
        <f t="shared" si="152"/>
        <v>41831.884108796294</v>
      </c>
    </row>
    <row r="2420" spans="1:19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9"/>
        <v>2.0000000000000001E-4</v>
      </c>
      <c r="Q2420" s="6" t="str">
        <f t="shared" si="150"/>
        <v>food</v>
      </c>
      <c r="R2420" t="str">
        <f t="shared" si="151"/>
        <v>food trucks</v>
      </c>
      <c r="S2420" s="10">
        <f t="shared" si="152"/>
        <v>42027.856990740736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9"/>
        <v>0</v>
      </c>
      <c r="Q2421" s="6" t="str">
        <f t="shared" si="150"/>
        <v>food</v>
      </c>
      <c r="R2421" t="str">
        <f t="shared" si="151"/>
        <v>food trucks</v>
      </c>
      <c r="S2421" s="10">
        <f t="shared" si="152"/>
        <v>41993.738298611104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9"/>
        <v>0.14825133372851215</v>
      </c>
      <c r="Q2422" s="6" t="str">
        <f t="shared" si="150"/>
        <v>food</v>
      </c>
      <c r="R2422" t="str">
        <f t="shared" si="151"/>
        <v>food trucks</v>
      </c>
      <c r="S2422" s="10">
        <f t="shared" si="152"/>
        <v>41893.028877314813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9"/>
        <v>1.6666666666666666E-4</v>
      </c>
      <c r="Q2423" s="6" t="str">
        <f t="shared" si="150"/>
        <v>food</v>
      </c>
      <c r="R2423" t="str">
        <f t="shared" si="151"/>
        <v>food trucks</v>
      </c>
      <c r="S2423" s="10">
        <f t="shared" si="152"/>
        <v>42026.687453703707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9"/>
        <v>2E-3</v>
      </c>
      <c r="Q2424" s="6" t="str">
        <f t="shared" si="150"/>
        <v>food</v>
      </c>
      <c r="R2424" t="str">
        <f t="shared" si="151"/>
        <v>food trucks</v>
      </c>
      <c r="S2424" s="10">
        <f t="shared" si="152"/>
        <v>42044.724953703699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9"/>
        <v>1.3333333333333334E-4</v>
      </c>
      <c r="Q2425" s="6" t="str">
        <f t="shared" si="150"/>
        <v>food</v>
      </c>
      <c r="R2425" t="str">
        <f t="shared" si="151"/>
        <v>food trucks</v>
      </c>
      <c r="S2425" s="10">
        <f t="shared" si="152"/>
        <v>41974.704745370371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9"/>
        <v>1.24E-2</v>
      </c>
      <c r="Q2426" s="6" t="str">
        <f t="shared" si="150"/>
        <v>food</v>
      </c>
      <c r="R2426" t="str">
        <f t="shared" si="151"/>
        <v>food trucks</v>
      </c>
      <c r="S2426" s="10">
        <f t="shared" si="152"/>
        <v>41909.892453703702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9"/>
        <v>2.8571428571428574E-4</v>
      </c>
      <c r="Q2427" s="6" t="str">
        <f t="shared" si="150"/>
        <v>food</v>
      </c>
      <c r="R2427" t="str">
        <f t="shared" si="151"/>
        <v>food trucks</v>
      </c>
      <c r="S2427" s="10">
        <f t="shared" si="152"/>
        <v>42502.913761574076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9"/>
        <v>0</v>
      </c>
      <c r="Q2428" s="6" t="str">
        <f t="shared" si="150"/>
        <v>food</v>
      </c>
      <c r="R2428" t="str">
        <f t="shared" si="151"/>
        <v>food trucks</v>
      </c>
      <c r="S2428" s="10">
        <f t="shared" si="152"/>
        <v>42164.170046296291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9"/>
        <v>2.0000000000000002E-5</v>
      </c>
      <c r="Q2429" s="6" t="str">
        <f t="shared" si="150"/>
        <v>food</v>
      </c>
      <c r="R2429" t="str">
        <f t="shared" si="151"/>
        <v>food trucks</v>
      </c>
      <c r="S2429" s="10">
        <f t="shared" si="152"/>
        <v>42412.318668981476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9"/>
        <v>2.8571428571428571E-5</v>
      </c>
      <c r="Q2430" s="6" t="str">
        <f t="shared" si="150"/>
        <v>food</v>
      </c>
      <c r="R2430" t="str">
        <f t="shared" si="151"/>
        <v>food trucks</v>
      </c>
      <c r="S2430" s="10">
        <f t="shared" si="152"/>
        <v>42045.784155092595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9"/>
        <v>1.4321428571428572E-2</v>
      </c>
      <c r="Q2431" s="6" t="str">
        <f t="shared" si="150"/>
        <v>food</v>
      </c>
      <c r="R2431" t="str">
        <f t="shared" si="151"/>
        <v>food trucks</v>
      </c>
      <c r="S2431" s="10">
        <f t="shared" si="152"/>
        <v>42734.879236111112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9"/>
        <v>7.0000000000000001E-3</v>
      </c>
      <c r="Q2432" s="6" t="str">
        <f t="shared" si="150"/>
        <v>food</v>
      </c>
      <c r="R2432" t="str">
        <f t="shared" si="151"/>
        <v>food trucks</v>
      </c>
      <c r="S2432" s="10">
        <f t="shared" si="152"/>
        <v>42382.130833333329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9"/>
        <v>2.0000000000000002E-5</v>
      </c>
      <c r="Q2433" s="6" t="str">
        <f t="shared" si="150"/>
        <v>food</v>
      </c>
      <c r="R2433" t="str">
        <f t="shared" si="151"/>
        <v>food trucks</v>
      </c>
      <c r="S2433" s="10">
        <f t="shared" si="152"/>
        <v>42489.099687499998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9"/>
        <v>1.4285714285714287E-4</v>
      </c>
      <c r="Q2434" s="6" t="str">
        <f t="shared" si="150"/>
        <v>food</v>
      </c>
      <c r="R2434" t="str">
        <f t="shared" si="151"/>
        <v>food trucks</v>
      </c>
      <c r="S2434" s="10">
        <f t="shared" si="152"/>
        <v>42041.218715277777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3">E2435/D2435</f>
        <v>0</v>
      </c>
      <c r="Q2435" s="6" t="str">
        <f t="shared" ref="Q2435:Q2498" si="154">LEFT(N2435, SEARCH("/",N2435,1)-1)</f>
        <v>food</v>
      </c>
      <c r="R2435" t="str">
        <f t="shared" ref="R2435:R2498" si="155">RIGHT(N2435,LEN(N2435)-SEARCH("/",N2435))</f>
        <v>food trucks</v>
      </c>
      <c r="S2435" s="10">
        <f t="shared" ref="S2435:S2498" si="156">(((J2435/60)/60)/24)+DATE(1970,1,1)</f>
        <v>42397.89980324074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3"/>
        <v>1.2999999999999999E-3</v>
      </c>
      <c r="Q2436" s="6" t="str">
        <f t="shared" si="154"/>
        <v>food</v>
      </c>
      <c r="R2436" t="str">
        <f t="shared" si="155"/>
        <v>food trucks</v>
      </c>
      <c r="S2436" s="10">
        <f t="shared" si="156"/>
        <v>42180.18604166666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3"/>
        <v>4.8960000000000002E-3</v>
      </c>
      <c r="Q2437" s="6" t="str">
        <f t="shared" si="154"/>
        <v>food</v>
      </c>
      <c r="R2437" t="str">
        <f t="shared" si="155"/>
        <v>food trucks</v>
      </c>
      <c r="S2437" s="10">
        <f t="shared" si="156"/>
        <v>42252.277615740735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3"/>
        <v>3.8461538461538462E-4</v>
      </c>
      <c r="Q2438" s="6" t="str">
        <f t="shared" si="154"/>
        <v>food</v>
      </c>
      <c r="R2438" t="str">
        <f t="shared" si="155"/>
        <v>food trucks</v>
      </c>
      <c r="S2438" s="10">
        <f t="shared" si="156"/>
        <v>42338.615393518514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3"/>
        <v>0</v>
      </c>
      <c r="Q2439" s="6" t="str">
        <f t="shared" si="154"/>
        <v>food</v>
      </c>
      <c r="R2439" t="str">
        <f t="shared" si="155"/>
        <v>food trucks</v>
      </c>
      <c r="S2439" s="10">
        <f t="shared" si="156"/>
        <v>42031.965138888889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3"/>
        <v>3.3333333333333335E-3</v>
      </c>
      <c r="Q2440" s="6" t="str">
        <f t="shared" si="154"/>
        <v>food</v>
      </c>
      <c r="R2440" t="str">
        <f t="shared" si="155"/>
        <v>food trucks</v>
      </c>
      <c r="S2440" s="10">
        <f t="shared" si="156"/>
        <v>42285.91506944444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3"/>
        <v>0</v>
      </c>
      <c r="Q2441" s="6" t="str">
        <f t="shared" si="154"/>
        <v>food</v>
      </c>
      <c r="R2441" t="str">
        <f t="shared" si="155"/>
        <v>food trucks</v>
      </c>
      <c r="S2441" s="10">
        <f t="shared" si="156"/>
        <v>42265.818622685183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3"/>
        <v>2E-3</v>
      </c>
      <c r="Q2442" s="6" t="str">
        <f t="shared" si="154"/>
        <v>food</v>
      </c>
      <c r="R2442" t="str">
        <f t="shared" si="155"/>
        <v>food trucks</v>
      </c>
      <c r="S2442" s="10">
        <f t="shared" si="156"/>
        <v>42383.899456018517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3"/>
        <v>1.0788</v>
      </c>
      <c r="Q2443" s="6" t="str">
        <f t="shared" si="154"/>
        <v>food</v>
      </c>
      <c r="R2443" t="str">
        <f t="shared" si="155"/>
        <v>small batch</v>
      </c>
      <c r="S2443" s="10">
        <f t="shared" si="156"/>
        <v>42187.125625000001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3"/>
        <v>1.2594166666666666</v>
      </c>
      <c r="Q2444" s="6" t="str">
        <f t="shared" si="154"/>
        <v>food</v>
      </c>
      <c r="R2444" t="str">
        <f t="shared" si="155"/>
        <v>small batch</v>
      </c>
      <c r="S2444" s="10">
        <f t="shared" si="156"/>
        <v>42052.666990740734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3"/>
        <v>2.0251494999999999</v>
      </c>
      <c r="Q2445" s="6" t="str">
        <f t="shared" si="154"/>
        <v>food</v>
      </c>
      <c r="R2445" t="str">
        <f t="shared" si="155"/>
        <v>small batch</v>
      </c>
      <c r="S2445" s="10">
        <f t="shared" si="156"/>
        <v>41836.625254629631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3"/>
        <v>1.0860000000000001</v>
      </c>
      <c r="Q2446" s="6" t="str">
        <f t="shared" si="154"/>
        <v>food</v>
      </c>
      <c r="R2446" t="str">
        <f t="shared" si="155"/>
        <v>small batch</v>
      </c>
      <c r="S2446" s="10">
        <f t="shared" si="156"/>
        <v>42485.754525462966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3"/>
        <v>1.728</v>
      </c>
      <c r="Q2447" s="6" t="str">
        <f t="shared" si="154"/>
        <v>food</v>
      </c>
      <c r="R2447" t="str">
        <f t="shared" si="155"/>
        <v>small batch</v>
      </c>
      <c r="S2447" s="10">
        <f t="shared" si="156"/>
        <v>42243.190057870372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3"/>
        <v>1.6798</v>
      </c>
      <c r="Q2448" s="6" t="str">
        <f t="shared" si="154"/>
        <v>food</v>
      </c>
      <c r="R2448" t="str">
        <f t="shared" si="155"/>
        <v>small batch</v>
      </c>
      <c r="S2448" s="10">
        <f t="shared" si="156"/>
        <v>42670.602673611109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3"/>
        <v>4.2720000000000002</v>
      </c>
      <c r="Q2449" s="6" t="str">
        <f t="shared" si="154"/>
        <v>food</v>
      </c>
      <c r="R2449" t="str">
        <f t="shared" si="155"/>
        <v>small batch</v>
      </c>
      <c r="S2449" s="10">
        <f t="shared" si="156"/>
        <v>42654.469826388886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3"/>
        <v>1.075</v>
      </c>
      <c r="Q2450" s="6" t="str">
        <f t="shared" si="154"/>
        <v>food</v>
      </c>
      <c r="R2450" t="str">
        <f t="shared" si="155"/>
        <v>small batch</v>
      </c>
      <c r="S2450" s="10">
        <f t="shared" si="156"/>
        <v>42607.316122685181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3"/>
        <v>1.08</v>
      </c>
      <c r="Q2451" s="6" t="str">
        <f t="shared" si="154"/>
        <v>food</v>
      </c>
      <c r="R2451" t="str">
        <f t="shared" si="155"/>
        <v>small batch</v>
      </c>
      <c r="S2451" s="10">
        <f t="shared" si="156"/>
        <v>41943.142534722225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3"/>
        <v>1.0153353333333335</v>
      </c>
      <c r="Q2452" s="6" t="str">
        <f t="shared" si="154"/>
        <v>food</v>
      </c>
      <c r="R2452" t="str">
        <f t="shared" si="155"/>
        <v>small batch</v>
      </c>
      <c r="S2452" s="10">
        <f t="shared" si="156"/>
        <v>41902.07240740741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3"/>
        <v>1.1545000000000001</v>
      </c>
      <c r="Q2453" s="6" t="str">
        <f t="shared" si="154"/>
        <v>food</v>
      </c>
      <c r="R2453" t="str">
        <f t="shared" si="155"/>
        <v>small batch</v>
      </c>
      <c r="S2453" s="10">
        <f t="shared" si="156"/>
        <v>42779.908449074079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3"/>
        <v>1.335</v>
      </c>
      <c r="Q2454" s="6" t="str">
        <f t="shared" si="154"/>
        <v>food</v>
      </c>
      <c r="R2454" t="str">
        <f t="shared" si="155"/>
        <v>small batch</v>
      </c>
      <c r="S2454" s="10">
        <f t="shared" si="156"/>
        <v>42338.84375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3"/>
        <v>1.5469999999999999</v>
      </c>
      <c r="Q2455" s="6" t="str">
        <f t="shared" si="154"/>
        <v>food</v>
      </c>
      <c r="R2455" t="str">
        <f t="shared" si="155"/>
        <v>small batch</v>
      </c>
      <c r="S2455" s="10">
        <f t="shared" si="156"/>
        <v>42738.692233796297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3"/>
        <v>1.0084571428571429</v>
      </c>
      <c r="Q2456" s="6" t="str">
        <f t="shared" si="154"/>
        <v>food</v>
      </c>
      <c r="R2456" t="str">
        <f t="shared" si="155"/>
        <v>small batch</v>
      </c>
      <c r="S2456" s="10">
        <f t="shared" si="156"/>
        <v>42770.201481481476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3"/>
        <v>1.82</v>
      </c>
      <c r="Q2457" s="6" t="str">
        <f t="shared" si="154"/>
        <v>food</v>
      </c>
      <c r="R2457" t="str">
        <f t="shared" si="155"/>
        <v>small batch</v>
      </c>
      <c r="S2457" s="10">
        <f t="shared" si="156"/>
        <v>42452.781828703708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3"/>
        <v>1.8086666666666666</v>
      </c>
      <c r="Q2458" s="6" t="str">
        <f t="shared" si="154"/>
        <v>food</v>
      </c>
      <c r="R2458" t="str">
        <f t="shared" si="155"/>
        <v>small batch</v>
      </c>
      <c r="S2458" s="10">
        <f t="shared" si="156"/>
        <v>42761.961099537039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3"/>
        <v>1.0230434782608695</v>
      </c>
      <c r="Q2459" s="6" t="str">
        <f t="shared" si="154"/>
        <v>food</v>
      </c>
      <c r="R2459" t="str">
        <f t="shared" si="155"/>
        <v>small batch</v>
      </c>
      <c r="S2459" s="10">
        <f t="shared" si="156"/>
        <v>42423.602500000001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3"/>
        <v>1.1017999999999999</v>
      </c>
      <c r="Q2460" s="6" t="str">
        <f t="shared" si="154"/>
        <v>food</v>
      </c>
      <c r="R2460" t="str">
        <f t="shared" si="155"/>
        <v>small batch</v>
      </c>
      <c r="S2460" s="10">
        <f t="shared" si="156"/>
        <v>42495.871736111112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3"/>
        <v>1.0225</v>
      </c>
      <c r="Q2461" s="6" t="str">
        <f t="shared" si="154"/>
        <v>food</v>
      </c>
      <c r="R2461" t="str">
        <f t="shared" si="155"/>
        <v>small batch</v>
      </c>
      <c r="S2461" s="10">
        <f t="shared" si="156"/>
        <v>42407.637557870374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3"/>
        <v>1.0078823529411765</v>
      </c>
      <c r="Q2462" s="6" t="str">
        <f t="shared" si="154"/>
        <v>food</v>
      </c>
      <c r="R2462" t="str">
        <f t="shared" si="155"/>
        <v>small batch</v>
      </c>
      <c r="S2462" s="10">
        <f t="shared" si="156"/>
        <v>42704.187118055561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3"/>
        <v>1.038</v>
      </c>
      <c r="Q2463" s="6" t="str">
        <f t="shared" si="154"/>
        <v>music</v>
      </c>
      <c r="R2463" t="str">
        <f t="shared" si="155"/>
        <v>indie rock</v>
      </c>
      <c r="S2463" s="10">
        <f t="shared" si="156"/>
        <v>40784.012696759259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3"/>
        <v>1.1070833333333334</v>
      </c>
      <c r="Q2464" s="6" t="str">
        <f t="shared" si="154"/>
        <v>music</v>
      </c>
      <c r="R2464" t="str">
        <f t="shared" si="155"/>
        <v>indie rock</v>
      </c>
      <c r="S2464" s="10">
        <f t="shared" si="156"/>
        <v>41089.186296296299</v>
      </c>
    </row>
    <row r="2465" spans="1:19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3"/>
        <v>1.1625000000000001</v>
      </c>
      <c r="Q2465" s="6" t="str">
        <f t="shared" si="154"/>
        <v>music</v>
      </c>
      <c r="R2465" t="str">
        <f t="shared" si="155"/>
        <v>indie rock</v>
      </c>
      <c r="S2465" s="10">
        <f t="shared" si="156"/>
        <v>41341.111400462964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3"/>
        <v>1.111</v>
      </c>
      <c r="Q2466" s="6" t="str">
        <f t="shared" si="154"/>
        <v>music</v>
      </c>
      <c r="R2466" t="str">
        <f t="shared" si="155"/>
        <v>indie rock</v>
      </c>
      <c r="S2466" s="10">
        <f t="shared" si="156"/>
        <v>42248.90042824074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3"/>
        <v>1.8014285714285714</v>
      </c>
      <c r="Q2467" s="6" t="str">
        <f t="shared" si="154"/>
        <v>music</v>
      </c>
      <c r="R2467" t="str">
        <f t="shared" si="155"/>
        <v>indie rock</v>
      </c>
      <c r="S2467" s="10">
        <f t="shared" si="156"/>
        <v>41145.719305555554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3"/>
        <v>1</v>
      </c>
      <c r="Q2468" s="6" t="str">
        <f t="shared" si="154"/>
        <v>music</v>
      </c>
      <c r="R2468" t="str">
        <f t="shared" si="155"/>
        <v>indie rock</v>
      </c>
      <c r="S2468" s="10">
        <f t="shared" si="156"/>
        <v>41373.102465277778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3"/>
        <v>1.1850000000000001</v>
      </c>
      <c r="Q2469" s="6" t="str">
        <f t="shared" si="154"/>
        <v>music</v>
      </c>
      <c r="R2469" t="str">
        <f t="shared" si="155"/>
        <v>indie rock</v>
      </c>
      <c r="S2469" s="10">
        <f t="shared" si="156"/>
        <v>41025.874201388891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3"/>
        <v>1.0721700000000001</v>
      </c>
      <c r="Q2470" s="6" t="str">
        <f t="shared" si="154"/>
        <v>music</v>
      </c>
      <c r="R2470" t="str">
        <f t="shared" si="155"/>
        <v>indie rock</v>
      </c>
      <c r="S2470" s="10">
        <f t="shared" si="156"/>
        <v>41174.154178240737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3"/>
        <v>1.1366666666666667</v>
      </c>
      <c r="Q2471" s="6" t="str">
        <f t="shared" si="154"/>
        <v>music</v>
      </c>
      <c r="R2471" t="str">
        <f t="shared" si="155"/>
        <v>indie rock</v>
      </c>
      <c r="S2471" s="10">
        <f t="shared" si="156"/>
        <v>40557.429733796293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3"/>
        <v>1.0316400000000001</v>
      </c>
      <c r="Q2472" s="6" t="str">
        <f t="shared" si="154"/>
        <v>music</v>
      </c>
      <c r="R2472" t="str">
        <f t="shared" si="155"/>
        <v>indie rock</v>
      </c>
      <c r="S2472" s="10">
        <f t="shared" si="156"/>
        <v>41023.07471064815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3"/>
        <v>1.28</v>
      </c>
      <c r="Q2473" s="6" t="str">
        <f t="shared" si="154"/>
        <v>music</v>
      </c>
      <c r="R2473" t="str">
        <f t="shared" si="155"/>
        <v>indie rock</v>
      </c>
      <c r="S2473" s="10">
        <f t="shared" si="156"/>
        <v>40893.992962962962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3"/>
        <v>1.3576026666666667</v>
      </c>
      <c r="Q2474" s="6" t="str">
        <f t="shared" si="154"/>
        <v>music</v>
      </c>
      <c r="R2474" t="str">
        <f t="shared" si="155"/>
        <v>indie rock</v>
      </c>
      <c r="S2474" s="10">
        <f t="shared" si="156"/>
        <v>40354.11550925926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3"/>
        <v>1</v>
      </c>
      <c r="Q2475" s="6" t="str">
        <f t="shared" si="154"/>
        <v>music</v>
      </c>
      <c r="R2475" t="str">
        <f t="shared" si="155"/>
        <v>indie rock</v>
      </c>
      <c r="S2475" s="10">
        <f t="shared" si="156"/>
        <v>41193.748483796298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3"/>
        <v>1.0000360000000001</v>
      </c>
      <c r="Q2476" s="6" t="str">
        <f t="shared" si="154"/>
        <v>music</v>
      </c>
      <c r="R2476" t="str">
        <f t="shared" si="155"/>
        <v>indie rock</v>
      </c>
      <c r="S2476" s="10">
        <f t="shared" si="156"/>
        <v>40417.011296296296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3"/>
        <v>1.0471999999999999</v>
      </c>
      <c r="Q2477" s="6" t="str">
        <f t="shared" si="154"/>
        <v>music</v>
      </c>
      <c r="R2477" t="str">
        <f t="shared" si="155"/>
        <v>indie rock</v>
      </c>
      <c r="S2477" s="10">
        <f t="shared" si="156"/>
        <v>40310.287673611114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3"/>
        <v>1.050225</v>
      </c>
      <c r="Q2478" s="6" t="str">
        <f t="shared" si="154"/>
        <v>music</v>
      </c>
      <c r="R2478" t="str">
        <f t="shared" si="155"/>
        <v>indie rock</v>
      </c>
      <c r="S2478" s="10">
        <f t="shared" si="156"/>
        <v>41913.328356481477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3"/>
        <v>1.7133333333333334</v>
      </c>
      <c r="Q2479" s="6" t="str">
        <f t="shared" si="154"/>
        <v>music</v>
      </c>
      <c r="R2479" t="str">
        <f t="shared" si="155"/>
        <v>indie rock</v>
      </c>
      <c r="S2479" s="10">
        <f t="shared" si="156"/>
        <v>41088.691493055558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3"/>
        <v>1.2749999999999999</v>
      </c>
      <c r="Q2480" s="6" t="str">
        <f t="shared" si="154"/>
        <v>music</v>
      </c>
      <c r="R2480" t="str">
        <f t="shared" si="155"/>
        <v>indie rock</v>
      </c>
      <c r="S2480" s="10">
        <f t="shared" si="156"/>
        <v>41257.950381944444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3"/>
        <v>1.3344333333333334</v>
      </c>
      <c r="Q2481" s="6" t="str">
        <f t="shared" si="154"/>
        <v>music</v>
      </c>
      <c r="R2481" t="str">
        <f t="shared" si="155"/>
        <v>indie rock</v>
      </c>
      <c r="S2481" s="10">
        <f t="shared" si="156"/>
        <v>41107.726782407408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3"/>
        <v>1</v>
      </c>
      <c r="Q2482" s="6" t="str">
        <f t="shared" si="154"/>
        <v>music</v>
      </c>
      <c r="R2482" t="str">
        <f t="shared" si="155"/>
        <v>indie rock</v>
      </c>
      <c r="S2482" s="10">
        <f t="shared" si="156"/>
        <v>42227.936157407406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3"/>
        <v>1.1291099999999998</v>
      </c>
      <c r="Q2483" s="6" t="str">
        <f t="shared" si="154"/>
        <v>music</v>
      </c>
      <c r="R2483" t="str">
        <f t="shared" si="155"/>
        <v>indie rock</v>
      </c>
      <c r="S2483" s="10">
        <f t="shared" si="156"/>
        <v>40999.645925925928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3"/>
        <v>1.0009999999999999</v>
      </c>
      <c r="Q2484" s="6" t="str">
        <f t="shared" si="154"/>
        <v>music</v>
      </c>
      <c r="R2484" t="str">
        <f t="shared" si="155"/>
        <v>indie rock</v>
      </c>
      <c r="S2484" s="10">
        <f t="shared" si="156"/>
        <v>40711.782210648147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3"/>
        <v>1.1372727272727272</v>
      </c>
      <c r="Q2485" s="6" t="str">
        <f t="shared" si="154"/>
        <v>music</v>
      </c>
      <c r="R2485" t="str">
        <f t="shared" si="155"/>
        <v>indie rock</v>
      </c>
      <c r="S2485" s="10">
        <f t="shared" si="156"/>
        <v>40970.750034722223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3"/>
        <v>1.1931742857142855</v>
      </c>
      <c r="Q2486" s="6" t="str">
        <f t="shared" si="154"/>
        <v>music</v>
      </c>
      <c r="R2486" t="str">
        <f t="shared" si="155"/>
        <v>indie rock</v>
      </c>
      <c r="S2486" s="10">
        <f t="shared" si="156"/>
        <v>40771.916701388887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3"/>
        <v>1.0325</v>
      </c>
      <c r="Q2487" s="6" t="str">
        <f t="shared" si="154"/>
        <v>music</v>
      </c>
      <c r="R2487" t="str">
        <f t="shared" si="155"/>
        <v>indie rock</v>
      </c>
      <c r="S2487" s="10">
        <f t="shared" si="156"/>
        <v>40793.998599537037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3"/>
        <v>2.6566666666666667</v>
      </c>
      <c r="Q2488" s="6" t="str">
        <f t="shared" si="154"/>
        <v>music</v>
      </c>
      <c r="R2488" t="str">
        <f t="shared" si="155"/>
        <v>indie rock</v>
      </c>
      <c r="S2488" s="10">
        <f t="shared" si="156"/>
        <v>40991.708055555559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3"/>
        <v>1.0005066666666667</v>
      </c>
      <c r="Q2489" s="6" t="str">
        <f t="shared" si="154"/>
        <v>music</v>
      </c>
      <c r="R2489" t="str">
        <f t="shared" si="155"/>
        <v>indie rock</v>
      </c>
      <c r="S2489" s="10">
        <f t="shared" si="156"/>
        <v>41026.083298611113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3"/>
        <v>1.0669999999999999</v>
      </c>
      <c r="Q2490" s="6" t="str">
        <f t="shared" si="154"/>
        <v>music</v>
      </c>
      <c r="R2490" t="str">
        <f t="shared" si="155"/>
        <v>indie rock</v>
      </c>
      <c r="S2490" s="10">
        <f t="shared" si="156"/>
        <v>40833.633194444446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3"/>
        <v>1.3367142857142857</v>
      </c>
      <c r="Q2491" s="6" t="str">
        <f t="shared" si="154"/>
        <v>music</v>
      </c>
      <c r="R2491" t="str">
        <f t="shared" si="155"/>
        <v>indie rock</v>
      </c>
      <c r="S2491" s="10">
        <f t="shared" si="156"/>
        <v>41373.690266203703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3"/>
        <v>1.214</v>
      </c>
      <c r="Q2492" s="6" t="str">
        <f t="shared" si="154"/>
        <v>music</v>
      </c>
      <c r="R2492" t="str">
        <f t="shared" si="155"/>
        <v>indie rock</v>
      </c>
      <c r="S2492" s="10">
        <f t="shared" si="156"/>
        <v>41023.227731481478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3"/>
        <v>1.032</v>
      </c>
      <c r="Q2493" s="6" t="str">
        <f t="shared" si="154"/>
        <v>music</v>
      </c>
      <c r="R2493" t="str">
        <f t="shared" si="155"/>
        <v>indie rock</v>
      </c>
      <c r="S2493" s="10">
        <f t="shared" si="156"/>
        <v>40542.839282407411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3"/>
        <v>1.25</v>
      </c>
      <c r="Q2494" s="6" t="str">
        <f t="shared" si="154"/>
        <v>music</v>
      </c>
      <c r="R2494" t="str">
        <f t="shared" si="155"/>
        <v>indie rock</v>
      </c>
      <c r="S2494" s="10">
        <f t="shared" si="156"/>
        <v>41024.985972222225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3"/>
        <v>1.2869999999999999</v>
      </c>
      <c r="Q2495" s="6" t="str">
        <f t="shared" si="154"/>
        <v>music</v>
      </c>
      <c r="R2495" t="str">
        <f t="shared" si="155"/>
        <v>indie rock</v>
      </c>
      <c r="S2495" s="10">
        <f t="shared" si="156"/>
        <v>41348.168287037035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3"/>
        <v>1.0100533333333332</v>
      </c>
      <c r="Q2496" s="6" t="str">
        <f t="shared" si="154"/>
        <v>music</v>
      </c>
      <c r="R2496" t="str">
        <f t="shared" si="155"/>
        <v>indie rock</v>
      </c>
      <c r="S2496" s="10">
        <f t="shared" si="156"/>
        <v>41022.645185185182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3"/>
        <v>1.2753666666666665</v>
      </c>
      <c r="Q2497" s="6" t="str">
        <f t="shared" si="154"/>
        <v>music</v>
      </c>
      <c r="R2497" t="str">
        <f t="shared" si="155"/>
        <v>indie rock</v>
      </c>
      <c r="S2497" s="10">
        <f t="shared" si="156"/>
        <v>41036.946469907409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3"/>
        <v>1</v>
      </c>
      <c r="Q2498" s="6" t="str">
        <f t="shared" si="154"/>
        <v>music</v>
      </c>
      <c r="R2498" t="str">
        <f t="shared" si="155"/>
        <v>indie rock</v>
      </c>
      <c r="S2498" s="10">
        <f t="shared" si="156"/>
        <v>41327.996435185189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7">E2499/D2499</f>
        <v>1.127715</v>
      </c>
      <c r="Q2499" s="6" t="str">
        <f t="shared" ref="Q2499:Q2562" si="158">LEFT(N2499, SEARCH("/",N2499,1)-1)</f>
        <v>music</v>
      </c>
      <c r="R2499" t="str">
        <f t="shared" ref="R2499:R2562" si="159">RIGHT(N2499,LEN(N2499)-SEARCH("/",N2499))</f>
        <v>indie rock</v>
      </c>
      <c r="S2499" s="10">
        <f t="shared" ref="S2499:S2562" si="160">(((J2499/60)/60)/24)+DATE(1970,1,1)</f>
        <v>40730.878912037035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7"/>
        <v>1.056</v>
      </c>
      <c r="Q2500" s="6" t="str">
        <f t="shared" si="158"/>
        <v>music</v>
      </c>
      <c r="R2500" t="str">
        <f t="shared" si="159"/>
        <v>indie rock</v>
      </c>
      <c r="S2500" s="10">
        <f t="shared" si="160"/>
        <v>42017.967442129629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7"/>
        <v>2.0262500000000001</v>
      </c>
      <c r="Q2501" s="6" t="str">
        <f t="shared" si="158"/>
        <v>music</v>
      </c>
      <c r="R2501" t="str">
        <f t="shared" si="159"/>
        <v>indie rock</v>
      </c>
      <c r="S2501" s="10">
        <f t="shared" si="160"/>
        <v>41226.648576388885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7"/>
        <v>1.1333333333333333</v>
      </c>
      <c r="Q2502" s="6" t="str">
        <f t="shared" si="158"/>
        <v>music</v>
      </c>
      <c r="R2502" t="str">
        <f t="shared" si="159"/>
        <v>indie rock</v>
      </c>
      <c r="S2502" s="10">
        <f t="shared" si="160"/>
        <v>41053.772858796299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7"/>
        <v>2.5545454545454545E-2</v>
      </c>
      <c r="Q2503" s="6" t="str">
        <f t="shared" si="158"/>
        <v>food</v>
      </c>
      <c r="R2503" t="str">
        <f t="shared" si="159"/>
        <v>restaurants</v>
      </c>
      <c r="S2503" s="10">
        <f t="shared" si="160"/>
        <v>42244.776666666665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7"/>
        <v>7.8181818181818181E-4</v>
      </c>
      <c r="Q2504" s="6" t="str">
        <f t="shared" si="158"/>
        <v>food</v>
      </c>
      <c r="R2504" t="str">
        <f t="shared" si="159"/>
        <v>restaurants</v>
      </c>
      <c r="S2504" s="10">
        <f t="shared" si="160"/>
        <v>41858.825439814813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7"/>
        <v>0</v>
      </c>
      <c r="Q2505" s="6" t="str">
        <f t="shared" si="158"/>
        <v>food</v>
      </c>
      <c r="R2505" t="str">
        <f t="shared" si="159"/>
        <v>restaurants</v>
      </c>
      <c r="S2505" s="10">
        <f t="shared" si="160"/>
        <v>42498.899398148147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7"/>
        <v>0</v>
      </c>
      <c r="Q2506" s="6" t="str">
        <f t="shared" si="158"/>
        <v>food</v>
      </c>
      <c r="R2506" t="str">
        <f t="shared" si="159"/>
        <v>restaurants</v>
      </c>
      <c r="S2506" s="10">
        <f t="shared" si="160"/>
        <v>41928.015439814815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7"/>
        <v>0</v>
      </c>
      <c r="Q2507" s="6" t="str">
        <f t="shared" si="158"/>
        <v>food</v>
      </c>
      <c r="R2507" t="str">
        <f t="shared" si="159"/>
        <v>restaurants</v>
      </c>
      <c r="S2507" s="10">
        <f t="shared" si="160"/>
        <v>42047.05574074074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7"/>
        <v>6.0000000000000001E-3</v>
      </c>
      <c r="Q2508" s="6" t="str">
        <f t="shared" si="158"/>
        <v>food</v>
      </c>
      <c r="R2508" t="str">
        <f t="shared" si="159"/>
        <v>restaurants</v>
      </c>
      <c r="S2508" s="10">
        <f t="shared" si="160"/>
        <v>42258.297094907408</v>
      </c>
    </row>
    <row r="2509" spans="1:19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7"/>
        <v>0</v>
      </c>
      <c r="Q2509" s="6" t="str">
        <f t="shared" si="158"/>
        <v>food</v>
      </c>
      <c r="R2509" t="str">
        <f t="shared" si="159"/>
        <v>restaurants</v>
      </c>
      <c r="S2509" s="10">
        <f t="shared" si="160"/>
        <v>42105.072962962964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7"/>
        <v>0</v>
      </c>
      <c r="Q2510" s="6" t="str">
        <f t="shared" si="158"/>
        <v>food</v>
      </c>
      <c r="R2510" t="str">
        <f t="shared" si="159"/>
        <v>restaurants</v>
      </c>
      <c r="S2510" s="10">
        <f t="shared" si="160"/>
        <v>41835.951782407406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7"/>
        <v>1.0526315789473684E-2</v>
      </c>
      <c r="Q2511" s="6" t="str">
        <f t="shared" si="158"/>
        <v>food</v>
      </c>
      <c r="R2511" t="str">
        <f t="shared" si="159"/>
        <v>restaurants</v>
      </c>
      <c r="S2511" s="10">
        <f t="shared" si="160"/>
        <v>42058.809594907405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7"/>
        <v>1.5E-3</v>
      </c>
      <c r="Q2512" s="6" t="str">
        <f t="shared" si="158"/>
        <v>food</v>
      </c>
      <c r="R2512" t="str">
        <f t="shared" si="159"/>
        <v>restaurants</v>
      </c>
      <c r="S2512" s="10">
        <f t="shared" si="160"/>
        <v>42078.997361111105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7"/>
        <v>0</v>
      </c>
      <c r="Q2513" s="6" t="str">
        <f t="shared" si="158"/>
        <v>food</v>
      </c>
      <c r="R2513" t="str">
        <f t="shared" si="159"/>
        <v>restaurants</v>
      </c>
      <c r="S2513" s="10">
        <f t="shared" si="160"/>
        <v>42371.446909722217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7"/>
        <v>0</v>
      </c>
      <c r="Q2514" s="6" t="str">
        <f t="shared" si="158"/>
        <v>food</v>
      </c>
      <c r="R2514" t="str">
        <f t="shared" si="159"/>
        <v>restaurants</v>
      </c>
      <c r="S2514" s="10">
        <f t="shared" si="160"/>
        <v>41971.876863425925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7"/>
        <v>0</v>
      </c>
      <c r="Q2515" s="6" t="str">
        <f t="shared" si="158"/>
        <v>food</v>
      </c>
      <c r="R2515" t="str">
        <f t="shared" si="159"/>
        <v>restaurants</v>
      </c>
      <c r="S2515" s="10">
        <f t="shared" si="160"/>
        <v>42732.00681712963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7"/>
        <v>1.7500000000000002E-2</v>
      </c>
      <c r="Q2516" s="6" t="str">
        <f t="shared" si="158"/>
        <v>food</v>
      </c>
      <c r="R2516" t="str">
        <f t="shared" si="159"/>
        <v>restaurants</v>
      </c>
      <c r="S2516" s="10">
        <f t="shared" si="160"/>
        <v>41854.389780092592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7"/>
        <v>0.186</v>
      </c>
      <c r="Q2517" s="6" t="str">
        <f t="shared" si="158"/>
        <v>food</v>
      </c>
      <c r="R2517" t="str">
        <f t="shared" si="159"/>
        <v>restaurants</v>
      </c>
      <c r="S2517" s="10">
        <f t="shared" si="160"/>
        <v>42027.839733796296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7"/>
        <v>0</v>
      </c>
      <c r="Q2518" s="6" t="str">
        <f t="shared" si="158"/>
        <v>food</v>
      </c>
      <c r="R2518" t="str">
        <f t="shared" si="159"/>
        <v>restaurants</v>
      </c>
      <c r="S2518" s="10">
        <f t="shared" si="160"/>
        <v>41942.653379629628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7"/>
        <v>9.8166666666666666E-2</v>
      </c>
      <c r="Q2519" s="6" t="str">
        <f t="shared" si="158"/>
        <v>food</v>
      </c>
      <c r="R2519" t="str">
        <f t="shared" si="159"/>
        <v>restaurants</v>
      </c>
      <c r="S2519" s="10">
        <f t="shared" si="160"/>
        <v>42052.802430555559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7"/>
        <v>0</v>
      </c>
      <c r="Q2520" s="6" t="str">
        <f t="shared" si="158"/>
        <v>food</v>
      </c>
      <c r="R2520" t="str">
        <f t="shared" si="159"/>
        <v>restaurants</v>
      </c>
      <c r="S2520" s="10">
        <f t="shared" si="160"/>
        <v>41926.680879629632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7"/>
        <v>4.3333333333333331E-4</v>
      </c>
      <c r="Q2521" s="6" t="str">
        <f t="shared" si="158"/>
        <v>food</v>
      </c>
      <c r="R2521" t="str">
        <f t="shared" si="159"/>
        <v>restaurants</v>
      </c>
      <c r="S2521" s="10">
        <f t="shared" si="160"/>
        <v>41809.155138888891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7"/>
        <v>0</v>
      </c>
      <c r="Q2522" s="6" t="str">
        <f t="shared" si="158"/>
        <v>food</v>
      </c>
      <c r="R2522" t="str">
        <f t="shared" si="159"/>
        <v>restaurants</v>
      </c>
      <c r="S2522" s="10">
        <f t="shared" si="160"/>
        <v>42612.600520833337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7"/>
        <v>1.0948792000000001</v>
      </c>
      <c r="Q2523" s="6" t="str">
        <f t="shared" si="158"/>
        <v>music</v>
      </c>
      <c r="R2523" t="str">
        <f t="shared" si="159"/>
        <v>classical music</v>
      </c>
      <c r="S2523" s="10">
        <f t="shared" si="160"/>
        <v>42269.967835648145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7"/>
        <v>1</v>
      </c>
      <c r="Q2524" s="6" t="str">
        <f t="shared" si="158"/>
        <v>music</v>
      </c>
      <c r="R2524" t="str">
        <f t="shared" si="159"/>
        <v>classical music</v>
      </c>
      <c r="S2524" s="10">
        <f t="shared" si="160"/>
        <v>42460.573611111111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7"/>
        <v>1.5644444444444445</v>
      </c>
      <c r="Q2525" s="6" t="str">
        <f t="shared" si="158"/>
        <v>music</v>
      </c>
      <c r="R2525" t="str">
        <f t="shared" si="159"/>
        <v>classical music</v>
      </c>
      <c r="S2525" s="10">
        <f t="shared" si="160"/>
        <v>41930.975601851853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7"/>
        <v>1.016</v>
      </c>
      <c r="Q2526" s="6" t="str">
        <f t="shared" si="158"/>
        <v>music</v>
      </c>
      <c r="R2526" t="str">
        <f t="shared" si="159"/>
        <v>classical music</v>
      </c>
      <c r="S2526" s="10">
        <f t="shared" si="160"/>
        <v>41961.807372685187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7"/>
        <v>1.00325</v>
      </c>
      <c r="Q2527" s="6" t="str">
        <f t="shared" si="158"/>
        <v>music</v>
      </c>
      <c r="R2527" t="str">
        <f t="shared" si="159"/>
        <v>classical music</v>
      </c>
      <c r="S2527" s="10">
        <f t="shared" si="160"/>
        <v>41058.844571759262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7"/>
        <v>1.1294999999999999</v>
      </c>
      <c r="Q2528" s="6" t="str">
        <f t="shared" si="158"/>
        <v>music</v>
      </c>
      <c r="R2528" t="str">
        <f t="shared" si="159"/>
        <v>classical music</v>
      </c>
      <c r="S2528" s="10">
        <f t="shared" si="160"/>
        <v>41953.091134259259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7"/>
        <v>1.02125</v>
      </c>
      <c r="Q2529" s="6" t="str">
        <f t="shared" si="158"/>
        <v>music</v>
      </c>
      <c r="R2529" t="str">
        <f t="shared" si="159"/>
        <v>classical music</v>
      </c>
      <c r="S2529" s="10">
        <f t="shared" si="160"/>
        <v>41546.75105324074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7"/>
        <v>1.0724974999999999</v>
      </c>
      <c r="Q2530" s="6" t="str">
        <f t="shared" si="158"/>
        <v>music</v>
      </c>
      <c r="R2530" t="str">
        <f t="shared" si="159"/>
        <v>classical music</v>
      </c>
      <c r="S2530" s="10">
        <f t="shared" si="160"/>
        <v>42217.834525462968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7"/>
        <v>1.0428333333333333</v>
      </c>
      <c r="Q2531" s="6" t="str">
        <f t="shared" si="158"/>
        <v>music</v>
      </c>
      <c r="R2531" t="str">
        <f t="shared" si="159"/>
        <v>classical music</v>
      </c>
      <c r="S2531" s="10">
        <f t="shared" si="160"/>
        <v>40948.080729166664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7"/>
        <v>1</v>
      </c>
      <c r="Q2532" s="6" t="str">
        <f t="shared" si="158"/>
        <v>music</v>
      </c>
      <c r="R2532" t="str">
        <f t="shared" si="159"/>
        <v>classical music</v>
      </c>
      <c r="S2532" s="10">
        <f t="shared" si="160"/>
        <v>42081.864641203705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7"/>
        <v>1.004</v>
      </c>
      <c r="Q2533" s="6" t="str">
        <f t="shared" si="158"/>
        <v>music</v>
      </c>
      <c r="R2533" t="str">
        <f t="shared" si="159"/>
        <v>classical music</v>
      </c>
      <c r="S2533" s="10">
        <f t="shared" si="160"/>
        <v>42208.680023148147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7"/>
        <v>1.26125</v>
      </c>
      <c r="Q2534" s="6" t="str">
        <f t="shared" si="158"/>
        <v>music</v>
      </c>
      <c r="R2534" t="str">
        <f t="shared" si="159"/>
        <v>classical music</v>
      </c>
      <c r="S2534" s="10">
        <f t="shared" si="160"/>
        <v>41107.849143518521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7"/>
        <v>1.1066666666666667</v>
      </c>
      <c r="Q2535" s="6" t="str">
        <f t="shared" si="158"/>
        <v>music</v>
      </c>
      <c r="R2535" t="str">
        <f t="shared" si="159"/>
        <v>classical music</v>
      </c>
      <c r="S2535" s="10">
        <f t="shared" si="160"/>
        <v>41304.751284722224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7"/>
        <v>1.05</v>
      </c>
      <c r="Q2536" s="6" t="str">
        <f t="shared" si="158"/>
        <v>music</v>
      </c>
      <c r="R2536" t="str">
        <f t="shared" si="159"/>
        <v>classical music</v>
      </c>
      <c r="S2536" s="10">
        <f t="shared" si="160"/>
        <v>40127.700370370374</v>
      </c>
    </row>
    <row r="2537" spans="1:19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7"/>
        <v>1.03775</v>
      </c>
      <c r="Q2537" s="6" t="str">
        <f t="shared" si="158"/>
        <v>music</v>
      </c>
      <c r="R2537" t="str">
        <f t="shared" si="159"/>
        <v>classical music</v>
      </c>
      <c r="S2537" s="10">
        <f t="shared" si="160"/>
        <v>41943.791030092594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7"/>
        <v>1.1599999999999999</v>
      </c>
      <c r="Q2538" s="6" t="str">
        <f t="shared" si="158"/>
        <v>music</v>
      </c>
      <c r="R2538" t="str">
        <f t="shared" si="159"/>
        <v>classical music</v>
      </c>
      <c r="S2538" s="10">
        <f t="shared" si="160"/>
        <v>41464.106087962966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7"/>
        <v>1.1000000000000001</v>
      </c>
      <c r="Q2539" s="6" t="str">
        <f t="shared" si="158"/>
        <v>music</v>
      </c>
      <c r="R2539" t="str">
        <f t="shared" si="159"/>
        <v>classical music</v>
      </c>
      <c r="S2539" s="10">
        <f t="shared" si="160"/>
        <v>40696.648784722223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7"/>
        <v>1.130176111111111</v>
      </c>
      <c r="Q2540" s="6" t="str">
        <f t="shared" si="158"/>
        <v>music</v>
      </c>
      <c r="R2540" t="str">
        <f t="shared" si="159"/>
        <v>classical music</v>
      </c>
      <c r="S2540" s="10">
        <f t="shared" si="160"/>
        <v>41298.509965277779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7"/>
        <v>1.0024999999999999</v>
      </c>
      <c r="Q2541" s="6" t="str">
        <f t="shared" si="158"/>
        <v>music</v>
      </c>
      <c r="R2541" t="str">
        <f t="shared" si="159"/>
        <v>classical music</v>
      </c>
      <c r="S2541" s="10">
        <f t="shared" si="160"/>
        <v>41977.902222222227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7"/>
        <v>1.034</v>
      </c>
      <c r="Q2542" s="6" t="str">
        <f t="shared" si="158"/>
        <v>music</v>
      </c>
      <c r="R2542" t="str">
        <f t="shared" si="159"/>
        <v>classical music</v>
      </c>
      <c r="S2542" s="10">
        <f t="shared" si="160"/>
        <v>40785.675011574072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7"/>
        <v>1.0702857142857143</v>
      </c>
      <c r="Q2543" s="6" t="str">
        <f t="shared" si="158"/>
        <v>music</v>
      </c>
      <c r="R2543" t="str">
        <f t="shared" si="159"/>
        <v>classical music</v>
      </c>
      <c r="S2543" s="10">
        <f t="shared" si="160"/>
        <v>41483.449282407404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7"/>
        <v>1.0357142857142858</v>
      </c>
      <c r="Q2544" s="6" t="str">
        <f t="shared" si="158"/>
        <v>music</v>
      </c>
      <c r="R2544" t="str">
        <f t="shared" si="159"/>
        <v>classical music</v>
      </c>
      <c r="S2544" s="10">
        <f t="shared" si="160"/>
        <v>41509.426585648151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7"/>
        <v>1.5640000000000001</v>
      </c>
      <c r="Q2545" s="6" t="str">
        <f t="shared" si="158"/>
        <v>music</v>
      </c>
      <c r="R2545" t="str">
        <f t="shared" si="159"/>
        <v>classical music</v>
      </c>
      <c r="S2545" s="10">
        <f t="shared" si="160"/>
        <v>40514.107615740737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7"/>
        <v>1.0082</v>
      </c>
      <c r="Q2546" s="6" t="str">
        <f t="shared" si="158"/>
        <v>music</v>
      </c>
      <c r="R2546" t="str">
        <f t="shared" si="159"/>
        <v>classical music</v>
      </c>
      <c r="S2546" s="10">
        <f t="shared" si="160"/>
        <v>41068.520474537036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7"/>
        <v>1.9530000000000001</v>
      </c>
      <c r="Q2547" s="6" t="str">
        <f t="shared" si="158"/>
        <v>music</v>
      </c>
      <c r="R2547" t="str">
        <f t="shared" si="159"/>
        <v>classical music</v>
      </c>
      <c r="S2547" s="10">
        <f t="shared" si="160"/>
        <v>42027.13817129629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7"/>
        <v>1.1171428571428572</v>
      </c>
      <c r="Q2548" s="6" t="str">
        <f t="shared" si="158"/>
        <v>music</v>
      </c>
      <c r="R2548" t="str">
        <f t="shared" si="159"/>
        <v>classical music</v>
      </c>
      <c r="S2548" s="10">
        <f t="shared" si="160"/>
        <v>41524.858553240738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7"/>
        <v>1.1985454545454546</v>
      </c>
      <c r="Q2549" s="6" t="str">
        <f t="shared" si="158"/>
        <v>music</v>
      </c>
      <c r="R2549" t="str">
        <f t="shared" si="159"/>
        <v>classical music</v>
      </c>
      <c r="S2549" s="10">
        <f t="shared" si="160"/>
        <v>40973.773182870369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7"/>
        <v>1.0185</v>
      </c>
      <c r="Q2550" s="6" t="str">
        <f t="shared" si="158"/>
        <v>music</v>
      </c>
      <c r="R2550" t="str">
        <f t="shared" si="159"/>
        <v>classical music</v>
      </c>
      <c r="S2550" s="10">
        <f t="shared" si="160"/>
        <v>42618.625428240746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7"/>
        <v>1.0280254777070064</v>
      </c>
      <c r="Q2551" s="6" t="str">
        <f t="shared" si="158"/>
        <v>music</v>
      </c>
      <c r="R2551" t="str">
        <f t="shared" si="159"/>
        <v>classical music</v>
      </c>
      <c r="S2551" s="10">
        <f t="shared" si="160"/>
        <v>41390.757754629631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7"/>
        <v>1.0084615384615385</v>
      </c>
      <c r="Q2552" s="6" t="str">
        <f t="shared" si="158"/>
        <v>music</v>
      </c>
      <c r="R2552" t="str">
        <f t="shared" si="159"/>
        <v>classical music</v>
      </c>
      <c r="S2552" s="10">
        <f t="shared" si="160"/>
        <v>42228.634328703702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7"/>
        <v>1.0273469387755103</v>
      </c>
      <c r="Q2553" s="6" t="str">
        <f t="shared" si="158"/>
        <v>music</v>
      </c>
      <c r="R2553" t="str">
        <f t="shared" si="159"/>
        <v>classical music</v>
      </c>
      <c r="S2553" s="10">
        <f t="shared" si="160"/>
        <v>40961.252141203702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7"/>
        <v>1.0649999999999999</v>
      </c>
      <c r="Q2554" s="6" t="str">
        <f t="shared" si="158"/>
        <v>music</v>
      </c>
      <c r="R2554" t="str">
        <f t="shared" si="159"/>
        <v>classical music</v>
      </c>
      <c r="S2554" s="10">
        <f t="shared" si="160"/>
        <v>42769.809965277775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7"/>
        <v>1.5553333333333332</v>
      </c>
      <c r="Q2555" s="6" t="str">
        <f t="shared" si="158"/>
        <v>music</v>
      </c>
      <c r="R2555" t="str">
        <f t="shared" si="159"/>
        <v>classical music</v>
      </c>
      <c r="S2555" s="10">
        <f t="shared" si="160"/>
        <v>41113.199155092596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7"/>
        <v>1.228</v>
      </c>
      <c r="Q2556" s="6" t="str">
        <f t="shared" si="158"/>
        <v>music</v>
      </c>
      <c r="R2556" t="str">
        <f t="shared" si="159"/>
        <v>classical music</v>
      </c>
      <c r="S2556" s="10">
        <f t="shared" si="160"/>
        <v>42125.078275462962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7"/>
        <v>1.0734999999999999</v>
      </c>
      <c r="Q2557" s="6" t="str">
        <f t="shared" si="158"/>
        <v>music</v>
      </c>
      <c r="R2557" t="str">
        <f t="shared" si="159"/>
        <v>classical music</v>
      </c>
      <c r="S2557" s="10">
        <f t="shared" si="160"/>
        <v>41026.655011574076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7"/>
        <v>1.0550335570469798</v>
      </c>
      <c r="Q2558" s="6" t="str">
        <f t="shared" si="158"/>
        <v>music</v>
      </c>
      <c r="R2558" t="str">
        <f t="shared" si="159"/>
        <v>classical music</v>
      </c>
      <c r="S2558" s="10">
        <f t="shared" si="160"/>
        <v>41222.991400462961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7"/>
        <v>1.1844444444444444</v>
      </c>
      <c r="Q2559" s="6" t="str">
        <f t="shared" si="158"/>
        <v>music</v>
      </c>
      <c r="R2559" t="str">
        <f t="shared" si="159"/>
        <v>classical music</v>
      </c>
      <c r="S2559" s="10">
        <f t="shared" si="160"/>
        <v>41744.745208333334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7"/>
        <v>1.0888</v>
      </c>
      <c r="Q2560" s="6" t="str">
        <f t="shared" si="158"/>
        <v>music</v>
      </c>
      <c r="R2560" t="str">
        <f t="shared" si="159"/>
        <v>classical music</v>
      </c>
      <c r="S2560" s="10">
        <f t="shared" si="160"/>
        <v>42093.860023148154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7"/>
        <v>1.1125</v>
      </c>
      <c r="Q2561" s="6" t="str">
        <f t="shared" si="158"/>
        <v>music</v>
      </c>
      <c r="R2561" t="str">
        <f t="shared" si="159"/>
        <v>classical music</v>
      </c>
      <c r="S2561" s="10">
        <f t="shared" si="160"/>
        <v>40829.873657407406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7"/>
        <v>1.0009999999999999</v>
      </c>
      <c r="Q2562" s="6" t="str">
        <f t="shared" si="158"/>
        <v>music</v>
      </c>
      <c r="R2562" t="str">
        <f t="shared" si="159"/>
        <v>classical music</v>
      </c>
      <c r="S2562" s="10">
        <f t="shared" si="160"/>
        <v>42039.951087962967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1">E2563/D2563</f>
        <v>0</v>
      </c>
      <c r="Q2563" s="6" t="str">
        <f t="shared" ref="Q2563:Q2626" si="162">LEFT(N2563, SEARCH("/",N2563,1)-1)</f>
        <v>food</v>
      </c>
      <c r="R2563" t="str">
        <f t="shared" ref="R2563:R2626" si="163">RIGHT(N2563,LEN(N2563)-SEARCH("/",N2563))</f>
        <v>food trucks</v>
      </c>
      <c r="S2563" s="10">
        <f t="shared" ref="S2563:S2626" si="164">(((J2563/60)/60)/24)+DATE(1970,1,1)</f>
        <v>42260.528807870374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1"/>
        <v>7.4999999999999997E-3</v>
      </c>
      <c r="Q2564" s="6" t="str">
        <f t="shared" si="162"/>
        <v>food</v>
      </c>
      <c r="R2564" t="str">
        <f t="shared" si="163"/>
        <v>food trucks</v>
      </c>
      <c r="S2564" s="10">
        <f t="shared" si="164"/>
        <v>42594.524756944447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1"/>
        <v>0</v>
      </c>
      <c r="Q2565" s="6" t="str">
        <f t="shared" si="162"/>
        <v>food</v>
      </c>
      <c r="R2565" t="str">
        <f t="shared" si="163"/>
        <v>food trucks</v>
      </c>
      <c r="S2565" s="10">
        <f t="shared" si="164"/>
        <v>42155.139479166668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1"/>
        <v>0</v>
      </c>
      <c r="Q2566" s="6" t="str">
        <f t="shared" si="162"/>
        <v>food</v>
      </c>
      <c r="R2566" t="str">
        <f t="shared" si="163"/>
        <v>food trucks</v>
      </c>
      <c r="S2566" s="10">
        <f t="shared" si="164"/>
        <v>41822.040497685186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1"/>
        <v>0.01</v>
      </c>
      <c r="Q2567" s="6" t="str">
        <f t="shared" si="162"/>
        <v>food</v>
      </c>
      <c r="R2567" t="str">
        <f t="shared" si="163"/>
        <v>food trucks</v>
      </c>
      <c r="S2567" s="10">
        <f t="shared" si="164"/>
        <v>42440.650335648148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1"/>
        <v>0</v>
      </c>
      <c r="Q2568" s="6" t="str">
        <f t="shared" si="162"/>
        <v>food</v>
      </c>
      <c r="R2568" t="str">
        <f t="shared" si="163"/>
        <v>food trucks</v>
      </c>
      <c r="S2568" s="10">
        <f t="shared" si="164"/>
        <v>41842.980879629627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1"/>
        <v>2.6666666666666666E-3</v>
      </c>
      <c r="Q2569" s="6" t="str">
        <f t="shared" si="162"/>
        <v>food</v>
      </c>
      <c r="R2569" t="str">
        <f t="shared" si="163"/>
        <v>food trucks</v>
      </c>
      <c r="S2569" s="10">
        <f t="shared" si="164"/>
        <v>42087.878912037035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1"/>
        <v>5.0000000000000001E-3</v>
      </c>
      <c r="Q2570" s="6" t="str">
        <f t="shared" si="162"/>
        <v>food</v>
      </c>
      <c r="R2570" t="str">
        <f t="shared" si="163"/>
        <v>food trucks</v>
      </c>
      <c r="S2570" s="10">
        <f t="shared" si="164"/>
        <v>42584.666597222225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1"/>
        <v>2.2307692307692306E-2</v>
      </c>
      <c r="Q2571" s="6" t="str">
        <f t="shared" si="162"/>
        <v>food</v>
      </c>
      <c r="R2571" t="str">
        <f t="shared" si="163"/>
        <v>food trucks</v>
      </c>
      <c r="S2571" s="10">
        <f t="shared" si="164"/>
        <v>42234.105462962965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1"/>
        <v>8.4285714285714294E-3</v>
      </c>
      <c r="Q2572" s="6" t="str">
        <f t="shared" si="162"/>
        <v>food</v>
      </c>
      <c r="R2572" t="str">
        <f t="shared" si="163"/>
        <v>food trucks</v>
      </c>
      <c r="S2572" s="10">
        <f t="shared" si="164"/>
        <v>42744.903182870374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1"/>
        <v>2.5000000000000001E-3</v>
      </c>
      <c r="Q2573" s="6" t="str">
        <f t="shared" si="162"/>
        <v>food</v>
      </c>
      <c r="R2573" t="str">
        <f t="shared" si="163"/>
        <v>food trucks</v>
      </c>
      <c r="S2573" s="10">
        <f t="shared" si="164"/>
        <v>42449.341678240744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1"/>
        <v>0</v>
      </c>
      <c r="Q2574" s="6" t="str">
        <f t="shared" si="162"/>
        <v>food</v>
      </c>
      <c r="R2574" t="str">
        <f t="shared" si="163"/>
        <v>food trucks</v>
      </c>
      <c r="S2574" s="10">
        <f t="shared" si="164"/>
        <v>42077.119409722218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1"/>
        <v>0</v>
      </c>
      <c r="Q2575" s="6" t="str">
        <f t="shared" si="162"/>
        <v>food</v>
      </c>
      <c r="R2575" t="str">
        <f t="shared" si="163"/>
        <v>food trucks</v>
      </c>
      <c r="S2575" s="10">
        <f t="shared" si="164"/>
        <v>41829.592002314814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1"/>
        <v>0</v>
      </c>
      <c r="Q2576" s="6" t="str">
        <f t="shared" si="162"/>
        <v>food</v>
      </c>
      <c r="R2576" t="str">
        <f t="shared" si="163"/>
        <v>food trucks</v>
      </c>
      <c r="S2576" s="10">
        <f t="shared" si="164"/>
        <v>42487.825752314813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1"/>
        <v>0</v>
      </c>
      <c r="Q2577" s="6" t="str">
        <f t="shared" si="162"/>
        <v>food</v>
      </c>
      <c r="R2577" t="str">
        <f t="shared" si="163"/>
        <v>food trucks</v>
      </c>
      <c r="S2577" s="10">
        <f t="shared" si="164"/>
        <v>41986.108726851846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1"/>
        <v>0</v>
      </c>
      <c r="Q2578" s="6" t="str">
        <f t="shared" si="162"/>
        <v>food</v>
      </c>
      <c r="R2578" t="str">
        <f t="shared" si="163"/>
        <v>food trucks</v>
      </c>
      <c r="S2578" s="10">
        <f t="shared" si="164"/>
        <v>42060.00980324074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1"/>
        <v>0</v>
      </c>
      <c r="Q2579" s="6" t="str">
        <f t="shared" si="162"/>
        <v>food</v>
      </c>
      <c r="R2579" t="str">
        <f t="shared" si="163"/>
        <v>food trucks</v>
      </c>
      <c r="S2579" s="10">
        <f t="shared" si="164"/>
        <v>41830.820567129631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1"/>
        <v>0</v>
      </c>
      <c r="Q2580" s="6" t="str">
        <f t="shared" si="162"/>
        <v>food</v>
      </c>
      <c r="R2580" t="str">
        <f t="shared" si="163"/>
        <v>food trucks</v>
      </c>
      <c r="S2580" s="10">
        <f t="shared" si="164"/>
        <v>42238.022905092599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1"/>
        <v>1.3849999999999999E-3</v>
      </c>
      <c r="Q2581" s="6" t="str">
        <f t="shared" si="162"/>
        <v>food</v>
      </c>
      <c r="R2581" t="str">
        <f t="shared" si="163"/>
        <v>food trucks</v>
      </c>
      <c r="S2581" s="10">
        <f t="shared" si="164"/>
        <v>41837.829895833333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1"/>
        <v>6.0000000000000001E-3</v>
      </c>
      <c r="Q2582" s="6" t="str">
        <f t="shared" si="162"/>
        <v>food</v>
      </c>
      <c r="R2582" t="str">
        <f t="shared" si="163"/>
        <v>food trucks</v>
      </c>
      <c r="S2582" s="10">
        <f t="shared" si="164"/>
        <v>42110.326423611114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1"/>
        <v>0.106</v>
      </c>
      <c r="Q2583" s="6" t="str">
        <f t="shared" si="162"/>
        <v>food</v>
      </c>
      <c r="R2583" t="str">
        <f t="shared" si="163"/>
        <v>food trucks</v>
      </c>
      <c r="S2583" s="10">
        <f t="shared" si="164"/>
        <v>42294.628449074073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1"/>
        <v>1.1111111111111112E-5</v>
      </c>
      <c r="Q2584" s="6" t="str">
        <f t="shared" si="162"/>
        <v>food</v>
      </c>
      <c r="R2584" t="str">
        <f t="shared" si="163"/>
        <v>food trucks</v>
      </c>
      <c r="S2584" s="10">
        <f t="shared" si="164"/>
        <v>42642.988819444443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1"/>
        <v>5.0000000000000001E-3</v>
      </c>
      <c r="Q2585" s="6" t="str">
        <f t="shared" si="162"/>
        <v>food</v>
      </c>
      <c r="R2585" t="str">
        <f t="shared" si="163"/>
        <v>food trucks</v>
      </c>
      <c r="S2585" s="10">
        <f t="shared" si="164"/>
        <v>42019.76944444445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1"/>
        <v>0</v>
      </c>
      <c r="Q2586" s="6" t="str">
        <f t="shared" si="162"/>
        <v>food</v>
      </c>
      <c r="R2586" t="str">
        <f t="shared" si="163"/>
        <v>food trucks</v>
      </c>
      <c r="S2586" s="10">
        <f t="shared" si="164"/>
        <v>42140.173252314817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1"/>
        <v>1.6666666666666668E-3</v>
      </c>
      <c r="Q2587" s="6" t="str">
        <f t="shared" si="162"/>
        <v>food</v>
      </c>
      <c r="R2587" t="str">
        <f t="shared" si="163"/>
        <v>food trucks</v>
      </c>
      <c r="S2587" s="10">
        <f t="shared" si="164"/>
        <v>41795.963333333333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1"/>
        <v>1.6666666666666668E-3</v>
      </c>
      <c r="Q2588" s="6" t="str">
        <f t="shared" si="162"/>
        <v>food</v>
      </c>
      <c r="R2588" t="str">
        <f t="shared" si="163"/>
        <v>food trucks</v>
      </c>
      <c r="S2588" s="10">
        <f t="shared" si="164"/>
        <v>42333.330277777779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1"/>
        <v>2.4340000000000001E-2</v>
      </c>
      <c r="Q2589" s="6" t="str">
        <f t="shared" si="162"/>
        <v>food</v>
      </c>
      <c r="R2589" t="str">
        <f t="shared" si="163"/>
        <v>food trucks</v>
      </c>
      <c r="S2589" s="10">
        <f t="shared" si="164"/>
        <v>42338.675381944442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1"/>
        <v>3.8833333333333331E-2</v>
      </c>
      <c r="Q2590" s="6" t="str">
        <f t="shared" si="162"/>
        <v>food</v>
      </c>
      <c r="R2590" t="str">
        <f t="shared" si="163"/>
        <v>food trucks</v>
      </c>
      <c r="S2590" s="10">
        <f t="shared" si="164"/>
        <v>42042.676226851851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1"/>
        <v>1E-4</v>
      </c>
      <c r="Q2591" s="6" t="str">
        <f t="shared" si="162"/>
        <v>food</v>
      </c>
      <c r="R2591" t="str">
        <f t="shared" si="163"/>
        <v>food trucks</v>
      </c>
      <c r="S2591" s="10">
        <f t="shared" si="164"/>
        <v>42422.536192129628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1"/>
        <v>0</v>
      </c>
      <c r="Q2592" s="6" t="str">
        <f t="shared" si="162"/>
        <v>food</v>
      </c>
      <c r="R2592" t="str">
        <f t="shared" si="163"/>
        <v>food trucks</v>
      </c>
      <c r="S2592" s="10">
        <f t="shared" si="164"/>
        <v>42388.589085648149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1"/>
        <v>1.7333333333333333E-2</v>
      </c>
      <c r="Q2593" s="6" t="str">
        <f t="shared" si="162"/>
        <v>food</v>
      </c>
      <c r="R2593" t="str">
        <f t="shared" si="163"/>
        <v>food trucks</v>
      </c>
      <c r="S2593" s="10">
        <f t="shared" si="164"/>
        <v>42382.906527777777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1"/>
        <v>1.6666666666666668E-3</v>
      </c>
      <c r="Q2594" s="6" t="str">
        <f t="shared" si="162"/>
        <v>food</v>
      </c>
      <c r="R2594" t="str">
        <f t="shared" si="163"/>
        <v>food trucks</v>
      </c>
      <c r="S2594" s="10">
        <f t="shared" si="164"/>
        <v>41887.801168981481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1"/>
        <v>0</v>
      </c>
      <c r="Q2595" s="6" t="str">
        <f t="shared" si="162"/>
        <v>food</v>
      </c>
      <c r="R2595" t="str">
        <f t="shared" si="163"/>
        <v>food trucks</v>
      </c>
      <c r="S2595" s="10">
        <f t="shared" si="164"/>
        <v>42089.84520833334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1"/>
        <v>1.2500000000000001E-5</v>
      </c>
      <c r="Q2596" s="6" t="str">
        <f t="shared" si="162"/>
        <v>food</v>
      </c>
      <c r="R2596" t="str">
        <f t="shared" si="163"/>
        <v>food trucks</v>
      </c>
      <c r="S2596" s="10">
        <f t="shared" si="164"/>
        <v>41828.967916666668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1"/>
        <v>0.12166666666666667</v>
      </c>
      <c r="Q2597" s="6" t="str">
        <f t="shared" si="162"/>
        <v>food</v>
      </c>
      <c r="R2597" t="str">
        <f t="shared" si="163"/>
        <v>food trucks</v>
      </c>
      <c r="S2597" s="10">
        <f t="shared" si="164"/>
        <v>42760.244212962964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1"/>
        <v>0.23588571428571428</v>
      </c>
      <c r="Q2598" s="6" t="str">
        <f t="shared" si="162"/>
        <v>food</v>
      </c>
      <c r="R2598" t="str">
        <f t="shared" si="163"/>
        <v>food trucks</v>
      </c>
      <c r="S2598" s="10">
        <f t="shared" si="164"/>
        <v>41828.664456018516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1"/>
        <v>5.6666666666666664E-2</v>
      </c>
      <c r="Q2599" s="6" t="str">
        <f t="shared" si="162"/>
        <v>food</v>
      </c>
      <c r="R2599" t="str">
        <f t="shared" si="163"/>
        <v>food trucks</v>
      </c>
      <c r="S2599" s="10">
        <f t="shared" si="164"/>
        <v>42510.341631944444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1"/>
        <v>0.39</v>
      </c>
      <c r="Q2600" s="6" t="str">
        <f t="shared" si="162"/>
        <v>food</v>
      </c>
      <c r="R2600" t="str">
        <f t="shared" si="163"/>
        <v>food trucks</v>
      </c>
      <c r="S2600" s="10">
        <f t="shared" si="164"/>
        <v>42240.840289351851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1"/>
        <v>9.9546510341776348E-3</v>
      </c>
      <c r="Q2601" s="6" t="str">
        <f t="shared" si="162"/>
        <v>food</v>
      </c>
      <c r="R2601" t="str">
        <f t="shared" si="163"/>
        <v>food trucks</v>
      </c>
      <c r="S2601" s="10">
        <f t="shared" si="164"/>
        <v>41809.754016203704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1"/>
        <v>6.9320000000000007E-2</v>
      </c>
      <c r="Q2602" s="6" t="str">
        <f t="shared" si="162"/>
        <v>food</v>
      </c>
      <c r="R2602" t="str">
        <f t="shared" si="163"/>
        <v>food trucks</v>
      </c>
      <c r="S2602" s="10">
        <f t="shared" si="164"/>
        <v>42394.900462962964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1"/>
        <v>6.6139999999999999</v>
      </c>
      <c r="Q2603" s="6" t="str">
        <f t="shared" si="162"/>
        <v>technology</v>
      </c>
      <c r="R2603" t="str">
        <f t="shared" si="163"/>
        <v>space exploration</v>
      </c>
      <c r="S2603" s="10">
        <f t="shared" si="164"/>
        <v>41150.902187499996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1"/>
        <v>3.2609166666666667</v>
      </c>
      <c r="Q2604" s="6" t="str">
        <f t="shared" si="162"/>
        <v>technology</v>
      </c>
      <c r="R2604" t="str">
        <f t="shared" si="163"/>
        <v>space exploration</v>
      </c>
      <c r="S2604" s="10">
        <f t="shared" si="164"/>
        <v>41915.747314814813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1"/>
        <v>1.0148571428571429</v>
      </c>
      <c r="Q2605" s="6" t="str">
        <f t="shared" si="162"/>
        <v>technology</v>
      </c>
      <c r="R2605" t="str">
        <f t="shared" si="163"/>
        <v>space exploration</v>
      </c>
      <c r="S2605" s="10">
        <f t="shared" si="164"/>
        <v>41617.912662037037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1"/>
        <v>1.0421799999999999</v>
      </c>
      <c r="Q2606" s="6" t="str">
        <f t="shared" si="162"/>
        <v>technology</v>
      </c>
      <c r="R2606" t="str">
        <f t="shared" si="163"/>
        <v>space exploration</v>
      </c>
      <c r="S2606" s="10">
        <f t="shared" si="164"/>
        <v>40998.051192129627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1"/>
        <v>1.0742157000000001</v>
      </c>
      <c r="Q2607" s="6" t="str">
        <f t="shared" si="162"/>
        <v>technology</v>
      </c>
      <c r="R2607" t="str">
        <f t="shared" si="163"/>
        <v>space exploration</v>
      </c>
      <c r="S2607" s="10">
        <f t="shared" si="164"/>
        <v>42508.541550925926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1"/>
        <v>1.1005454545454545</v>
      </c>
      <c r="Q2608" s="6" t="str">
        <f t="shared" si="162"/>
        <v>technology</v>
      </c>
      <c r="R2608" t="str">
        <f t="shared" si="163"/>
        <v>space exploration</v>
      </c>
      <c r="S2608" s="10">
        <f t="shared" si="164"/>
        <v>41726.712754629632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1"/>
        <v>4.077</v>
      </c>
      <c r="Q2609" s="6" t="str">
        <f t="shared" si="162"/>
        <v>technology</v>
      </c>
      <c r="R2609" t="str">
        <f t="shared" si="163"/>
        <v>space exploration</v>
      </c>
      <c r="S2609" s="10">
        <f t="shared" si="164"/>
        <v>42184.874675925923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1"/>
        <v>2.2392500000000002</v>
      </c>
      <c r="Q2610" s="6" t="str">
        <f t="shared" si="162"/>
        <v>technology</v>
      </c>
      <c r="R2610" t="str">
        <f t="shared" si="163"/>
        <v>space exploration</v>
      </c>
      <c r="S2610" s="10">
        <f t="shared" si="164"/>
        <v>42767.801712962959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1"/>
        <v>3.038011142857143</v>
      </c>
      <c r="Q2611" s="6" t="str">
        <f t="shared" si="162"/>
        <v>technology</v>
      </c>
      <c r="R2611" t="str">
        <f t="shared" si="163"/>
        <v>space exploration</v>
      </c>
      <c r="S2611" s="10">
        <f t="shared" si="164"/>
        <v>41075.237858796296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1"/>
        <v>1.4132510432681749</v>
      </c>
      <c r="Q2612" s="6" t="str">
        <f t="shared" si="162"/>
        <v>technology</v>
      </c>
      <c r="R2612" t="str">
        <f t="shared" si="163"/>
        <v>space exploration</v>
      </c>
      <c r="S2612" s="10">
        <f t="shared" si="164"/>
        <v>42564.881076388891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1"/>
        <v>27.906363636363636</v>
      </c>
      <c r="Q2613" s="6" t="str">
        <f t="shared" si="162"/>
        <v>technology</v>
      </c>
      <c r="R2613" t="str">
        <f t="shared" si="163"/>
        <v>space exploration</v>
      </c>
      <c r="S2613" s="10">
        <f t="shared" si="164"/>
        <v>42704.335810185185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1"/>
        <v>1.7176130000000001</v>
      </c>
      <c r="Q2614" s="6" t="str">
        <f t="shared" si="162"/>
        <v>technology</v>
      </c>
      <c r="R2614" t="str">
        <f t="shared" si="163"/>
        <v>space exploration</v>
      </c>
      <c r="S2614" s="10">
        <f t="shared" si="164"/>
        <v>41982.143171296295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1"/>
        <v>1.0101333333333333</v>
      </c>
      <c r="Q2615" s="6" t="str">
        <f t="shared" si="162"/>
        <v>technology</v>
      </c>
      <c r="R2615" t="str">
        <f t="shared" si="163"/>
        <v>space exploration</v>
      </c>
      <c r="S2615" s="10">
        <f t="shared" si="164"/>
        <v>41143.81821759259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1"/>
        <v>1.02</v>
      </c>
      <c r="Q2616" s="6" t="str">
        <f t="shared" si="162"/>
        <v>technology</v>
      </c>
      <c r="R2616" t="str">
        <f t="shared" si="163"/>
        <v>space exploration</v>
      </c>
      <c r="S2616" s="10">
        <f t="shared" si="164"/>
        <v>41730.708472222221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1"/>
        <v>1.6976511744127936</v>
      </c>
      <c r="Q2617" s="6" t="str">
        <f t="shared" si="162"/>
        <v>technology</v>
      </c>
      <c r="R2617" t="str">
        <f t="shared" si="163"/>
        <v>space exploration</v>
      </c>
      <c r="S2617" s="10">
        <f t="shared" si="164"/>
        <v>42453.49726851852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1"/>
        <v>1.14534</v>
      </c>
      <c r="Q2618" s="6" t="str">
        <f t="shared" si="162"/>
        <v>technology</v>
      </c>
      <c r="R2618" t="str">
        <f t="shared" si="163"/>
        <v>space exploration</v>
      </c>
      <c r="S2618" s="10">
        <f t="shared" si="164"/>
        <v>42211.99454861111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1"/>
        <v>8.7759999999999998</v>
      </c>
      <c r="Q2619" s="6" t="str">
        <f t="shared" si="162"/>
        <v>technology</v>
      </c>
      <c r="R2619" t="str">
        <f t="shared" si="163"/>
        <v>space exploration</v>
      </c>
      <c r="S2619" s="10">
        <f t="shared" si="164"/>
        <v>41902.874432870369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1"/>
        <v>1.0538666666666667</v>
      </c>
      <c r="Q2620" s="6" t="str">
        <f t="shared" si="162"/>
        <v>technology</v>
      </c>
      <c r="R2620" t="str">
        <f t="shared" si="163"/>
        <v>space exploration</v>
      </c>
      <c r="S2620" s="10">
        <f t="shared" si="164"/>
        <v>42279.792372685188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1"/>
        <v>1.8839999999999999</v>
      </c>
      <c r="Q2621" s="6" t="str">
        <f t="shared" si="162"/>
        <v>technology</v>
      </c>
      <c r="R2621" t="str">
        <f t="shared" si="163"/>
        <v>space exploration</v>
      </c>
      <c r="S2621" s="10">
        <f t="shared" si="164"/>
        <v>42273.884305555555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1"/>
        <v>1.436523076923077</v>
      </c>
      <c r="Q2622" s="6" t="str">
        <f t="shared" si="162"/>
        <v>technology</v>
      </c>
      <c r="R2622" t="str">
        <f t="shared" si="163"/>
        <v>space exploration</v>
      </c>
      <c r="S2622" s="10">
        <f t="shared" si="164"/>
        <v>42251.16715277778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1"/>
        <v>1.4588000000000001</v>
      </c>
      <c r="Q2623" s="6" t="str">
        <f t="shared" si="162"/>
        <v>technology</v>
      </c>
      <c r="R2623" t="str">
        <f t="shared" si="163"/>
        <v>space exploration</v>
      </c>
      <c r="S2623" s="10">
        <f t="shared" si="164"/>
        <v>42115.74754629629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1"/>
        <v>1.3118399999999999</v>
      </c>
      <c r="Q2624" s="6" t="str">
        <f t="shared" si="162"/>
        <v>technology</v>
      </c>
      <c r="R2624" t="str">
        <f t="shared" si="163"/>
        <v>space exploration</v>
      </c>
      <c r="S2624" s="10">
        <f t="shared" si="164"/>
        <v>42689.74324074074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1"/>
        <v>1.1399999999999999</v>
      </c>
      <c r="Q2625" s="6" t="str">
        <f t="shared" si="162"/>
        <v>technology</v>
      </c>
      <c r="R2625" t="str">
        <f t="shared" si="163"/>
        <v>space exploration</v>
      </c>
      <c r="S2625" s="10">
        <f t="shared" si="164"/>
        <v>42692.256550925929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1"/>
        <v>13.794206249999998</v>
      </c>
      <c r="Q2626" s="6" t="str">
        <f t="shared" si="162"/>
        <v>technology</v>
      </c>
      <c r="R2626" t="str">
        <f t="shared" si="163"/>
        <v>space exploration</v>
      </c>
      <c r="S2626" s="10">
        <f t="shared" si="164"/>
        <v>41144.42155092593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5">E2627/D2627</f>
        <v>9.56</v>
      </c>
      <c r="Q2627" s="6" t="str">
        <f t="shared" ref="Q2627:Q2690" si="166">LEFT(N2627, SEARCH("/",N2627,1)-1)</f>
        <v>technology</v>
      </c>
      <c r="R2627" t="str">
        <f t="shared" ref="R2627:R2690" si="167">RIGHT(N2627,LEN(N2627)-SEARCH("/",N2627))</f>
        <v>space exploration</v>
      </c>
      <c r="S2627" s="10">
        <f t="shared" ref="S2627:S2690" si="168">(((J2627/60)/60)/24)+DATE(1970,1,1)</f>
        <v>42658.810277777782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5"/>
        <v>1.1200000000000001</v>
      </c>
      <c r="Q2628" s="6" t="str">
        <f t="shared" si="166"/>
        <v>technology</v>
      </c>
      <c r="R2628" t="str">
        <f t="shared" si="167"/>
        <v>space exploration</v>
      </c>
      <c r="S2628" s="10">
        <f t="shared" si="168"/>
        <v>42128.628113425926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5"/>
        <v>6.4666666666666668</v>
      </c>
      <c r="Q2629" s="6" t="str">
        <f t="shared" si="166"/>
        <v>technology</v>
      </c>
      <c r="R2629" t="str">
        <f t="shared" si="167"/>
        <v>space exploration</v>
      </c>
      <c r="S2629" s="10">
        <f t="shared" si="168"/>
        <v>42304.829409722224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5"/>
        <v>1.1036948748510131</v>
      </c>
      <c r="Q2630" s="6" t="str">
        <f t="shared" si="166"/>
        <v>technology</v>
      </c>
      <c r="R2630" t="str">
        <f t="shared" si="167"/>
        <v>space exploration</v>
      </c>
      <c r="S2630" s="10">
        <f t="shared" si="168"/>
        <v>41953.966053240743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5"/>
        <v>1.2774000000000001</v>
      </c>
      <c r="Q2631" s="6" t="str">
        <f t="shared" si="166"/>
        <v>technology</v>
      </c>
      <c r="R2631" t="str">
        <f t="shared" si="167"/>
        <v>space exploration</v>
      </c>
      <c r="S2631" s="10">
        <f t="shared" si="168"/>
        <v>42108.538449074069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5"/>
        <v>1.579</v>
      </c>
      <c r="Q2632" s="6" t="str">
        <f t="shared" si="166"/>
        <v>technology</v>
      </c>
      <c r="R2632" t="str">
        <f t="shared" si="167"/>
        <v>space exploration</v>
      </c>
      <c r="S2632" s="10">
        <f t="shared" si="168"/>
        <v>42524.105462962965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5"/>
        <v>1.1466525000000001</v>
      </c>
      <c r="Q2633" s="6" t="str">
        <f t="shared" si="166"/>
        <v>technology</v>
      </c>
      <c r="R2633" t="str">
        <f t="shared" si="167"/>
        <v>space exploration</v>
      </c>
      <c r="S2633" s="10">
        <f t="shared" si="168"/>
        <v>42218.169293981482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5"/>
        <v>1.3700934579439252</v>
      </c>
      <c r="Q2634" s="6" t="str">
        <f t="shared" si="166"/>
        <v>technology</v>
      </c>
      <c r="R2634" t="str">
        <f t="shared" si="167"/>
        <v>space exploration</v>
      </c>
      <c r="S2634" s="10">
        <f t="shared" si="168"/>
        <v>42494.061793981484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5"/>
        <v>3.5461999999999998</v>
      </c>
      <c r="Q2635" s="6" t="str">
        <f t="shared" si="166"/>
        <v>technology</v>
      </c>
      <c r="R2635" t="str">
        <f t="shared" si="167"/>
        <v>space exploration</v>
      </c>
      <c r="S2635" s="10">
        <f t="shared" si="168"/>
        <v>41667.823287037041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5"/>
        <v>1.0602150537634409</v>
      </c>
      <c r="Q2636" s="6" t="str">
        <f t="shared" si="166"/>
        <v>technology</v>
      </c>
      <c r="R2636" t="str">
        <f t="shared" si="167"/>
        <v>space exploration</v>
      </c>
      <c r="S2636" s="10">
        <f t="shared" si="168"/>
        <v>42612.656493055561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5"/>
        <v>1</v>
      </c>
      <c r="Q2637" s="6" t="str">
        <f t="shared" si="166"/>
        <v>technology</v>
      </c>
      <c r="R2637" t="str">
        <f t="shared" si="167"/>
        <v>space exploration</v>
      </c>
      <c r="S2637" s="10">
        <f t="shared" si="168"/>
        <v>42037.950937500005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5"/>
        <v>1.873</v>
      </c>
      <c r="Q2638" s="6" t="str">
        <f t="shared" si="166"/>
        <v>technology</v>
      </c>
      <c r="R2638" t="str">
        <f t="shared" si="167"/>
        <v>space exploration</v>
      </c>
      <c r="S2638" s="10">
        <f t="shared" si="168"/>
        <v>42636.614745370374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5"/>
        <v>1.6619999999999999</v>
      </c>
      <c r="Q2639" s="6" t="str">
        <f t="shared" si="166"/>
        <v>technology</v>
      </c>
      <c r="R2639" t="str">
        <f t="shared" si="167"/>
        <v>space exploration</v>
      </c>
      <c r="S2639" s="10">
        <f t="shared" si="168"/>
        <v>42639.549479166672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5"/>
        <v>1.0172910662824208</v>
      </c>
      <c r="Q2640" s="6" t="str">
        <f t="shared" si="166"/>
        <v>technology</v>
      </c>
      <c r="R2640" t="str">
        <f t="shared" si="167"/>
        <v>space exploration</v>
      </c>
      <c r="S2640" s="10">
        <f t="shared" si="168"/>
        <v>41989.913136574076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5"/>
        <v>1.64</v>
      </c>
      <c r="Q2641" s="6" t="str">
        <f t="shared" si="166"/>
        <v>technology</v>
      </c>
      <c r="R2641" t="str">
        <f t="shared" si="167"/>
        <v>space exploration</v>
      </c>
      <c r="S2641" s="10">
        <f t="shared" si="168"/>
        <v>42024.86513888889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5"/>
        <v>1.0566666666666666</v>
      </c>
      <c r="Q2642" s="6" t="str">
        <f t="shared" si="166"/>
        <v>technology</v>
      </c>
      <c r="R2642" t="str">
        <f t="shared" si="167"/>
        <v>space exploration</v>
      </c>
      <c r="S2642" s="10">
        <f t="shared" si="168"/>
        <v>42103.160578703704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5"/>
        <v>0.01</v>
      </c>
      <c r="Q2643" s="6" t="str">
        <f t="shared" si="166"/>
        <v>technology</v>
      </c>
      <c r="R2643" t="str">
        <f t="shared" si="167"/>
        <v>space exploration</v>
      </c>
      <c r="S2643" s="10">
        <f t="shared" si="168"/>
        <v>41880.827118055553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5"/>
        <v>0</v>
      </c>
      <c r="Q2644" s="6" t="str">
        <f t="shared" si="166"/>
        <v>technology</v>
      </c>
      <c r="R2644" t="str">
        <f t="shared" si="167"/>
        <v>space exploration</v>
      </c>
      <c r="S2644" s="10">
        <f t="shared" si="168"/>
        <v>42536.246620370366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5"/>
        <v>0.33559730999999998</v>
      </c>
      <c r="Q2645" s="6" t="str">
        <f t="shared" si="166"/>
        <v>technology</v>
      </c>
      <c r="R2645" t="str">
        <f t="shared" si="167"/>
        <v>space exploration</v>
      </c>
      <c r="S2645" s="10">
        <f t="shared" si="168"/>
        <v>42689.582349537035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5"/>
        <v>2.053E-2</v>
      </c>
      <c r="Q2646" s="6" t="str">
        <f t="shared" si="166"/>
        <v>technology</v>
      </c>
      <c r="R2646" t="str">
        <f t="shared" si="167"/>
        <v>space exploration</v>
      </c>
      <c r="S2646" s="10">
        <f t="shared" si="168"/>
        <v>42774.792071759264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5"/>
        <v>0.105</v>
      </c>
      <c r="Q2647" s="6" t="str">
        <f t="shared" si="166"/>
        <v>technology</v>
      </c>
      <c r="R2647" t="str">
        <f t="shared" si="167"/>
        <v>space exploration</v>
      </c>
      <c r="S2647" s="10">
        <f t="shared" si="168"/>
        <v>41921.842627314814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5"/>
        <v>8.4172839999999999E-2</v>
      </c>
      <c r="Q2648" s="6" t="str">
        <f t="shared" si="166"/>
        <v>technology</v>
      </c>
      <c r="R2648" t="str">
        <f t="shared" si="167"/>
        <v>space exploration</v>
      </c>
      <c r="S2648" s="10">
        <f t="shared" si="168"/>
        <v>42226.313298611116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5"/>
        <v>1.44E-2</v>
      </c>
      <c r="Q2649" s="6" t="str">
        <f t="shared" si="166"/>
        <v>technology</v>
      </c>
      <c r="R2649" t="str">
        <f t="shared" si="167"/>
        <v>space exploration</v>
      </c>
      <c r="S2649" s="10">
        <f t="shared" si="168"/>
        <v>42200.261793981481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5"/>
        <v>8.8333333333333337E-3</v>
      </c>
      <c r="Q2650" s="6" t="str">
        <f t="shared" si="166"/>
        <v>technology</v>
      </c>
      <c r="R2650" t="str">
        <f t="shared" si="167"/>
        <v>space exploration</v>
      </c>
      <c r="S2650" s="10">
        <f t="shared" si="168"/>
        <v>42408.714814814812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5"/>
        <v>9.9200000000000004E-4</v>
      </c>
      <c r="Q2651" s="6" t="str">
        <f t="shared" si="166"/>
        <v>technology</v>
      </c>
      <c r="R2651" t="str">
        <f t="shared" si="167"/>
        <v>space exploration</v>
      </c>
      <c r="S2651" s="10">
        <f t="shared" si="168"/>
        <v>42341.99700231482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5"/>
        <v>5.966666666666667E-3</v>
      </c>
      <c r="Q2652" s="6" t="str">
        <f t="shared" si="166"/>
        <v>technology</v>
      </c>
      <c r="R2652" t="str">
        <f t="shared" si="167"/>
        <v>space exploration</v>
      </c>
      <c r="S2652" s="10">
        <f t="shared" si="168"/>
        <v>42695.624340277776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5"/>
        <v>1.8689285714285714E-2</v>
      </c>
      <c r="Q2653" s="6" t="str">
        <f t="shared" si="166"/>
        <v>technology</v>
      </c>
      <c r="R2653" t="str">
        <f t="shared" si="167"/>
        <v>space exploration</v>
      </c>
      <c r="S2653" s="10">
        <f t="shared" si="168"/>
        <v>42327.805659722217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5"/>
        <v>8.8500000000000002E-3</v>
      </c>
      <c r="Q2654" s="6" t="str">
        <f t="shared" si="166"/>
        <v>technology</v>
      </c>
      <c r="R2654" t="str">
        <f t="shared" si="167"/>
        <v>space exploration</v>
      </c>
      <c r="S2654" s="10">
        <f t="shared" si="168"/>
        <v>41953.158854166672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5"/>
        <v>0.1152156862745098</v>
      </c>
      <c r="Q2655" s="6" t="str">
        <f t="shared" si="166"/>
        <v>technology</v>
      </c>
      <c r="R2655" t="str">
        <f t="shared" si="167"/>
        <v>space exploration</v>
      </c>
      <c r="S2655" s="10">
        <f t="shared" si="168"/>
        <v>41771.651932870373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5"/>
        <v>5.1000000000000004E-4</v>
      </c>
      <c r="Q2656" s="6" t="str">
        <f t="shared" si="166"/>
        <v>technology</v>
      </c>
      <c r="R2656" t="str">
        <f t="shared" si="167"/>
        <v>space exploration</v>
      </c>
      <c r="S2656" s="10">
        <f t="shared" si="168"/>
        <v>42055.600995370376</v>
      </c>
    </row>
    <row r="2657" spans="1:19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5"/>
        <v>0.21033333333333334</v>
      </c>
      <c r="Q2657" s="6" t="str">
        <f t="shared" si="166"/>
        <v>technology</v>
      </c>
      <c r="R2657" t="str">
        <f t="shared" si="167"/>
        <v>space exploration</v>
      </c>
      <c r="S2657" s="10">
        <f t="shared" si="168"/>
        <v>42381.866284722222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5"/>
        <v>0.11436666666666667</v>
      </c>
      <c r="Q2658" s="6" t="str">
        <f t="shared" si="166"/>
        <v>technology</v>
      </c>
      <c r="R2658" t="str">
        <f t="shared" si="167"/>
        <v>space exploration</v>
      </c>
      <c r="S2658" s="10">
        <f t="shared" si="168"/>
        <v>42767.688518518517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5"/>
        <v>0.18737933333333334</v>
      </c>
      <c r="Q2659" s="6" t="str">
        <f t="shared" si="166"/>
        <v>technology</v>
      </c>
      <c r="R2659" t="str">
        <f t="shared" si="167"/>
        <v>space exploration</v>
      </c>
      <c r="S2659" s="10">
        <f t="shared" si="168"/>
        <v>42551.928854166668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5"/>
        <v>9.2857142857142856E-4</v>
      </c>
      <c r="Q2660" s="6" t="str">
        <f t="shared" si="166"/>
        <v>technology</v>
      </c>
      <c r="R2660" t="str">
        <f t="shared" si="167"/>
        <v>space exploration</v>
      </c>
      <c r="S2660" s="10">
        <f t="shared" si="168"/>
        <v>42551.884189814817</v>
      </c>
    </row>
    <row r="2661" spans="1:19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5"/>
        <v>2.720408163265306E-2</v>
      </c>
      <c r="Q2661" s="6" t="str">
        <f t="shared" si="166"/>
        <v>technology</v>
      </c>
      <c r="R2661" t="str">
        <f t="shared" si="167"/>
        <v>space exploration</v>
      </c>
      <c r="S2661" s="10">
        <f t="shared" si="168"/>
        <v>42082.069560185191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5"/>
        <v>9.5E-4</v>
      </c>
      <c r="Q2662" s="6" t="str">
        <f t="shared" si="166"/>
        <v>technology</v>
      </c>
      <c r="R2662" t="str">
        <f t="shared" si="167"/>
        <v>space exploration</v>
      </c>
      <c r="S2662" s="10">
        <f t="shared" si="168"/>
        <v>42272.713171296295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5"/>
        <v>1.0289999999999999</v>
      </c>
      <c r="Q2663" s="6" t="str">
        <f t="shared" si="166"/>
        <v>technology</v>
      </c>
      <c r="R2663" t="str">
        <f t="shared" si="167"/>
        <v>makerspaces</v>
      </c>
      <c r="S2663" s="10">
        <f t="shared" si="168"/>
        <v>41542.958449074074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5"/>
        <v>1.0680000000000001</v>
      </c>
      <c r="Q2664" s="6" t="str">
        <f t="shared" si="166"/>
        <v>technology</v>
      </c>
      <c r="R2664" t="str">
        <f t="shared" si="167"/>
        <v>makerspaces</v>
      </c>
      <c r="S2664" s="10">
        <f t="shared" si="168"/>
        <v>42207.746678240743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5"/>
        <v>1.0459624999999999</v>
      </c>
      <c r="Q2665" s="6" t="str">
        <f t="shared" si="166"/>
        <v>technology</v>
      </c>
      <c r="R2665" t="str">
        <f t="shared" si="167"/>
        <v>makerspaces</v>
      </c>
      <c r="S2665" s="10">
        <f t="shared" si="168"/>
        <v>42222.622766203705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5"/>
        <v>1.0342857142857143</v>
      </c>
      <c r="Q2666" s="6" t="str">
        <f t="shared" si="166"/>
        <v>technology</v>
      </c>
      <c r="R2666" t="str">
        <f t="shared" si="167"/>
        <v>makerspaces</v>
      </c>
      <c r="S2666" s="10">
        <f t="shared" si="168"/>
        <v>42313.02542824074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5"/>
        <v>1.2314285714285715</v>
      </c>
      <c r="Q2667" s="6" t="str">
        <f t="shared" si="166"/>
        <v>technology</v>
      </c>
      <c r="R2667" t="str">
        <f t="shared" si="167"/>
        <v>makerspaces</v>
      </c>
      <c r="S2667" s="10">
        <f t="shared" si="168"/>
        <v>42083.895532407405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5"/>
        <v>1.592951</v>
      </c>
      <c r="Q2668" s="6" t="str">
        <f t="shared" si="166"/>
        <v>technology</v>
      </c>
      <c r="R2668" t="str">
        <f t="shared" si="167"/>
        <v>makerspaces</v>
      </c>
      <c r="S2668" s="10">
        <f t="shared" si="168"/>
        <v>42235.764340277776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5"/>
        <v>1.1066666666666667</v>
      </c>
      <c r="Q2669" s="6" t="str">
        <f t="shared" si="166"/>
        <v>technology</v>
      </c>
      <c r="R2669" t="str">
        <f t="shared" si="167"/>
        <v>makerspaces</v>
      </c>
      <c r="S2669" s="10">
        <f t="shared" si="168"/>
        <v>42380.926111111112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5"/>
        <v>1.7070000000000001</v>
      </c>
      <c r="Q2670" s="6" t="str">
        <f t="shared" si="166"/>
        <v>technology</v>
      </c>
      <c r="R2670" t="str">
        <f t="shared" si="167"/>
        <v>makerspaces</v>
      </c>
      <c r="S2670" s="10">
        <f t="shared" si="168"/>
        <v>42275.588715277772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5"/>
        <v>1.25125</v>
      </c>
      <c r="Q2671" s="6" t="str">
        <f t="shared" si="166"/>
        <v>technology</v>
      </c>
      <c r="R2671" t="str">
        <f t="shared" si="167"/>
        <v>makerspaces</v>
      </c>
      <c r="S2671" s="10">
        <f t="shared" si="168"/>
        <v>42319.035833333335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5"/>
        <v>6.4158609339642042E-2</v>
      </c>
      <c r="Q2672" s="6" t="str">
        <f t="shared" si="166"/>
        <v>technology</v>
      </c>
      <c r="R2672" t="str">
        <f t="shared" si="167"/>
        <v>makerspaces</v>
      </c>
      <c r="S2672" s="10">
        <f t="shared" si="168"/>
        <v>41821.020601851851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5"/>
        <v>0.11344</v>
      </c>
      <c r="Q2673" s="6" t="str">
        <f t="shared" si="166"/>
        <v>technology</v>
      </c>
      <c r="R2673" t="str">
        <f t="shared" si="167"/>
        <v>makerspaces</v>
      </c>
      <c r="S2673" s="10">
        <f t="shared" si="168"/>
        <v>41962.749027777783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5"/>
        <v>0.33189999999999997</v>
      </c>
      <c r="Q2674" s="6" t="str">
        <f t="shared" si="166"/>
        <v>technology</v>
      </c>
      <c r="R2674" t="str">
        <f t="shared" si="167"/>
        <v>makerspaces</v>
      </c>
      <c r="S2674" s="10">
        <f t="shared" si="168"/>
        <v>42344.884143518517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5"/>
        <v>0.27579999999999999</v>
      </c>
      <c r="Q2675" s="6" t="str">
        <f t="shared" si="166"/>
        <v>technology</v>
      </c>
      <c r="R2675" t="str">
        <f t="shared" si="167"/>
        <v>makerspaces</v>
      </c>
      <c r="S2675" s="10">
        <f t="shared" si="168"/>
        <v>41912.541655092595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5"/>
        <v>0.62839999999999996</v>
      </c>
      <c r="Q2676" s="6" t="str">
        <f t="shared" si="166"/>
        <v>technology</v>
      </c>
      <c r="R2676" t="str">
        <f t="shared" si="167"/>
        <v>makerspaces</v>
      </c>
      <c r="S2676" s="10">
        <f t="shared" si="168"/>
        <v>42529.632754629631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5"/>
        <v>7.5880000000000003E-2</v>
      </c>
      <c r="Q2677" s="6" t="str">
        <f t="shared" si="166"/>
        <v>technology</v>
      </c>
      <c r="R2677" t="str">
        <f t="shared" si="167"/>
        <v>makerspaces</v>
      </c>
      <c r="S2677" s="10">
        <f t="shared" si="168"/>
        <v>41923.857511574075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5"/>
        <v>0.50380952380952382</v>
      </c>
      <c r="Q2678" s="6" t="str">
        <f t="shared" si="166"/>
        <v>technology</v>
      </c>
      <c r="R2678" t="str">
        <f t="shared" si="167"/>
        <v>makerspaces</v>
      </c>
      <c r="S2678" s="10">
        <f t="shared" si="168"/>
        <v>42482.624699074076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5"/>
        <v>0.17512820512820512</v>
      </c>
      <c r="Q2679" s="6" t="str">
        <f t="shared" si="166"/>
        <v>technology</v>
      </c>
      <c r="R2679" t="str">
        <f t="shared" si="167"/>
        <v>makerspaces</v>
      </c>
      <c r="S2679" s="10">
        <f t="shared" si="168"/>
        <v>41793.029432870368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5"/>
        <v>1.3750000000000001E-4</v>
      </c>
      <c r="Q2680" s="6" t="str">
        <f t="shared" si="166"/>
        <v>technology</v>
      </c>
      <c r="R2680" t="str">
        <f t="shared" si="167"/>
        <v>makerspaces</v>
      </c>
      <c r="S2680" s="10">
        <f t="shared" si="168"/>
        <v>42241.798206018517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5"/>
        <v>3.3E-3</v>
      </c>
      <c r="Q2681" s="6" t="str">
        <f t="shared" si="166"/>
        <v>technology</v>
      </c>
      <c r="R2681" t="str">
        <f t="shared" si="167"/>
        <v>makerspaces</v>
      </c>
      <c r="S2681" s="10">
        <f t="shared" si="168"/>
        <v>42033.001087962963</v>
      </c>
    </row>
    <row r="2682" spans="1:19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5"/>
        <v>8.6250000000000007E-3</v>
      </c>
      <c r="Q2682" s="6" t="str">
        <f t="shared" si="166"/>
        <v>technology</v>
      </c>
      <c r="R2682" t="str">
        <f t="shared" si="167"/>
        <v>makerspaces</v>
      </c>
      <c r="S2682" s="10">
        <f t="shared" si="168"/>
        <v>42436.211701388893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5"/>
        <v>6.875E-3</v>
      </c>
      <c r="Q2683" s="6" t="str">
        <f t="shared" si="166"/>
        <v>food</v>
      </c>
      <c r="R2683" t="str">
        <f t="shared" si="167"/>
        <v>food trucks</v>
      </c>
      <c r="S2683" s="10">
        <f t="shared" si="168"/>
        <v>41805.895254629628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5"/>
        <v>0.28299999999999997</v>
      </c>
      <c r="Q2684" s="6" t="str">
        <f t="shared" si="166"/>
        <v>food</v>
      </c>
      <c r="R2684" t="str">
        <f t="shared" si="167"/>
        <v>food trucks</v>
      </c>
      <c r="S2684" s="10">
        <f t="shared" si="168"/>
        <v>41932.871990740743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5"/>
        <v>2.3999999999999998E-3</v>
      </c>
      <c r="Q2685" s="6" t="str">
        <f t="shared" si="166"/>
        <v>food</v>
      </c>
      <c r="R2685" t="str">
        <f t="shared" si="167"/>
        <v>food trucks</v>
      </c>
      <c r="S2685" s="10">
        <f t="shared" si="168"/>
        <v>42034.75509259259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5"/>
        <v>1.1428571428571429E-2</v>
      </c>
      <c r="Q2686" s="6" t="str">
        <f t="shared" si="166"/>
        <v>food</v>
      </c>
      <c r="R2686" t="str">
        <f t="shared" si="167"/>
        <v>food trucks</v>
      </c>
      <c r="S2686" s="10">
        <f t="shared" si="168"/>
        <v>41820.914641203701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5"/>
        <v>2.0000000000000001E-4</v>
      </c>
      <c r="Q2687" s="6" t="str">
        <f t="shared" si="166"/>
        <v>food</v>
      </c>
      <c r="R2687" t="str">
        <f t="shared" si="167"/>
        <v>food trucks</v>
      </c>
      <c r="S2687" s="10">
        <f t="shared" si="168"/>
        <v>42061.69594907407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5"/>
        <v>0</v>
      </c>
      <c r="Q2688" s="6" t="str">
        <f t="shared" si="166"/>
        <v>food</v>
      </c>
      <c r="R2688" t="str">
        <f t="shared" si="167"/>
        <v>food trucks</v>
      </c>
      <c r="S2688" s="10">
        <f t="shared" si="168"/>
        <v>41892.974803240737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5"/>
        <v>0</v>
      </c>
      <c r="Q2689" s="6" t="str">
        <f t="shared" si="166"/>
        <v>food</v>
      </c>
      <c r="R2689" t="str">
        <f t="shared" si="167"/>
        <v>food trucks</v>
      </c>
      <c r="S2689" s="10">
        <f t="shared" si="168"/>
        <v>42154.64025462963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5"/>
        <v>1.48E-3</v>
      </c>
      <c r="Q2690" s="6" t="str">
        <f t="shared" si="166"/>
        <v>food</v>
      </c>
      <c r="R2690" t="str">
        <f t="shared" si="167"/>
        <v>food trucks</v>
      </c>
      <c r="S2690" s="10">
        <f t="shared" si="168"/>
        <v>42028.118865740747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9">E2691/D2691</f>
        <v>2.8571428571428571E-5</v>
      </c>
      <c r="Q2691" s="6" t="str">
        <f t="shared" ref="Q2691:Q2754" si="170">LEFT(N2691, SEARCH("/",N2691,1)-1)</f>
        <v>food</v>
      </c>
      <c r="R2691" t="str">
        <f t="shared" ref="R2691:R2754" si="171">RIGHT(N2691,LEN(N2691)-SEARCH("/",N2691))</f>
        <v>food trucks</v>
      </c>
      <c r="S2691" s="10">
        <f t="shared" ref="S2691:S2754" si="172">(((J2691/60)/60)/24)+DATE(1970,1,1)</f>
        <v>42551.961689814809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9"/>
        <v>0.107325</v>
      </c>
      <c r="Q2692" s="6" t="str">
        <f t="shared" si="170"/>
        <v>food</v>
      </c>
      <c r="R2692" t="str">
        <f t="shared" si="171"/>
        <v>food trucks</v>
      </c>
      <c r="S2692" s="10">
        <f t="shared" si="172"/>
        <v>42113.105046296296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9"/>
        <v>5.3846153846153844E-4</v>
      </c>
      <c r="Q2693" s="6" t="str">
        <f t="shared" si="170"/>
        <v>food</v>
      </c>
      <c r="R2693" t="str">
        <f t="shared" si="171"/>
        <v>food trucks</v>
      </c>
      <c r="S2693" s="10">
        <f t="shared" si="172"/>
        <v>42089.724039351851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9"/>
        <v>7.1428571428571426E-3</v>
      </c>
      <c r="Q2694" s="6" t="str">
        <f t="shared" si="170"/>
        <v>food</v>
      </c>
      <c r="R2694" t="str">
        <f t="shared" si="171"/>
        <v>food trucks</v>
      </c>
      <c r="S2694" s="10">
        <f t="shared" si="172"/>
        <v>42058.334027777775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9"/>
        <v>8.0000000000000002E-3</v>
      </c>
      <c r="Q2695" s="6" t="str">
        <f t="shared" si="170"/>
        <v>food</v>
      </c>
      <c r="R2695" t="str">
        <f t="shared" si="171"/>
        <v>food trucks</v>
      </c>
      <c r="S2695" s="10">
        <f t="shared" si="172"/>
        <v>41834.138495370367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9"/>
        <v>3.3333333333333335E-5</v>
      </c>
      <c r="Q2696" s="6" t="str">
        <f t="shared" si="170"/>
        <v>food</v>
      </c>
      <c r="R2696" t="str">
        <f t="shared" si="171"/>
        <v>food trucks</v>
      </c>
      <c r="S2696" s="10">
        <f t="shared" si="172"/>
        <v>41878.140497685185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9"/>
        <v>4.7333333333333333E-3</v>
      </c>
      <c r="Q2697" s="6" t="str">
        <f t="shared" si="170"/>
        <v>food</v>
      </c>
      <c r="R2697" t="str">
        <f t="shared" si="171"/>
        <v>food trucks</v>
      </c>
      <c r="S2697" s="10">
        <f t="shared" si="172"/>
        <v>42048.181921296295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9"/>
        <v>5.6500000000000002E-2</v>
      </c>
      <c r="Q2698" s="6" t="str">
        <f t="shared" si="170"/>
        <v>food</v>
      </c>
      <c r="R2698" t="str">
        <f t="shared" si="171"/>
        <v>food trucks</v>
      </c>
      <c r="S2698" s="10">
        <f t="shared" si="172"/>
        <v>41964.844444444447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9"/>
        <v>0.26352173913043481</v>
      </c>
      <c r="Q2699" s="6" t="str">
        <f t="shared" si="170"/>
        <v>food</v>
      </c>
      <c r="R2699" t="str">
        <f t="shared" si="171"/>
        <v>food trucks</v>
      </c>
      <c r="S2699" s="10">
        <f t="shared" si="172"/>
        <v>42187.940081018518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9"/>
        <v>3.2512500000000002E-3</v>
      </c>
      <c r="Q2700" s="6" t="str">
        <f t="shared" si="170"/>
        <v>food</v>
      </c>
      <c r="R2700" t="str">
        <f t="shared" si="171"/>
        <v>food trucks</v>
      </c>
      <c r="S2700" s="10">
        <f t="shared" si="172"/>
        <v>41787.898240740738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9"/>
        <v>0</v>
      </c>
      <c r="Q2701" s="6" t="str">
        <f t="shared" si="170"/>
        <v>food</v>
      </c>
      <c r="R2701" t="str">
        <f t="shared" si="171"/>
        <v>food trucks</v>
      </c>
      <c r="S2701" s="10">
        <f t="shared" si="172"/>
        <v>41829.896562499998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9"/>
        <v>7.0007000700070005E-3</v>
      </c>
      <c r="Q2702" s="6" t="str">
        <f t="shared" si="170"/>
        <v>food</v>
      </c>
      <c r="R2702" t="str">
        <f t="shared" si="171"/>
        <v>food trucks</v>
      </c>
      <c r="S2702" s="10">
        <f t="shared" si="172"/>
        <v>41870.87467592593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9"/>
        <v>0.46176470588235297</v>
      </c>
      <c r="Q2703" s="6" t="str">
        <f t="shared" si="170"/>
        <v>theater</v>
      </c>
      <c r="R2703" t="str">
        <f t="shared" si="171"/>
        <v>spaces</v>
      </c>
      <c r="S2703" s="10">
        <f t="shared" si="172"/>
        <v>42801.774699074071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9"/>
        <v>0.34410000000000002</v>
      </c>
      <c r="Q2704" s="6" t="str">
        <f t="shared" si="170"/>
        <v>theater</v>
      </c>
      <c r="R2704" t="str">
        <f t="shared" si="171"/>
        <v>spaces</v>
      </c>
      <c r="S2704" s="10">
        <f t="shared" si="172"/>
        <v>42800.801817129628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9"/>
        <v>1.0375000000000001</v>
      </c>
      <c r="Q2705" s="6" t="str">
        <f t="shared" si="170"/>
        <v>theater</v>
      </c>
      <c r="R2705" t="str">
        <f t="shared" si="171"/>
        <v>spaces</v>
      </c>
      <c r="S2705" s="10">
        <f t="shared" si="172"/>
        <v>42756.690162037034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9"/>
        <v>6.0263157894736845E-2</v>
      </c>
      <c r="Q2706" s="6" t="str">
        <f t="shared" si="170"/>
        <v>theater</v>
      </c>
      <c r="R2706" t="str">
        <f t="shared" si="171"/>
        <v>spaces</v>
      </c>
      <c r="S2706" s="10">
        <f t="shared" si="172"/>
        <v>42787.862430555557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9"/>
        <v>0.10539393939393939</v>
      </c>
      <c r="Q2707" s="6" t="str">
        <f t="shared" si="170"/>
        <v>theater</v>
      </c>
      <c r="R2707" t="str">
        <f t="shared" si="171"/>
        <v>spaces</v>
      </c>
      <c r="S2707" s="10">
        <f t="shared" si="172"/>
        <v>42773.916180555556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9"/>
        <v>1.1229714285714285</v>
      </c>
      <c r="Q2708" s="6" t="str">
        <f t="shared" si="170"/>
        <v>theater</v>
      </c>
      <c r="R2708" t="str">
        <f t="shared" si="171"/>
        <v>spaces</v>
      </c>
      <c r="S2708" s="10">
        <f t="shared" si="172"/>
        <v>41899.294942129629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9"/>
        <v>3.50844625</v>
      </c>
      <c r="Q2709" s="6" t="str">
        <f t="shared" si="170"/>
        <v>theater</v>
      </c>
      <c r="R2709" t="str">
        <f t="shared" si="171"/>
        <v>spaces</v>
      </c>
      <c r="S2709" s="10">
        <f t="shared" si="172"/>
        <v>41391.782905092594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9"/>
        <v>2.3321535</v>
      </c>
      <c r="Q2710" s="6" t="str">
        <f t="shared" si="170"/>
        <v>theater</v>
      </c>
      <c r="R2710" t="str">
        <f t="shared" si="171"/>
        <v>spaces</v>
      </c>
      <c r="S2710" s="10">
        <f t="shared" si="172"/>
        <v>42512.698217592595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9"/>
        <v>1.01606</v>
      </c>
      <c r="Q2711" s="6" t="str">
        <f t="shared" si="170"/>
        <v>theater</v>
      </c>
      <c r="R2711" t="str">
        <f t="shared" si="171"/>
        <v>spaces</v>
      </c>
      <c r="S2711" s="10">
        <f t="shared" si="172"/>
        <v>42612.149780092594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9"/>
        <v>1.5390035000000002</v>
      </c>
      <c r="Q2712" s="6" t="str">
        <f t="shared" si="170"/>
        <v>theater</v>
      </c>
      <c r="R2712" t="str">
        <f t="shared" si="171"/>
        <v>spaces</v>
      </c>
      <c r="S2712" s="10">
        <f t="shared" si="172"/>
        <v>41828.229490740741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9"/>
        <v>1.007161125319693</v>
      </c>
      <c r="Q2713" s="6" t="str">
        <f t="shared" si="170"/>
        <v>theater</v>
      </c>
      <c r="R2713" t="str">
        <f t="shared" si="171"/>
        <v>spaces</v>
      </c>
      <c r="S2713" s="10">
        <f t="shared" si="172"/>
        <v>41780.745254629634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9"/>
        <v>1.3138181818181818</v>
      </c>
      <c r="Q2714" s="6" t="str">
        <f t="shared" si="170"/>
        <v>theater</v>
      </c>
      <c r="R2714" t="str">
        <f t="shared" si="171"/>
        <v>spaces</v>
      </c>
      <c r="S2714" s="10">
        <f t="shared" si="172"/>
        <v>41432.062037037038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9"/>
        <v>1.0224133333333334</v>
      </c>
      <c r="Q2715" s="6" t="str">
        <f t="shared" si="170"/>
        <v>theater</v>
      </c>
      <c r="R2715" t="str">
        <f t="shared" si="171"/>
        <v>spaces</v>
      </c>
      <c r="S2715" s="10">
        <f t="shared" si="172"/>
        <v>42322.653749999998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9"/>
        <v>1.1635599999999999</v>
      </c>
      <c r="Q2716" s="6" t="str">
        <f t="shared" si="170"/>
        <v>theater</v>
      </c>
      <c r="R2716" t="str">
        <f t="shared" si="171"/>
        <v>spaces</v>
      </c>
      <c r="S2716" s="10">
        <f t="shared" si="172"/>
        <v>42629.655046296291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9"/>
        <v>2.6462241666666664</v>
      </c>
      <c r="Q2717" s="6" t="str">
        <f t="shared" si="170"/>
        <v>theater</v>
      </c>
      <c r="R2717" t="str">
        <f t="shared" si="171"/>
        <v>spaces</v>
      </c>
      <c r="S2717" s="10">
        <f t="shared" si="172"/>
        <v>42387.398472222223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9"/>
        <v>1.1998010000000001</v>
      </c>
      <c r="Q2718" s="6" t="str">
        <f t="shared" si="170"/>
        <v>theater</v>
      </c>
      <c r="R2718" t="str">
        <f t="shared" si="171"/>
        <v>spaces</v>
      </c>
      <c r="S2718" s="10">
        <f t="shared" si="172"/>
        <v>42255.333252314813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9"/>
        <v>1.2010400000000001</v>
      </c>
      <c r="Q2719" s="6" t="str">
        <f t="shared" si="170"/>
        <v>theater</v>
      </c>
      <c r="R2719" t="str">
        <f t="shared" si="171"/>
        <v>spaces</v>
      </c>
      <c r="S2719" s="10">
        <f t="shared" si="172"/>
        <v>41934.914918981485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9"/>
        <v>1.0358333333333334</v>
      </c>
      <c r="Q2720" s="6" t="str">
        <f t="shared" si="170"/>
        <v>theater</v>
      </c>
      <c r="R2720" t="str">
        <f t="shared" si="171"/>
        <v>spaces</v>
      </c>
      <c r="S2720" s="10">
        <f t="shared" si="172"/>
        <v>42465.596585648149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9"/>
        <v>1.0883333333333334</v>
      </c>
      <c r="Q2721" s="6" t="str">
        <f t="shared" si="170"/>
        <v>theater</v>
      </c>
      <c r="R2721" t="str">
        <f t="shared" si="171"/>
        <v>spaces</v>
      </c>
      <c r="S2721" s="10">
        <f t="shared" si="172"/>
        <v>42418.031180555554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9"/>
        <v>1.1812400000000001</v>
      </c>
      <c r="Q2722" s="6" t="str">
        <f t="shared" si="170"/>
        <v>theater</v>
      </c>
      <c r="R2722" t="str">
        <f t="shared" si="171"/>
        <v>spaces</v>
      </c>
      <c r="S2722" s="10">
        <f t="shared" si="172"/>
        <v>42655.465891203698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9"/>
        <v>14.62</v>
      </c>
      <c r="Q2723" s="6" t="str">
        <f t="shared" si="170"/>
        <v>technology</v>
      </c>
      <c r="R2723" t="str">
        <f t="shared" si="171"/>
        <v>hardware</v>
      </c>
      <c r="S2723" s="10">
        <f t="shared" si="172"/>
        <v>41493.543958333335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9"/>
        <v>2.5253999999999999</v>
      </c>
      <c r="Q2724" s="6" t="str">
        <f t="shared" si="170"/>
        <v>technology</v>
      </c>
      <c r="R2724" t="str">
        <f t="shared" si="171"/>
        <v>hardware</v>
      </c>
      <c r="S2724" s="10">
        <f t="shared" si="172"/>
        <v>42704.857094907406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9"/>
        <v>1.4005000000000001</v>
      </c>
      <c r="Q2725" s="6" t="str">
        <f t="shared" si="170"/>
        <v>technology</v>
      </c>
      <c r="R2725" t="str">
        <f t="shared" si="171"/>
        <v>hardware</v>
      </c>
      <c r="S2725" s="10">
        <f t="shared" si="172"/>
        <v>41944.83898148148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9"/>
        <v>2.9687520259319289</v>
      </c>
      <c r="Q2726" s="6" t="str">
        <f t="shared" si="170"/>
        <v>technology</v>
      </c>
      <c r="R2726" t="str">
        <f t="shared" si="171"/>
        <v>hardware</v>
      </c>
      <c r="S2726" s="10">
        <f t="shared" si="172"/>
        <v>42199.32707175926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9"/>
        <v>1.445425</v>
      </c>
      <c r="Q2727" s="6" t="str">
        <f t="shared" si="170"/>
        <v>technology</v>
      </c>
      <c r="R2727" t="str">
        <f t="shared" si="171"/>
        <v>hardware</v>
      </c>
      <c r="S2727" s="10">
        <f t="shared" si="172"/>
        <v>42745.744618055556</v>
      </c>
    </row>
    <row r="2728" spans="1:19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9"/>
        <v>1.05745</v>
      </c>
      <c r="Q2728" s="6" t="str">
        <f t="shared" si="170"/>
        <v>technology</v>
      </c>
      <c r="R2728" t="str">
        <f t="shared" si="171"/>
        <v>hardware</v>
      </c>
      <c r="S2728" s="10">
        <f t="shared" si="172"/>
        <v>42452.579988425925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9"/>
        <v>4.9321000000000002</v>
      </c>
      <c r="Q2729" s="6" t="str">
        <f t="shared" si="170"/>
        <v>technology</v>
      </c>
      <c r="R2729" t="str">
        <f t="shared" si="171"/>
        <v>hardware</v>
      </c>
      <c r="S2729" s="10">
        <f t="shared" si="172"/>
        <v>42198.676655092597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9"/>
        <v>2.0182666666666669</v>
      </c>
      <c r="Q2730" s="6" t="str">
        <f t="shared" si="170"/>
        <v>technology</v>
      </c>
      <c r="R2730" t="str">
        <f t="shared" si="171"/>
        <v>hardware</v>
      </c>
      <c r="S2730" s="10">
        <f t="shared" si="172"/>
        <v>42333.59993055556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9"/>
        <v>1.0444</v>
      </c>
      <c r="Q2731" s="6" t="str">
        <f t="shared" si="170"/>
        <v>technology</v>
      </c>
      <c r="R2731" t="str">
        <f t="shared" si="171"/>
        <v>hardware</v>
      </c>
      <c r="S2731" s="10">
        <f t="shared" si="172"/>
        <v>42095.240706018521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9"/>
        <v>1.7029262962962963</v>
      </c>
      <c r="Q2732" s="6" t="str">
        <f t="shared" si="170"/>
        <v>technology</v>
      </c>
      <c r="R2732" t="str">
        <f t="shared" si="171"/>
        <v>hardware</v>
      </c>
      <c r="S2732" s="10">
        <f t="shared" si="172"/>
        <v>41351.541377314818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9"/>
        <v>1.0430333333333333</v>
      </c>
      <c r="Q2733" s="6" t="str">
        <f t="shared" si="170"/>
        <v>technology</v>
      </c>
      <c r="R2733" t="str">
        <f t="shared" si="171"/>
        <v>hardware</v>
      </c>
      <c r="S2733" s="10">
        <f t="shared" si="172"/>
        <v>41872.525717592594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9"/>
        <v>1.1825000000000001</v>
      </c>
      <c r="Q2734" s="6" t="str">
        <f t="shared" si="170"/>
        <v>technology</v>
      </c>
      <c r="R2734" t="str">
        <f t="shared" si="171"/>
        <v>hardware</v>
      </c>
      <c r="S2734" s="10">
        <f t="shared" si="172"/>
        <v>41389.808194444442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9"/>
        <v>1.07538</v>
      </c>
      <c r="Q2735" s="6" t="str">
        <f t="shared" si="170"/>
        <v>technology</v>
      </c>
      <c r="R2735" t="str">
        <f t="shared" si="171"/>
        <v>hardware</v>
      </c>
      <c r="S2735" s="10">
        <f t="shared" si="172"/>
        <v>42044.272847222222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9"/>
        <v>22603</v>
      </c>
      <c r="Q2736" s="6" t="str">
        <f t="shared" si="170"/>
        <v>technology</v>
      </c>
      <c r="R2736" t="str">
        <f t="shared" si="171"/>
        <v>hardware</v>
      </c>
      <c r="S2736" s="10">
        <f t="shared" si="172"/>
        <v>42626.668888888889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9"/>
        <v>9.7813466666666677</v>
      </c>
      <c r="Q2737" s="6" t="str">
        <f t="shared" si="170"/>
        <v>technology</v>
      </c>
      <c r="R2737" t="str">
        <f t="shared" si="171"/>
        <v>hardware</v>
      </c>
      <c r="S2737" s="10">
        <f t="shared" si="172"/>
        <v>41316.120949074073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9"/>
        <v>1.2290000000000001</v>
      </c>
      <c r="Q2738" s="6" t="str">
        <f t="shared" si="170"/>
        <v>technology</v>
      </c>
      <c r="R2738" t="str">
        <f t="shared" si="171"/>
        <v>hardware</v>
      </c>
      <c r="S2738" s="10">
        <f t="shared" si="172"/>
        <v>41722.666354166664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9"/>
        <v>2.4606080000000001</v>
      </c>
      <c r="Q2739" s="6" t="str">
        <f t="shared" si="170"/>
        <v>technology</v>
      </c>
      <c r="R2739" t="str">
        <f t="shared" si="171"/>
        <v>hardware</v>
      </c>
      <c r="S2739" s="10">
        <f t="shared" si="172"/>
        <v>41611.917673611111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9"/>
        <v>1.4794</v>
      </c>
      <c r="Q2740" s="6" t="str">
        <f t="shared" si="170"/>
        <v>technology</v>
      </c>
      <c r="R2740" t="str">
        <f t="shared" si="171"/>
        <v>hardware</v>
      </c>
      <c r="S2740" s="10">
        <f t="shared" si="172"/>
        <v>42620.143564814818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9"/>
        <v>3.8409090909090908</v>
      </c>
      <c r="Q2741" s="6" t="str">
        <f t="shared" si="170"/>
        <v>technology</v>
      </c>
      <c r="R2741" t="str">
        <f t="shared" si="171"/>
        <v>hardware</v>
      </c>
      <c r="S2741" s="10">
        <f t="shared" si="172"/>
        <v>41719.887928240743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9"/>
        <v>1.0333333333333334</v>
      </c>
      <c r="Q2742" s="6" t="str">
        <f t="shared" si="170"/>
        <v>technology</v>
      </c>
      <c r="R2742" t="str">
        <f t="shared" si="171"/>
        <v>hardware</v>
      </c>
      <c r="S2742" s="10">
        <f t="shared" si="172"/>
        <v>42045.031851851847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9"/>
        <v>4.3750000000000004E-3</v>
      </c>
      <c r="Q2743" s="6" t="str">
        <f t="shared" si="170"/>
        <v>publishing</v>
      </c>
      <c r="R2743" t="str">
        <f t="shared" si="171"/>
        <v>children's books</v>
      </c>
      <c r="S2743" s="10">
        <f t="shared" si="172"/>
        <v>41911.657430555555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9"/>
        <v>0.29239999999999999</v>
      </c>
      <c r="Q2744" s="6" t="str">
        <f t="shared" si="170"/>
        <v>publishing</v>
      </c>
      <c r="R2744" t="str">
        <f t="shared" si="171"/>
        <v>children's books</v>
      </c>
      <c r="S2744" s="10">
        <f t="shared" si="172"/>
        <v>41030.719756944447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9"/>
        <v>0</v>
      </c>
      <c r="Q2745" s="6" t="str">
        <f t="shared" si="170"/>
        <v>publishing</v>
      </c>
      <c r="R2745" t="str">
        <f t="shared" si="171"/>
        <v>children's books</v>
      </c>
      <c r="S2745" s="10">
        <f t="shared" si="172"/>
        <v>42632.328784722224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9"/>
        <v>5.2187499999999998E-2</v>
      </c>
      <c r="Q2746" s="6" t="str">
        <f t="shared" si="170"/>
        <v>publishing</v>
      </c>
      <c r="R2746" t="str">
        <f t="shared" si="171"/>
        <v>children's books</v>
      </c>
      <c r="S2746" s="10">
        <f t="shared" si="172"/>
        <v>40938.062476851854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9"/>
        <v>0.21887499999999999</v>
      </c>
      <c r="Q2747" s="6" t="str">
        <f t="shared" si="170"/>
        <v>publishing</v>
      </c>
      <c r="R2747" t="str">
        <f t="shared" si="171"/>
        <v>children's books</v>
      </c>
      <c r="S2747" s="10">
        <f t="shared" si="172"/>
        <v>41044.988055555557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9"/>
        <v>0.26700000000000002</v>
      </c>
      <c r="Q2748" s="6" t="str">
        <f t="shared" si="170"/>
        <v>publishing</v>
      </c>
      <c r="R2748" t="str">
        <f t="shared" si="171"/>
        <v>children's books</v>
      </c>
      <c r="S2748" s="10">
        <f t="shared" si="172"/>
        <v>41850.781377314815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9"/>
        <v>0.28000000000000003</v>
      </c>
      <c r="Q2749" s="6" t="str">
        <f t="shared" si="170"/>
        <v>publishing</v>
      </c>
      <c r="R2749" t="str">
        <f t="shared" si="171"/>
        <v>children's books</v>
      </c>
      <c r="S2749" s="10">
        <f t="shared" si="172"/>
        <v>41044.64811342593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9"/>
        <v>1.06E-2</v>
      </c>
      <c r="Q2750" s="6" t="str">
        <f t="shared" si="170"/>
        <v>publishing</v>
      </c>
      <c r="R2750" t="str">
        <f t="shared" si="171"/>
        <v>children's books</v>
      </c>
      <c r="S2750" s="10">
        <f t="shared" si="172"/>
        <v>42585.7106712963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9"/>
        <v>1.0999999999999999E-2</v>
      </c>
      <c r="Q2751" s="6" t="str">
        <f t="shared" si="170"/>
        <v>publishing</v>
      </c>
      <c r="R2751" t="str">
        <f t="shared" si="171"/>
        <v>children's books</v>
      </c>
      <c r="S2751" s="10">
        <f t="shared" si="172"/>
        <v>42068.799039351856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9"/>
        <v>0</v>
      </c>
      <c r="Q2752" s="6" t="str">
        <f t="shared" si="170"/>
        <v>publishing</v>
      </c>
      <c r="R2752" t="str">
        <f t="shared" si="171"/>
        <v>children's books</v>
      </c>
      <c r="S2752" s="10">
        <f t="shared" si="172"/>
        <v>41078.899826388886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9"/>
        <v>0</v>
      </c>
      <c r="Q2753" s="6" t="str">
        <f t="shared" si="170"/>
        <v>publishing</v>
      </c>
      <c r="R2753" t="str">
        <f t="shared" si="171"/>
        <v>children's books</v>
      </c>
      <c r="S2753" s="10">
        <f t="shared" si="172"/>
        <v>41747.887060185189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9"/>
        <v>0.11458333333333333</v>
      </c>
      <c r="Q2754" s="6" t="str">
        <f t="shared" si="170"/>
        <v>publishing</v>
      </c>
      <c r="R2754" t="str">
        <f t="shared" si="171"/>
        <v>children's books</v>
      </c>
      <c r="S2754" s="10">
        <f t="shared" si="172"/>
        <v>40855.765092592592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3">E2755/D2755</f>
        <v>0.19</v>
      </c>
      <c r="Q2755" s="6" t="str">
        <f t="shared" ref="Q2755:Q2818" si="174">LEFT(N2755, SEARCH("/",N2755,1)-1)</f>
        <v>publishing</v>
      </c>
      <c r="R2755" t="str">
        <f t="shared" ref="R2755:R2818" si="175">RIGHT(N2755,LEN(N2755)-SEARCH("/",N2755))</f>
        <v>children's books</v>
      </c>
      <c r="S2755" s="10">
        <f t="shared" ref="S2755:S2818" si="176">(((J2755/60)/60)/24)+DATE(1970,1,1)</f>
        <v>41117.900729166664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3"/>
        <v>0</v>
      </c>
      <c r="Q2756" s="6" t="str">
        <f t="shared" si="174"/>
        <v>publishing</v>
      </c>
      <c r="R2756" t="str">
        <f t="shared" si="175"/>
        <v>children's books</v>
      </c>
      <c r="S2756" s="10">
        <f t="shared" si="176"/>
        <v>41863.636006944449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3"/>
        <v>0.52</v>
      </c>
      <c r="Q2757" s="6" t="str">
        <f t="shared" si="174"/>
        <v>publishing</v>
      </c>
      <c r="R2757" t="str">
        <f t="shared" si="175"/>
        <v>children's books</v>
      </c>
      <c r="S2757" s="10">
        <f t="shared" si="176"/>
        <v>42072.790821759263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3"/>
        <v>0.1048</v>
      </c>
      <c r="Q2758" s="6" t="str">
        <f t="shared" si="174"/>
        <v>publishing</v>
      </c>
      <c r="R2758" t="str">
        <f t="shared" si="175"/>
        <v>children's books</v>
      </c>
      <c r="S2758" s="10">
        <f t="shared" si="176"/>
        <v>41620.90047453704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3"/>
        <v>6.6666666666666671E-3</v>
      </c>
      <c r="Q2759" s="6" t="str">
        <f t="shared" si="174"/>
        <v>publishing</v>
      </c>
      <c r="R2759" t="str">
        <f t="shared" si="175"/>
        <v>children's books</v>
      </c>
      <c r="S2759" s="10">
        <f t="shared" si="176"/>
        <v>42573.65662037037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3"/>
        <v>0.11700000000000001</v>
      </c>
      <c r="Q2760" s="6" t="str">
        <f t="shared" si="174"/>
        <v>publishing</v>
      </c>
      <c r="R2760" t="str">
        <f t="shared" si="175"/>
        <v>children's books</v>
      </c>
      <c r="S2760" s="10">
        <f t="shared" si="176"/>
        <v>42639.441932870366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3"/>
        <v>0.105</v>
      </c>
      <c r="Q2761" s="6" t="str">
        <f t="shared" si="174"/>
        <v>publishing</v>
      </c>
      <c r="R2761" t="str">
        <f t="shared" si="175"/>
        <v>children's books</v>
      </c>
      <c r="S2761" s="10">
        <f t="shared" si="176"/>
        <v>42524.36650462963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3"/>
        <v>0</v>
      </c>
      <c r="Q2762" s="6" t="str">
        <f t="shared" si="174"/>
        <v>publishing</v>
      </c>
      <c r="R2762" t="str">
        <f t="shared" si="175"/>
        <v>children's books</v>
      </c>
      <c r="S2762" s="10">
        <f t="shared" si="176"/>
        <v>41415.461319444446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3"/>
        <v>7.1999999999999998E-3</v>
      </c>
      <c r="Q2763" s="6" t="str">
        <f t="shared" si="174"/>
        <v>publishing</v>
      </c>
      <c r="R2763" t="str">
        <f t="shared" si="175"/>
        <v>children's books</v>
      </c>
      <c r="S2763" s="10">
        <f t="shared" si="176"/>
        <v>41247.063576388886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3"/>
        <v>7.6923076923076927E-3</v>
      </c>
      <c r="Q2764" s="6" t="str">
        <f t="shared" si="174"/>
        <v>publishing</v>
      </c>
      <c r="R2764" t="str">
        <f t="shared" si="175"/>
        <v>children's books</v>
      </c>
      <c r="S2764" s="10">
        <f t="shared" si="176"/>
        <v>40927.036979166667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3"/>
        <v>2.2842639593908631E-3</v>
      </c>
      <c r="Q2765" s="6" t="str">
        <f t="shared" si="174"/>
        <v>publishing</v>
      </c>
      <c r="R2765" t="str">
        <f t="shared" si="175"/>
        <v>children's books</v>
      </c>
      <c r="S2765" s="10">
        <f t="shared" si="176"/>
        <v>41373.579675925925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3"/>
        <v>1.125E-2</v>
      </c>
      <c r="Q2766" s="6" t="str">
        <f t="shared" si="174"/>
        <v>publishing</v>
      </c>
      <c r="R2766" t="str">
        <f t="shared" si="175"/>
        <v>children's books</v>
      </c>
      <c r="S2766" s="10">
        <f t="shared" si="176"/>
        <v>41030.292025462964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3"/>
        <v>0</v>
      </c>
      <c r="Q2767" s="6" t="str">
        <f t="shared" si="174"/>
        <v>publishing</v>
      </c>
      <c r="R2767" t="str">
        <f t="shared" si="175"/>
        <v>children's books</v>
      </c>
      <c r="S2767" s="10">
        <f t="shared" si="176"/>
        <v>41194.579027777778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3"/>
        <v>0.02</v>
      </c>
      <c r="Q2768" s="6" t="str">
        <f t="shared" si="174"/>
        <v>publishing</v>
      </c>
      <c r="R2768" t="str">
        <f t="shared" si="175"/>
        <v>children's books</v>
      </c>
      <c r="S2768" s="10">
        <f t="shared" si="176"/>
        <v>40736.668032407404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3"/>
        <v>8.5000000000000006E-3</v>
      </c>
      <c r="Q2769" s="6" t="str">
        <f t="shared" si="174"/>
        <v>publishing</v>
      </c>
      <c r="R2769" t="str">
        <f t="shared" si="175"/>
        <v>children's books</v>
      </c>
      <c r="S2769" s="10">
        <f t="shared" si="176"/>
        <v>42172.958912037036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3"/>
        <v>0.14314285714285716</v>
      </c>
      <c r="Q2770" s="6" t="str">
        <f t="shared" si="174"/>
        <v>publishing</v>
      </c>
      <c r="R2770" t="str">
        <f t="shared" si="175"/>
        <v>children's books</v>
      </c>
      <c r="S2770" s="10">
        <f t="shared" si="176"/>
        <v>40967.614849537036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3"/>
        <v>2.5000000000000001E-3</v>
      </c>
      <c r="Q2771" s="6" t="str">
        <f t="shared" si="174"/>
        <v>publishing</v>
      </c>
      <c r="R2771" t="str">
        <f t="shared" si="175"/>
        <v>children's books</v>
      </c>
      <c r="S2771" s="10">
        <f t="shared" si="176"/>
        <v>41745.826273148145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3"/>
        <v>0.1041125</v>
      </c>
      <c r="Q2772" s="6" t="str">
        <f t="shared" si="174"/>
        <v>publishing</v>
      </c>
      <c r="R2772" t="str">
        <f t="shared" si="175"/>
        <v>children's books</v>
      </c>
      <c r="S2772" s="10">
        <f t="shared" si="176"/>
        <v>41686.705208333333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3"/>
        <v>0</v>
      </c>
      <c r="Q2773" s="6" t="str">
        <f t="shared" si="174"/>
        <v>publishing</v>
      </c>
      <c r="R2773" t="str">
        <f t="shared" si="175"/>
        <v>children's books</v>
      </c>
      <c r="S2773" s="10">
        <f t="shared" si="176"/>
        <v>41257.531712962962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3"/>
        <v>0</v>
      </c>
      <c r="Q2774" s="6" t="str">
        <f t="shared" si="174"/>
        <v>publishing</v>
      </c>
      <c r="R2774" t="str">
        <f t="shared" si="175"/>
        <v>children's books</v>
      </c>
      <c r="S2774" s="10">
        <f t="shared" si="176"/>
        <v>41537.869143518517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3"/>
        <v>1.8867924528301887E-3</v>
      </c>
      <c r="Q2775" s="6" t="str">
        <f t="shared" si="174"/>
        <v>publishing</v>
      </c>
      <c r="R2775" t="str">
        <f t="shared" si="175"/>
        <v>children's books</v>
      </c>
      <c r="S2775" s="10">
        <f t="shared" si="176"/>
        <v>42474.86482638889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3"/>
        <v>0.14249999999999999</v>
      </c>
      <c r="Q2776" s="6" t="str">
        <f t="shared" si="174"/>
        <v>publishing</v>
      </c>
      <c r="R2776" t="str">
        <f t="shared" si="175"/>
        <v>children's books</v>
      </c>
      <c r="S2776" s="10">
        <f t="shared" si="176"/>
        <v>41311.126481481479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3"/>
        <v>0.03</v>
      </c>
      <c r="Q2777" s="6" t="str">
        <f t="shared" si="174"/>
        <v>publishing</v>
      </c>
      <c r="R2777" t="str">
        <f t="shared" si="175"/>
        <v>children's books</v>
      </c>
      <c r="S2777" s="10">
        <f t="shared" si="176"/>
        <v>40863.013356481482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3"/>
        <v>7.8809523809523815E-2</v>
      </c>
      <c r="Q2778" s="6" t="str">
        <f t="shared" si="174"/>
        <v>publishing</v>
      </c>
      <c r="R2778" t="str">
        <f t="shared" si="175"/>
        <v>children's books</v>
      </c>
      <c r="S2778" s="10">
        <f t="shared" si="176"/>
        <v>42136.297175925924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3"/>
        <v>3.3333333333333335E-3</v>
      </c>
      <c r="Q2779" s="6" t="str">
        <f t="shared" si="174"/>
        <v>publishing</v>
      </c>
      <c r="R2779" t="str">
        <f t="shared" si="175"/>
        <v>children's books</v>
      </c>
      <c r="S2779" s="10">
        <f t="shared" si="176"/>
        <v>42172.669027777782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3"/>
        <v>0.25545454545454543</v>
      </c>
      <c r="Q2780" s="6" t="str">
        <f t="shared" si="174"/>
        <v>publishing</v>
      </c>
      <c r="R2780" t="str">
        <f t="shared" si="175"/>
        <v>children's books</v>
      </c>
      <c r="S2780" s="10">
        <f t="shared" si="176"/>
        <v>41846.978078703702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3"/>
        <v>2.12E-2</v>
      </c>
      <c r="Q2781" s="6" t="str">
        <f t="shared" si="174"/>
        <v>publishing</v>
      </c>
      <c r="R2781" t="str">
        <f t="shared" si="175"/>
        <v>children's books</v>
      </c>
      <c r="S2781" s="10">
        <f t="shared" si="176"/>
        <v>42300.585891203707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3"/>
        <v>0</v>
      </c>
      <c r="Q2782" s="6" t="str">
        <f t="shared" si="174"/>
        <v>publishing</v>
      </c>
      <c r="R2782" t="str">
        <f t="shared" si="175"/>
        <v>children's books</v>
      </c>
      <c r="S2782" s="10">
        <f t="shared" si="176"/>
        <v>42774.447777777779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3"/>
        <v>1.0528</v>
      </c>
      <c r="Q2783" s="6" t="str">
        <f t="shared" si="174"/>
        <v>theater</v>
      </c>
      <c r="R2783" t="str">
        <f t="shared" si="175"/>
        <v>plays</v>
      </c>
      <c r="S2783" s="10">
        <f t="shared" si="176"/>
        <v>42018.94159722222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3"/>
        <v>1.2</v>
      </c>
      <c r="Q2784" s="6" t="str">
        <f t="shared" si="174"/>
        <v>theater</v>
      </c>
      <c r="R2784" t="str">
        <f t="shared" si="175"/>
        <v>plays</v>
      </c>
      <c r="S2784" s="10">
        <f t="shared" si="176"/>
        <v>42026.924976851849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3"/>
        <v>1.145</v>
      </c>
      <c r="Q2785" s="6" t="str">
        <f t="shared" si="174"/>
        <v>theater</v>
      </c>
      <c r="R2785" t="str">
        <f t="shared" si="175"/>
        <v>plays</v>
      </c>
      <c r="S2785" s="10">
        <f t="shared" si="176"/>
        <v>42103.535254629634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3"/>
        <v>1.19</v>
      </c>
      <c r="Q2786" s="6" t="str">
        <f t="shared" si="174"/>
        <v>theater</v>
      </c>
      <c r="R2786" t="str">
        <f t="shared" si="175"/>
        <v>plays</v>
      </c>
      <c r="S2786" s="10">
        <f t="shared" si="176"/>
        <v>41920.787534722222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3"/>
        <v>1.0468</v>
      </c>
      <c r="Q2787" s="6" t="str">
        <f t="shared" si="174"/>
        <v>theater</v>
      </c>
      <c r="R2787" t="str">
        <f t="shared" si="175"/>
        <v>plays</v>
      </c>
      <c r="S2787" s="10">
        <f t="shared" si="176"/>
        <v>42558.189432870371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3"/>
        <v>1.1783999999999999</v>
      </c>
      <c r="Q2788" s="6" t="str">
        <f t="shared" si="174"/>
        <v>theater</v>
      </c>
      <c r="R2788" t="str">
        <f t="shared" si="175"/>
        <v>plays</v>
      </c>
      <c r="S2788" s="10">
        <f t="shared" si="176"/>
        <v>41815.569212962961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3"/>
        <v>1.1970000000000001</v>
      </c>
      <c r="Q2789" s="6" t="str">
        <f t="shared" si="174"/>
        <v>theater</v>
      </c>
      <c r="R2789" t="str">
        <f t="shared" si="175"/>
        <v>plays</v>
      </c>
      <c r="S2789" s="10">
        <f t="shared" si="176"/>
        <v>41808.198518518519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3"/>
        <v>1.0249999999999999</v>
      </c>
      <c r="Q2790" s="6" t="str">
        <f t="shared" si="174"/>
        <v>theater</v>
      </c>
      <c r="R2790" t="str">
        <f t="shared" si="175"/>
        <v>plays</v>
      </c>
      <c r="S2790" s="10">
        <f t="shared" si="176"/>
        <v>42550.701886574068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3"/>
        <v>1.0116666666666667</v>
      </c>
      <c r="Q2791" s="6" t="str">
        <f t="shared" si="174"/>
        <v>theater</v>
      </c>
      <c r="R2791" t="str">
        <f t="shared" si="175"/>
        <v>plays</v>
      </c>
      <c r="S2791" s="10">
        <f t="shared" si="176"/>
        <v>42056.013124999998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3"/>
        <v>1.0533333333333332</v>
      </c>
      <c r="Q2792" s="6" t="str">
        <f t="shared" si="174"/>
        <v>theater</v>
      </c>
      <c r="R2792" t="str">
        <f t="shared" si="175"/>
        <v>plays</v>
      </c>
      <c r="S2792" s="10">
        <f t="shared" si="176"/>
        <v>42016.938692129625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3"/>
        <v>1.0249999999999999</v>
      </c>
      <c r="Q2793" s="6" t="str">
        <f t="shared" si="174"/>
        <v>theater</v>
      </c>
      <c r="R2793" t="str">
        <f t="shared" si="175"/>
        <v>plays</v>
      </c>
      <c r="S2793" s="10">
        <f t="shared" si="176"/>
        <v>42591.899988425925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3"/>
        <v>1.0760000000000001</v>
      </c>
      <c r="Q2794" s="6" t="str">
        <f t="shared" si="174"/>
        <v>theater</v>
      </c>
      <c r="R2794" t="str">
        <f t="shared" si="175"/>
        <v>plays</v>
      </c>
      <c r="S2794" s="10">
        <f t="shared" si="176"/>
        <v>42183.231006944443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3"/>
        <v>1.105675</v>
      </c>
      <c r="Q2795" s="6" t="str">
        <f t="shared" si="174"/>
        <v>theater</v>
      </c>
      <c r="R2795" t="str">
        <f t="shared" si="175"/>
        <v>plays</v>
      </c>
      <c r="S2795" s="10">
        <f t="shared" si="176"/>
        <v>42176.419039351851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3"/>
        <v>1.5</v>
      </c>
      <c r="Q2796" s="6" t="str">
        <f t="shared" si="174"/>
        <v>theater</v>
      </c>
      <c r="R2796" t="str">
        <f t="shared" si="175"/>
        <v>plays</v>
      </c>
      <c r="S2796" s="10">
        <f t="shared" si="176"/>
        <v>42416.691655092596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3"/>
        <v>1.0428571428571429</v>
      </c>
      <c r="Q2797" s="6" t="str">
        <f t="shared" si="174"/>
        <v>theater</v>
      </c>
      <c r="R2797" t="str">
        <f t="shared" si="175"/>
        <v>plays</v>
      </c>
      <c r="S2797" s="10">
        <f t="shared" si="176"/>
        <v>41780.525937500002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3"/>
        <v>1.155</v>
      </c>
      <c r="Q2798" s="6" t="str">
        <f t="shared" si="174"/>
        <v>theater</v>
      </c>
      <c r="R2798" t="str">
        <f t="shared" si="175"/>
        <v>plays</v>
      </c>
      <c r="S2798" s="10">
        <f t="shared" si="176"/>
        <v>41795.528101851851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3"/>
        <v>1.02645125</v>
      </c>
      <c r="Q2799" s="6" t="str">
        <f t="shared" si="174"/>
        <v>theater</v>
      </c>
      <c r="R2799" t="str">
        <f t="shared" si="175"/>
        <v>plays</v>
      </c>
      <c r="S2799" s="10">
        <f t="shared" si="176"/>
        <v>41798.94027777778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3"/>
        <v>1.014</v>
      </c>
      <c r="Q2800" s="6" t="str">
        <f t="shared" si="174"/>
        <v>theater</v>
      </c>
      <c r="R2800" t="str">
        <f t="shared" si="175"/>
        <v>plays</v>
      </c>
      <c r="S2800" s="10">
        <f t="shared" si="176"/>
        <v>42201.675011574072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3"/>
        <v>1.1663479999999999</v>
      </c>
      <c r="Q2801" s="6" t="str">
        <f t="shared" si="174"/>
        <v>theater</v>
      </c>
      <c r="R2801" t="str">
        <f t="shared" si="175"/>
        <v>plays</v>
      </c>
      <c r="S2801" s="10">
        <f t="shared" si="176"/>
        <v>42507.264699074076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3"/>
        <v>1.33</v>
      </c>
      <c r="Q2802" s="6" t="str">
        <f t="shared" si="174"/>
        <v>theater</v>
      </c>
      <c r="R2802" t="str">
        <f t="shared" si="175"/>
        <v>plays</v>
      </c>
      <c r="S2802" s="10">
        <f t="shared" si="176"/>
        <v>41948.552847222221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3"/>
        <v>1.3320000000000001</v>
      </c>
      <c r="Q2803" s="6" t="str">
        <f t="shared" si="174"/>
        <v>theater</v>
      </c>
      <c r="R2803" t="str">
        <f t="shared" si="175"/>
        <v>plays</v>
      </c>
      <c r="S2803" s="10">
        <f t="shared" si="176"/>
        <v>41900.243159722224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3"/>
        <v>1.0183333333333333</v>
      </c>
      <c r="Q2804" s="6" t="str">
        <f t="shared" si="174"/>
        <v>theater</v>
      </c>
      <c r="R2804" t="str">
        <f t="shared" si="175"/>
        <v>plays</v>
      </c>
      <c r="S2804" s="10">
        <f t="shared" si="176"/>
        <v>42192.64707175926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3"/>
        <v>1.2795000000000001</v>
      </c>
      <c r="Q2805" s="6" t="str">
        <f t="shared" si="174"/>
        <v>theater</v>
      </c>
      <c r="R2805" t="str">
        <f t="shared" si="175"/>
        <v>plays</v>
      </c>
      <c r="S2805" s="10">
        <f t="shared" si="176"/>
        <v>42158.065694444449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3"/>
        <v>1.1499999999999999</v>
      </c>
      <c r="Q2806" s="6" t="str">
        <f t="shared" si="174"/>
        <v>theater</v>
      </c>
      <c r="R2806" t="str">
        <f t="shared" si="175"/>
        <v>plays</v>
      </c>
      <c r="S2806" s="10">
        <f t="shared" si="176"/>
        <v>41881.453587962962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3"/>
        <v>1.1000000000000001</v>
      </c>
      <c r="Q2807" s="6" t="str">
        <f t="shared" si="174"/>
        <v>theater</v>
      </c>
      <c r="R2807" t="str">
        <f t="shared" si="175"/>
        <v>plays</v>
      </c>
      <c r="S2807" s="10">
        <f t="shared" si="176"/>
        <v>42213.505474537036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3"/>
        <v>1.121</v>
      </c>
      <c r="Q2808" s="6" t="str">
        <f t="shared" si="174"/>
        <v>theater</v>
      </c>
      <c r="R2808" t="str">
        <f t="shared" si="175"/>
        <v>plays</v>
      </c>
      <c r="S2808" s="10">
        <f t="shared" si="176"/>
        <v>42185.267245370371</v>
      </c>
    </row>
    <row r="2809" spans="1:19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3"/>
        <v>1.26</v>
      </c>
      <c r="Q2809" s="6" t="str">
        <f t="shared" si="174"/>
        <v>theater</v>
      </c>
      <c r="R2809" t="str">
        <f t="shared" si="175"/>
        <v>plays</v>
      </c>
      <c r="S2809" s="10">
        <f t="shared" si="176"/>
        <v>42154.873124999998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3"/>
        <v>1.0024444444444445</v>
      </c>
      <c r="Q2810" s="6" t="str">
        <f t="shared" si="174"/>
        <v>theater</v>
      </c>
      <c r="R2810" t="str">
        <f t="shared" si="175"/>
        <v>plays</v>
      </c>
      <c r="S2810" s="10">
        <f t="shared" si="176"/>
        <v>42208.84646990741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3"/>
        <v>1.024</v>
      </c>
      <c r="Q2811" s="6" t="str">
        <f t="shared" si="174"/>
        <v>theater</v>
      </c>
      <c r="R2811" t="str">
        <f t="shared" si="175"/>
        <v>plays</v>
      </c>
      <c r="S2811" s="10">
        <f t="shared" si="176"/>
        <v>42451.496817129635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3"/>
        <v>1.0820000000000001</v>
      </c>
      <c r="Q2812" s="6" t="str">
        <f t="shared" si="174"/>
        <v>theater</v>
      </c>
      <c r="R2812" t="str">
        <f t="shared" si="175"/>
        <v>plays</v>
      </c>
      <c r="S2812" s="10">
        <f t="shared" si="176"/>
        <v>41759.13962962963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3"/>
        <v>1.0026999999999999</v>
      </c>
      <c r="Q2813" s="6" t="str">
        <f t="shared" si="174"/>
        <v>theater</v>
      </c>
      <c r="R2813" t="str">
        <f t="shared" si="175"/>
        <v>plays</v>
      </c>
      <c r="S2813" s="10">
        <f t="shared" si="176"/>
        <v>42028.496562500004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3"/>
        <v>1.133</v>
      </c>
      <c r="Q2814" s="6" t="str">
        <f t="shared" si="174"/>
        <v>theater</v>
      </c>
      <c r="R2814" t="str">
        <f t="shared" si="175"/>
        <v>plays</v>
      </c>
      <c r="S2814" s="10">
        <f t="shared" si="176"/>
        <v>42054.74418981481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3"/>
        <v>1.2757571428571428</v>
      </c>
      <c r="Q2815" s="6" t="str">
        <f t="shared" si="174"/>
        <v>theater</v>
      </c>
      <c r="R2815" t="str">
        <f t="shared" si="175"/>
        <v>plays</v>
      </c>
      <c r="S2815" s="10">
        <f t="shared" si="176"/>
        <v>42693.742604166662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3"/>
        <v>1.0773333333333333</v>
      </c>
      <c r="Q2816" s="6" t="str">
        <f t="shared" si="174"/>
        <v>theater</v>
      </c>
      <c r="R2816" t="str">
        <f t="shared" si="175"/>
        <v>plays</v>
      </c>
      <c r="S2816" s="10">
        <f t="shared" si="176"/>
        <v>42103.399479166663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3"/>
        <v>2.42</v>
      </c>
      <c r="Q2817" s="6" t="str">
        <f t="shared" si="174"/>
        <v>theater</v>
      </c>
      <c r="R2817" t="str">
        <f t="shared" si="175"/>
        <v>plays</v>
      </c>
      <c r="S2817" s="10">
        <f t="shared" si="176"/>
        <v>42559.776724537034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3"/>
        <v>1.4156666666666666</v>
      </c>
      <c r="Q2818" s="6" t="str">
        <f t="shared" si="174"/>
        <v>theater</v>
      </c>
      <c r="R2818" t="str">
        <f t="shared" si="175"/>
        <v>plays</v>
      </c>
      <c r="S2818" s="10">
        <f t="shared" si="176"/>
        <v>42188.467499999999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7">E2819/D2819</f>
        <v>1.3</v>
      </c>
      <c r="Q2819" s="6" t="str">
        <f t="shared" ref="Q2819:Q2882" si="178">LEFT(N2819, SEARCH("/",N2819,1)-1)</f>
        <v>theater</v>
      </c>
      <c r="R2819" t="str">
        <f t="shared" ref="R2819:R2882" si="179">RIGHT(N2819,LEN(N2819)-SEARCH("/",N2819))</f>
        <v>plays</v>
      </c>
      <c r="S2819" s="10">
        <f t="shared" ref="S2819:S2882" si="180">(((J2819/60)/60)/24)+DATE(1970,1,1)</f>
        <v>42023.634976851856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7"/>
        <v>1.0603</v>
      </c>
      <c r="Q2820" s="6" t="str">
        <f t="shared" si="178"/>
        <v>theater</v>
      </c>
      <c r="R2820" t="str">
        <f t="shared" si="179"/>
        <v>plays</v>
      </c>
      <c r="S2820" s="10">
        <f t="shared" si="180"/>
        <v>42250.598217592589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7"/>
        <v>1.048</v>
      </c>
      <c r="Q2821" s="6" t="str">
        <f t="shared" si="178"/>
        <v>theater</v>
      </c>
      <c r="R2821" t="str">
        <f t="shared" si="179"/>
        <v>plays</v>
      </c>
      <c r="S2821" s="10">
        <f t="shared" si="180"/>
        <v>42139.525567129633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7"/>
        <v>1.36</v>
      </c>
      <c r="Q2822" s="6" t="str">
        <f t="shared" si="178"/>
        <v>theater</v>
      </c>
      <c r="R2822" t="str">
        <f t="shared" si="179"/>
        <v>plays</v>
      </c>
      <c r="S2822" s="10">
        <f t="shared" si="180"/>
        <v>42401.610983796301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7"/>
        <v>1</v>
      </c>
      <c r="Q2823" s="6" t="str">
        <f t="shared" si="178"/>
        <v>theater</v>
      </c>
      <c r="R2823" t="str">
        <f t="shared" si="179"/>
        <v>plays</v>
      </c>
      <c r="S2823" s="10">
        <f t="shared" si="180"/>
        <v>41875.922858796301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7"/>
        <v>1</v>
      </c>
      <c r="Q2824" s="6" t="str">
        <f t="shared" si="178"/>
        <v>theater</v>
      </c>
      <c r="R2824" t="str">
        <f t="shared" si="179"/>
        <v>plays</v>
      </c>
      <c r="S2824" s="10">
        <f t="shared" si="180"/>
        <v>42060.683935185181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7"/>
        <v>1.24</v>
      </c>
      <c r="Q2825" s="6" t="str">
        <f t="shared" si="178"/>
        <v>theater</v>
      </c>
      <c r="R2825" t="str">
        <f t="shared" si="179"/>
        <v>plays</v>
      </c>
      <c r="S2825" s="10">
        <f t="shared" si="180"/>
        <v>42067.011643518519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7"/>
        <v>1.1692307692307693</v>
      </c>
      <c r="Q2826" s="6" t="str">
        <f t="shared" si="178"/>
        <v>theater</v>
      </c>
      <c r="R2826" t="str">
        <f t="shared" si="179"/>
        <v>plays</v>
      </c>
      <c r="S2826" s="10">
        <f t="shared" si="180"/>
        <v>42136.270787037036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7"/>
        <v>1.0333333333333334</v>
      </c>
      <c r="Q2827" s="6" t="str">
        <f t="shared" si="178"/>
        <v>theater</v>
      </c>
      <c r="R2827" t="str">
        <f t="shared" si="179"/>
        <v>plays</v>
      </c>
      <c r="S2827" s="10">
        <f t="shared" si="180"/>
        <v>42312.792662037042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7"/>
        <v>1.0774999999999999</v>
      </c>
      <c r="Q2828" s="6" t="str">
        <f t="shared" si="178"/>
        <v>theater</v>
      </c>
      <c r="R2828" t="str">
        <f t="shared" si="179"/>
        <v>plays</v>
      </c>
      <c r="S2828" s="10">
        <f t="shared" si="180"/>
        <v>42171.034861111111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7"/>
        <v>1.2024999999999999</v>
      </c>
      <c r="Q2829" s="6" t="str">
        <f t="shared" si="178"/>
        <v>theater</v>
      </c>
      <c r="R2829" t="str">
        <f t="shared" si="179"/>
        <v>plays</v>
      </c>
      <c r="S2829" s="10">
        <f t="shared" si="180"/>
        <v>42494.683634259258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7"/>
        <v>1.0037894736842106</v>
      </c>
      <c r="Q2830" s="6" t="str">
        <f t="shared" si="178"/>
        <v>theater</v>
      </c>
      <c r="R2830" t="str">
        <f t="shared" si="179"/>
        <v>plays</v>
      </c>
      <c r="S2830" s="10">
        <f t="shared" si="180"/>
        <v>42254.264687499999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7"/>
        <v>1.0651999999999999</v>
      </c>
      <c r="Q2831" s="6" t="str">
        <f t="shared" si="178"/>
        <v>theater</v>
      </c>
      <c r="R2831" t="str">
        <f t="shared" si="179"/>
        <v>plays</v>
      </c>
      <c r="S2831" s="10">
        <f t="shared" si="180"/>
        <v>42495.434236111112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7"/>
        <v>1</v>
      </c>
      <c r="Q2832" s="6" t="str">
        <f t="shared" si="178"/>
        <v>theater</v>
      </c>
      <c r="R2832" t="str">
        <f t="shared" si="179"/>
        <v>plays</v>
      </c>
      <c r="S2832" s="10">
        <f t="shared" si="180"/>
        <v>41758.839675925927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7"/>
        <v>1.1066666666666667</v>
      </c>
      <c r="Q2833" s="6" t="str">
        <f t="shared" si="178"/>
        <v>theater</v>
      </c>
      <c r="R2833" t="str">
        <f t="shared" si="179"/>
        <v>plays</v>
      </c>
      <c r="S2833" s="10">
        <f t="shared" si="180"/>
        <v>42171.824884259258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7"/>
        <v>1.1471959999999999</v>
      </c>
      <c r="Q2834" s="6" t="str">
        <f t="shared" si="178"/>
        <v>theater</v>
      </c>
      <c r="R2834" t="str">
        <f t="shared" si="179"/>
        <v>plays</v>
      </c>
      <c r="S2834" s="10">
        <f t="shared" si="180"/>
        <v>41938.709421296298</v>
      </c>
    </row>
    <row r="2835" spans="1:19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7"/>
        <v>1.0825925925925926</v>
      </c>
      <c r="Q2835" s="6" t="str">
        <f t="shared" si="178"/>
        <v>theater</v>
      </c>
      <c r="R2835" t="str">
        <f t="shared" si="179"/>
        <v>plays</v>
      </c>
      <c r="S2835" s="10">
        <f t="shared" si="180"/>
        <v>42268.127696759257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7"/>
        <v>1.7</v>
      </c>
      <c r="Q2836" s="6" t="str">
        <f t="shared" si="178"/>
        <v>theater</v>
      </c>
      <c r="R2836" t="str">
        <f t="shared" si="179"/>
        <v>plays</v>
      </c>
      <c r="S2836" s="10">
        <f t="shared" si="180"/>
        <v>42019.959837962961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7"/>
        <v>1.8709899999999999</v>
      </c>
      <c r="Q2837" s="6" t="str">
        <f t="shared" si="178"/>
        <v>theater</v>
      </c>
      <c r="R2837" t="str">
        <f t="shared" si="179"/>
        <v>plays</v>
      </c>
      <c r="S2837" s="10">
        <f t="shared" si="180"/>
        <v>42313.703900462962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7"/>
        <v>1.0777777777777777</v>
      </c>
      <c r="Q2838" s="6" t="str">
        <f t="shared" si="178"/>
        <v>theater</v>
      </c>
      <c r="R2838" t="str">
        <f t="shared" si="179"/>
        <v>plays</v>
      </c>
      <c r="S2838" s="10">
        <f t="shared" si="180"/>
        <v>42746.261782407411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7"/>
        <v>1</v>
      </c>
      <c r="Q2839" s="6" t="str">
        <f t="shared" si="178"/>
        <v>theater</v>
      </c>
      <c r="R2839" t="str">
        <f t="shared" si="179"/>
        <v>plays</v>
      </c>
      <c r="S2839" s="10">
        <f t="shared" si="180"/>
        <v>42307.908379629633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7"/>
        <v>1.2024999999999999</v>
      </c>
      <c r="Q2840" s="6" t="str">
        <f t="shared" si="178"/>
        <v>theater</v>
      </c>
      <c r="R2840" t="str">
        <f t="shared" si="179"/>
        <v>plays</v>
      </c>
      <c r="S2840" s="10">
        <f t="shared" si="180"/>
        <v>41842.607592592591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7"/>
        <v>1.1142857142857143</v>
      </c>
      <c r="Q2841" s="6" t="str">
        <f t="shared" si="178"/>
        <v>theater</v>
      </c>
      <c r="R2841" t="str">
        <f t="shared" si="179"/>
        <v>plays</v>
      </c>
      <c r="S2841" s="10">
        <f t="shared" si="180"/>
        <v>41853.240208333329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7"/>
        <v>1.04</v>
      </c>
      <c r="Q2842" s="6" t="str">
        <f t="shared" si="178"/>
        <v>theater</v>
      </c>
      <c r="R2842" t="str">
        <f t="shared" si="179"/>
        <v>plays</v>
      </c>
      <c r="S2842" s="10">
        <f t="shared" si="180"/>
        <v>42060.035636574074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7"/>
        <v>0.01</v>
      </c>
      <c r="Q2843" s="6" t="str">
        <f t="shared" si="178"/>
        <v>theater</v>
      </c>
      <c r="R2843" t="str">
        <f t="shared" si="179"/>
        <v>plays</v>
      </c>
      <c r="S2843" s="10">
        <f t="shared" si="180"/>
        <v>42291.739548611105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7"/>
        <v>0</v>
      </c>
      <c r="Q2844" s="6" t="str">
        <f t="shared" si="178"/>
        <v>theater</v>
      </c>
      <c r="R2844" t="str">
        <f t="shared" si="179"/>
        <v>plays</v>
      </c>
      <c r="S2844" s="10">
        <f t="shared" si="180"/>
        <v>41784.952488425923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7"/>
        <v>0</v>
      </c>
      <c r="Q2845" s="6" t="str">
        <f t="shared" si="178"/>
        <v>theater</v>
      </c>
      <c r="R2845" t="str">
        <f t="shared" si="179"/>
        <v>plays</v>
      </c>
      <c r="S2845" s="10">
        <f t="shared" si="180"/>
        <v>42492.737847222219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7"/>
        <v>5.4545454545454543E-2</v>
      </c>
      <c r="Q2846" s="6" t="str">
        <f t="shared" si="178"/>
        <v>theater</v>
      </c>
      <c r="R2846" t="str">
        <f t="shared" si="179"/>
        <v>plays</v>
      </c>
      <c r="S2846" s="10">
        <f t="shared" si="180"/>
        <v>42709.546064814815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7"/>
        <v>0.31546666666666667</v>
      </c>
      <c r="Q2847" s="6" t="str">
        <f t="shared" si="178"/>
        <v>theater</v>
      </c>
      <c r="R2847" t="str">
        <f t="shared" si="179"/>
        <v>plays</v>
      </c>
      <c r="S2847" s="10">
        <f t="shared" si="180"/>
        <v>42103.016585648147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7"/>
        <v>0</v>
      </c>
      <c r="Q2848" s="6" t="str">
        <f t="shared" si="178"/>
        <v>theater</v>
      </c>
      <c r="R2848" t="str">
        <f t="shared" si="179"/>
        <v>plays</v>
      </c>
      <c r="S2848" s="10">
        <f t="shared" si="180"/>
        <v>42108.692060185189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7"/>
        <v>0</v>
      </c>
      <c r="Q2849" s="6" t="str">
        <f t="shared" si="178"/>
        <v>theater</v>
      </c>
      <c r="R2849" t="str">
        <f t="shared" si="179"/>
        <v>plays</v>
      </c>
      <c r="S2849" s="10">
        <f t="shared" si="180"/>
        <v>42453.806307870371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7"/>
        <v>2E-3</v>
      </c>
      <c r="Q2850" s="6" t="str">
        <f t="shared" si="178"/>
        <v>theater</v>
      </c>
      <c r="R2850" t="str">
        <f t="shared" si="179"/>
        <v>plays</v>
      </c>
      <c r="S2850" s="10">
        <f t="shared" si="180"/>
        <v>42123.648831018523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7"/>
        <v>0.01</v>
      </c>
      <c r="Q2851" s="6" t="str">
        <f t="shared" si="178"/>
        <v>theater</v>
      </c>
      <c r="R2851" t="str">
        <f t="shared" si="179"/>
        <v>plays</v>
      </c>
      <c r="S2851" s="10">
        <f t="shared" si="180"/>
        <v>42453.428240740745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7"/>
        <v>3.8875E-2</v>
      </c>
      <c r="Q2852" s="6" t="str">
        <f t="shared" si="178"/>
        <v>theater</v>
      </c>
      <c r="R2852" t="str">
        <f t="shared" si="179"/>
        <v>plays</v>
      </c>
      <c r="S2852" s="10">
        <f t="shared" si="180"/>
        <v>41858.007071759261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7"/>
        <v>0</v>
      </c>
      <c r="Q2853" s="6" t="str">
        <f t="shared" si="178"/>
        <v>theater</v>
      </c>
      <c r="R2853" t="str">
        <f t="shared" si="179"/>
        <v>plays</v>
      </c>
      <c r="S2853" s="10">
        <f t="shared" si="180"/>
        <v>42390.002650462964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7"/>
        <v>1.9E-2</v>
      </c>
      <c r="Q2854" s="6" t="str">
        <f t="shared" si="178"/>
        <v>theater</v>
      </c>
      <c r="R2854" t="str">
        <f t="shared" si="179"/>
        <v>plays</v>
      </c>
      <c r="S2854" s="10">
        <f t="shared" si="180"/>
        <v>41781.045173611114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7"/>
        <v>0</v>
      </c>
      <c r="Q2855" s="6" t="str">
        <f t="shared" si="178"/>
        <v>theater</v>
      </c>
      <c r="R2855" t="str">
        <f t="shared" si="179"/>
        <v>plays</v>
      </c>
      <c r="S2855" s="10">
        <f t="shared" si="180"/>
        <v>41836.190937499996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7"/>
        <v>0.41699999999999998</v>
      </c>
      <c r="Q2856" s="6" t="str">
        <f t="shared" si="178"/>
        <v>theater</v>
      </c>
      <c r="R2856" t="str">
        <f t="shared" si="179"/>
        <v>plays</v>
      </c>
      <c r="S2856" s="10">
        <f t="shared" si="180"/>
        <v>42111.71665509259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7"/>
        <v>0.5</v>
      </c>
      <c r="Q2857" s="6" t="str">
        <f t="shared" si="178"/>
        <v>theater</v>
      </c>
      <c r="R2857" t="str">
        <f t="shared" si="179"/>
        <v>plays</v>
      </c>
      <c r="S2857" s="10">
        <f t="shared" si="180"/>
        <v>42370.007766203707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7"/>
        <v>4.8666666666666664E-2</v>
      </c>
      <c r="Q2858" s="6" t="str">
        <f t="shared" si="178"/>
        <v>theater</v>
      </c>
      <c r="R2858" t="str">
        <f t="shared" si="179"/>
        <v>plays</v>
      </c>
      <c r="S2858" s="10">
        <f t="shared" si="180"/>
        <v>42165.037581018521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7"/>
        <v>0.19736842105263158</v>
      </c>
      <c r="Q2859" s="6" t="str">
        <f t="shared" si="178"/>
        <v>theater</v>
      </c>
      <c r="R2859" t="str">
        <f t="shared" si="179"/>
        <v>plays</v>
      </c>
      <c r="S2859" s="10">
        <f t="shared" si="180"/>
        <v>42726.920081018514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7"/>
        <v>0</v>
      </c>
      <c r="Q2860" s="6" t="str">
        <f t="shared" si="178"/>
        <v>theater</v>
      </c>
      <c r="R2860" t="str">
        <f t="shared" si="179"/>
        <v>plays</v>
      </c>
      <c r="S2860" s="10">
        <f t="shared" si="180"/>
        <v>41954.545081018514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7"/>
        <v>1.7500000000000002E-2</v>
      </c>
      <c r="Q2861" s="6" t="str">
        <f t="shared" si="178"/>
        <v>theater</v>
      </c>
      <c r="R2861" t="str">
        <f t="shared" si="179"/>
        <v>plays</v>
      </c>
      <c r="S2861" s="10">
        <f t="shared" si="180"/>
        <v>42233.362314814818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7"/>
        <v>6.6500000000000004E-2</v>
      </c>
      <c r="Q2862" s="6" t="str">
        <f t="shared" si="178"/>
        <v>theater</v>
      </c>
      <c r="R2862" t="str">
        <f t="shared" si="179"/>
        <v>plays</v>
      </c>
      <c r="S2862" s="10">
        <f t="shared" si="180"/>
        <v>42480.800648148142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7"/>
        <v>0.32</v>
      </c>
      <c r="Q2863" s="6" t="str">
        <f t="shared" si="178"/>
        <v>theater</v>
      </c>
      <c r="R2863" t="str">
        <f t="shared" si="179"/>
        <v>plays</v>
      </c>
      <c r="S2863" s="10">
        <f t="shared" si="180"/>
        <v>42257.590833333335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7"/>
        <v>4.3307086614173228E-3</v>
      </c>
      <c r="Q2864" s="6" t="str">
        <f t="shared" si="178"/>
        <v>theater</v>
      </c>
      <c r="R2864" t="str">
        <f t="shared" si="179"/>
        <v>plays</v>
      </c>
      <c r="S2864" s="10">
        <f t="shared" si="180"/>
        <v>41784.789687500001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7"/>
        <v>4.0000000000000002E-4</v>
      </c>
      <c r="Q2865" s="6" t="str">
        <f t="shared" si="178"/>
        <v>theater</v>
      </c>
      <c r="R2865" t="str">
        <f t="shared" si="179"/>
        <v>plays</v>
      </c>
      <c r="S2865" s="10">
        <f t="shared" si="180"/>
        <v>41831.675034722226</v>
      </c>
    </row>
    <row r="2866" spans="1:19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7"/>
        <v>1.6E-2</v>
      </c>
      <c r="Q2866" s="6" t="str">
        <f t="shared" si="178"/>
        <v>theater</v>
      </c>
      <c r="R2866" t="str">
        <f t="shared" si="179"/>
        <v>plays</v>
      </c>
      <c r="S2866" s="10">
        <f t="shared" si="180"/>
        <v>42172.613506944443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7"/>
        <v>0</v>
      </c>
      <c r="Q2867" s="6" t="str">
        <f t="shared" si="178"/>
        <v>theater</v>
      </c>
      <c r="R2867" t="str">
        <f t="shared" si="179"/>
        <v>plays</v>
      </c>
      <c r="S2867" s="10">
        <f t="shared" si="180"/>
        <v>41950.114108796297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7"/>
        <v>8.9999999999999993E-3</v>
      </c>
      <c r="Q2868" s="6" t="str">
        <f t="shared" si="178"/>
        <v>theater</v>
      </c>
      <c r="R2868" t="str">
        <f t="shared" si="179"/>
        <v>plays</v>
      </c>
      <c r="S2868" s="10">
        <f t="shared" si="180"/>
        <v>42627.955104166671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7"/>
        <v>0.2016</v>
      </c>
      <c r="Q2869" s="6" t="str">
        <f t="shared" si="178"/>
        <v>theater</v>
      </c>
      <c r="R2869" t="str">
        <f t="shared" si="179"/>
        <v>plays</v>
      </c>
      <c r="S2869" s="10">
        <f t="shared" si="180"/>
        <v>42531.195277777777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7"/>
        <v>0.42011733333333334</v>
      </c>
      <c r="Q2870" s="6" t="str">
        <f t="shared" si="178"/>
        <v>theater</v>
      </c>
      <c r="R2870" t="str">
        <f t="shared" si="179"/>
        <v>plays</v>
      </c>
      <c r="S2870" s="10">
        <f t="shared" si="180"/>
        <v>42618.827013888891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7"/>
        <v>8.8500000000000002E-3</v>
      </c>
      <c r="Q2871" s="6" t="str">
        <f t="shared" si="178"/>
        <v>theater</v>
      </c>
      <c r="R2871" t="str">
        <f t="shared" si="179"/>
        <v>plays</v>
      </c>
      <c r="S2871" s="10">
        <f t="shared" si="180"/>
        <v>42540.593530092592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7"/>
        <v>0.15</v>
      </c>
      <c r="Q2872" s="6" t="str">
        <f t="shared" si="178"/>
        <v>theater</v>
      </c>
      <c r="R2872" t="str">
        <f t="shared" si="179"/>
        <v>plays</v>
      </c>
      <c r="S2872" s="10">
        <f t="shared" si="180"/>
        <v>41746.189409722225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7"/>
        <v>4.6699999999999998E-2</v>
      </c>
      <c r="Q2873" s="6" t="str">
        <f t="shared" si="178"/>
        <v>theater</v>
      </c>
      <c r="R2873" t="str">
        <f t="shared" si="179"/>
        <v>plays</v>
      </c>
      <c r="S2873" s="10">
        <f t="shared" si="180"/>
        <v>41974.738576388889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7"/>
        <v>0</v>
      </c>
      <c r="Q2874" s="6" t="str">
        <f t="shared" si="178"/>
        <v>theater</v>
      </c>
      <c r="R2874" t="str">
        <f t="shared" si="179"/>
        <v>plays</v>
      </c>
      <c r="S2874" s="10">
        <f t="shared" si="180"/>
        <v>42115.11618055556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7"/>
        <v>0.38119999999999998</v>
      </c>
      <c r="Q2875" s="6" t="str">
        <f t="shared" si="178"/>
        <v>theater</v>
      </c>
      <c r="R2875" t="str">
        <f t="shared" si="179"/>
        <v>plays</v>
      </c>
      <c r="S2875" s="10">
        <f t="shared" si="180"/>
        <v>42002.817488425921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7"/>
        <v>5.4199999999999998E-2</v>
      </c>
      <c r="Q2876" s="6" t="str">
        <f t="shared" si="178"/>
        <v>theater</v>
      </c>
      <c r="R2876" t="str">
        <f t="shared" si="179"/>
        <v>plays</v>
      </c>
      <c r="S2876" s="10">
        <f t="shared" si="180"/>
        <v>42722.84474537037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7"/>
        <v>3.5E-4</v>
      </c>
      <c r="Q2877" s="6" t="str">
        <f t="shared" si="178"/>
        <v>theater</v>
      </c>
      <c r="R2877" t="str">
        <f t="shared" si="179"/>
        <v>plays</v>
      </c>
      <c r="S2877" s="10">
        <f t="shared" si="180"/>
        <v>42465.128391203703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7"/>
        <v>0</v>
      </c>
      <c r="Q2878" s="6" t="str">
        <f t="shared" si="178"/>
        <v>theater</v>
      </c>
      <c r="R2878" t="str">
        <f t="shared" si="179"/>
        <v>plays</v>
      </c>
      <c r="S2878" s="10">
        <f t="shared" si="180"/>
        <v>42171.743969907402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7"/>
        <v>0.10833333333333334</v>
      </c>
      <c r="Q2879" s="6" t="str">
        <f t="shared" si="178"/>
        <v>theater</v>
      </c>
      <c r="R2879" t="str">
        <f t="shared" si="179"/>
        <v>plays</v>
      </c>
      <c r="S2879" s="10">
        <f t="shared" si="180"/>
        <v>42672.955138888887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7"/>
        <v>2.1000000000000001E-2</v>
      </c>
      <c r="Q2880" s="6" t="str">
        <f t="shared" si="178"/>
        <v>theater</v>
      </c>
      <c r="R2880" t="str">
        <f t="shared" si="179"/>
        <v>plays</v>
      </c>
      <c r="S2880" s="10">
        <f t="shared" si="180"/>
        <v>42128.615682870368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7"/>
        <v>2.5892857142857141E-3</v>
      </c>
      <c r="Q2881" s="6" t="str">
        <f t="shared" si="178"/>
        <v>theater</v>
      </c>
      <c r="R2881" t="str">
        <f t="shared" si="179"/>
        <v>plays</v>
      </c>
      <c r="S2881" s="10">
        <f t="shared" si="180"/>
        <v>42359.725243055553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7"/>
        <v>0.23333333333333334</v>
      </c>
      <c r="Q2882" s="6" t="str">
        <f t="shared" si="178"/>
        <v>theater</v>
      </c>
      <c r="R2882" t="str">
        <f t="shared" si="179"/>
        <v>plays</v>
      </c>
      <c r="S2882" s="10">
        <f t="shared" si="180"/>
        <v>42192.905694444446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1">E2883/D2883</f>
        <v>0</v>
      </c>
      <c r="Q2883" s="6" t="str">
        <f t="shared" ref="Q2883:Q2946" si="182">LEFT(N2883, SEARCH("/",N2883,1)-1)</f>
        <v>theater</v>
      </c>
      <c r="R2883" t="str">
        <f t="shared" ref="R2883:R2946" si="183">RIGHT(N2883,LEN(N2883)-SEARCH("/",N2883))</f>
        <v>plays</v>
      </c>
      <c r="S2883" s="10">
        <f t="shared" ref="S2883:S2946" si="184">(((J2883/60)/60)/24)+DATE(1970,1,1)</f>
        <v>41916.597638888888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1"/>
        <v>0.33600000000000002</v>
      </c>
      <c r="Q2884" s="6" t="str">
        <f t="shared" si="182"/>
        <v>theater</v>
      </c>
      <c r="R2884" t="str">
        <f t="shared" si="183"/>
        <v>plays</v>
      </c>
      <c r="S2884" s="10">
        <f t="shared" si="184"/>
        <v>42461.596273148149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1"/>
        <v>0.1908</v>
      </c>
      <c r="Q2885" s="6" t="str">
        <f t="shared" si="182"/>
        <v>theater</v>
      </c>
      <c r="R2885" t="str">
        <f t="shared" si="183"/>
        <v>plays</v>
      </c>
      <c r="S2885" s="10">
        <f t="shared" si="184"/>
        <v>42370.90320601852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1"/>
        <v>4.1111111111111114E-3</v>
      </c>
      <c r="Q2886" s="6" t="str">
        <f t="shared" si="182"/>
        <v>theater</v>
      </c>
      <c r="R2886" t="str">
        <f t="shared" si="183"/>
        <v>plays</v>
      </c>
      <c r="S2886" s="10">
        <f t="shared" si="184"/>
        <v>41948.727256944447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1"/>
        <v>0.32500000000000001</v>
      </c>
      <c r="Q2887" s="6" t="str">
        <f t="shared" si="182"/>
        <v>theater</v>
      </c>
      <c r="R2887" t="str">
        <f t="shared" si="183"/>
        <v>plays</v>
      </c>
      <c r="S2887" s="10">
        <f t="shared" si="184"/>
        <v>42047.07640046296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1"/>
        <v>0.05</v>
      </c>
      <c r="Q2888" s="6" t="str">
        <f t="shared" si="182"/>
        <v>theater</v>
      </c>
      <c r="R2888" t="str">
        <f t="shared" si="183"/>
        <v>plays</v>
      </c>
      <c r="S2888" s="10">
        <f t="shared" si="184"/>
        <v>42261.632916666669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1"/>
        <v>1.6666666666666668E-3</v>
      </c>
      <c r="Q2889" s="6" t="str">
        <f t="shared" si="182"/>
        <v>theater</v>
      </c>
      <c r="R2889" t="str">
        <f t="shared" si="183"/>
        <v>plays</v>
      </c>
      <c r="S2889" s="10">
        <f t="shared" si="184"/>
        <v>41985.427361111113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1"/>
        <v>0</v>
      </c>
      <c r="Q2890" s="6" t="str">
        <f t="shared" si="182"/>
        <v>theater</v>
      </c>
      <c r="R2890" t="str">
        <f t="shared" si="183"/>
        <v>plays</v>
      </c>
      <c r="S2890" s="10">
        <f t="shared" si="184"/>
        <v>41922.535185185188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1"/>
        <v>0.38066666666666665</v>
      </c>
      <c r="Q2891" s="6" t="str">
        <f t="shared" si="182"/>
        <v>theater</v>
      </c>
      <c r="R2891" t="str">
        <f t="shared" si="183"/>
        <v>plays</v>
      </c>
      <c r="S2891" s="10">
        <f t="shared" si="184"/>
        <v>41850.863252314812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1"/>
        <v>1.0500000000000001E-2</v>
      </c>
      <c r="Q2892" s="6" t="str">
        <f t="shared" si="182"/>
        <v>theater</v>
      </c>
      <c r="R2892" t="str">
        <f t="shared" si="183"/>
        <v>plays</v>
      </c>
      <c r="S2892" s="10">
        <f t="shared" si="184"/>
        <v>41831.742962962962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1"/>
        <v>2.7300000000000001E-2</v>
      </c>
      <c r="Q2893" s="6" t="str">
        <f t="shared" si="182"/>
        <v>theater</v>
      </c>
      <c r="R2893" t="str">
        <f t="shared" si="183"/>
        <v>plays</v>
      </c>
      <c r="S2893" s="10">
        <f t="shared" si="184"/>
        <v>42415.883425925931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1"/>
        <v>9.0909090909090912E-2</v>
      </c>
      <c r="Q2894" s="6" t="str">
        <f t="shared" si="182"/>
        <v>theater</v>
      </c>
      <c r="R2894" t="str">
        <f t="shared" si="183"/>
        <v>plays</v>
      </c>
      <c r="S2894" s="10">
        <f t="shared" si="184"/>
        <v>41869.714166666665</v>
      </c>
    </row>
    <row r="2895" spans="1:19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1"/>
        <v>5.0000000000000001E-3</v>
      </c>
      <c r="Q2895" s="6" t="str">
        <f t="shared" si="182"/>
        <v>theater</v>
      </c>
      <c r="R2895" t="str">
        <f t="shared" si="183"/>
        <v>plays</v>
      </c>
      <c r="S2895" s="10">
        <f t="shared" si="184"/>
        <v>41953.773090277777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1"/>
        <v>0</v>
      </c>
      <c r="Q2896" s="6" t="str">
        <f t="shared" si="182"/>
        <v>theater</v>
      </c>
      <c r="R2896" t="str">
        <f t="shared" si="183"/>
        <v>plays</v>
      </c>
      <c r="S2896" s="10">
        <f t="shared" si="184"/>
        <v>42037.986284722225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1"/>
        <v>4.5999999999999999E-2</v>
      </c>
      <c r="Q2897" s="6" t="str">
        <f t="shared" si="182"/>
        <v>theater</v>
      </c>
      <c r="R2897" t="str">
        <f t="shared" si="183"/>
        <v>plays</v>
      </c>
      <c r="S2897" s="10">
        <f t="shared" si="184"/>
        <v>41811.555462962962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1"/>
        <v>0.20833333333333334</v>
      </c>
      <c r="Q2898" s="6" t="str">
        <f t="shared" si="182"/>
        <v>theater</v>
      </c>
      <c r="R2898" t="str">
        <f t="shared" si="183"/>
        <v>plays</v>
      </c>
      <c r="S2898" s="10">
        <f t="shared" si="184"/>
        <v>42701.908807870372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1"/>
        <v>4.583333333333333E-2</v>
      </c>
      <c r="Q2899" s="6" t="str">
        <f t="shared" si="182"/>
        <v>theater</v>
      </c>
      <c r="R2899" t="str">
        <f t="shared" si="183"/>
        <v>plays</v>
      </c>
      <c r="S2899" s="10">
        <f t="shared" si="184"/>
        <v>42258.646504629629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1"/>
        <v>4.2133333333333335E-2</v>
      </c>
      <c r="Q2900" s="6" t="str">
        <f t="shared" si="182"/>
        <v>theater</v>
      </c>
      <c r="R2900" t="str">
        <f t="shared" si="183"/>
        <v>plays</v>
      </c>
      <c r="S2900" s="10">
        <f t="shared" si="184"/>
        <v>42278.664965277778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1"/>
        <v>0</v>
      </c>
      <c r="Q2901" s="6" t="str">
        <f t="shared" si="182"/>
        <v>theater</v>
      </c>
      <c r="R2901" t="str">
        <f t="shared" si="183"/>
        <v>plays</v>
      </c>
      <c r="S2901" s="10">
        <f t="shared" si="184"/>
        <v>42515.078217592592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1"/>
        <v>0.61909090909090914</v>
      </c>
      <c r="Q2902" s="6" t="str">
        <f t="shared" si="182"/>
        <v>theater</v>
      </c>
      <c r="R2902" t="str">
        <f t="shared" si="183"/>
        <v>plays</v>
      </c>
      <c r="S2902" s="10">
        <f t="shared" si="184"/>
        <v>41830.234166666669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1"/>
        <v>8.0000000000000002E-3</v>
      </c>
      <c r="Q2903" s="6" t="str">
        <f t="shared" si="182"/>
        <v>theater</v>
      </c>
      <c r="R2903" t="str">
        <f t="shared" si="183"/>
        <v>plays</v>
      </c>
      <c r="S2903" s="10">
        <f t="shared" si="184"/>
        <v>41982.904386574075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1"/>
        <v>1.6666666666666666E-4</v>
      </c>
      <c r="Q2904" s="6" t="str">
        <f t="shared" si="182"/>
        <v>theater</v>
      </c>
      <c r="R2904" t="str">
        <f t="shared" si="183"/>
        <v>plays</v>
      </c>
      <c r="S2904" s="10">
        <f t="shared" si="184"/>
        <v>42210.439768518518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1"/>
        <v>7.7999999999999996E-3</v>
      </c>
      <c r="Q2905" s="6" t="str">
        <f t="shared" si="182"/>
        <v>theater</v>
      </c>
      <c r="R2905" t="str">
        <f t="shared" si="183"/>
        <v>plays</v>
      </c>
      <c r="S2905" s="10">
        <f t="shared" si="184"/>
        <v>42196.166874999995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1"/>
        <v>0.05</v>
      </c>
      <c r="Q2906" s="6" t="str">
        <f t="shared" si="182"/>
        <v>theater</v>
      </c>
      <c r="R2906" t="str">
        <f t="shared" si="183"/>
        <v>plays</v>
      </c>
      <c r="S2906" s="10">
        <f t="shared" si="184"/>
        <v>41940.967951388891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1"/>
        <v>0.17771428571428571</v>
      </c>
      <c r="Q2907" s="6" t="str">
        <f t="shared" si="182"/>
        <v>theater</v>
      </c>
      <c r="R2907" t="str">
        <f t="shared" si="183"/>
        <v>plays</v>
      </c>
      <c r="S2907" s="10">
        <f t="shared" si="184"/>
        <v>42606.056863425925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1"/>
        <v>9.4166666666666662E-2</v>
      </c>
      <c r="Q2908" s="6" t="str">
        <f t="shared" si="182"/>
        <v>theater</v>
      </c>
      <c r="R2908" t="str">
        <f t="shared" si="183"/>
        <v>plays</v>
      </c>
      <c r="S2908" s="10">
        <f t="shared" si="184"/>
        <v>42199.648912037039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1"/>
        <v>8.0000000000000004E-4</v>
      </c>
      <c r="Q2909" s="6" t="str">
        <f t="shared" si="182"/>
        <v>theater</v>
      </c>
      <c r="R2909" t="str">
        <f t="shared" si="183"/>
        <v>plays</v>
      </c>
      <c r="S2909" s="10">
        <f t="shared" si="184"/>
        <v>42444.877743055549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1"/>
        <v>2.75E-2</v>
      </c>
      <c r="Q2910" s="6" t="str">
        <f t="shared" si="182"/>
        <v>theater</v>
      </c>
      <c r="R2910" t="str">
        <f t="shared" si="183"/>
        <v>plays</v>
      </c>
      <c r="S2910" s="10">
        <f t="shared" si="184"/>
        <v>42499.731701388882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1"/>
        <v>1.1111111111111112E-4</v>
      </c>
      <c r="Q2911" s="6" t="str">
        <f t="shared" si="182"/>
        <v>theater</v>
      </c>
      <c r="R2911" t="str">
        <f t="shared" si="183"/>
        <v>plays</v>
      </c>
      <c r="S2911" s="10">
        <f t="shared" si="184"/>
        <v>41929.266215277778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1"/>
        <v>3.3333333333333335E-5</v>
      </c>
      <c r="Q2912" s="6" t="str">
        <f t="shared" si="182"/>
        <v>theater</v>
      </c>
      <c r="R2912" t="str">
        <f t="shared" si="183"/>
        <v>plays</v>
      </c>
      <c r="S2912" s="10">
        <f t="shared" si="184"/>
        <v>42107.841284722221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1"/>
        <v>0.36499999999999999</v>
      </c>
      <c r="Q2913" s="6" t="str">
        <f t="shared" si="182"/>
        <v>theater</v>
      </c>
      <c r="R2913" t="str">
        <f t="shared" si="183"/>
        <v>plays</v>
      </c>
      <c r="S2913" s="10">
        <f t="shared" si="184"/>
        <v>42142.768819444449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1"/>
        <v>0.14058171745152354</v>
      </c>
      <c r="Q2914" s="6" t="str">
        <f t="shared" si="182"/>
        <v>theater</v>
      </c>
      <c r="R2914" t="str">
        <f t="shared" si="183"/>
        <v>plays</v>
      </c>
      <c r="S2914" s="10">
        <f t="shared" si="184"/>
        <v>42354.131643518514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1"/>
        <v>2.0000000000000001E-4</v>
      </c>
      <c r="Q2915" s="6" t="str">
        <f t="shared" si="182"/>
        <v>theater</v>
      </c>
      <c r="R2915" t="str">
        <f t="shared" si="183"/>
        <v>plays</v>
      </c>
      <c r="S2915" s="10">
        <f t="shared" si="184"/>
        <v>41828.922905092593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1"/>
        <v>4.0000000000000003E-5</v>
      </c>
      <c r="Q2916" s="6" t="str">
        <f t="shared" si="182"/>
        <v>theater</v>
      </c>
      <c r="R2916" t="str">
        <f t="shared" si="183"/>
        <v>plays</v>
      </c>
      <c r="S2916" s="10">
        <f t="shared" si="184"/>
        <v>42017.907337962963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1"/>
        <v>0.61099999999999999</v>
      </c>
      <c r="Q2917" s="6" t="str">
        <f t="shared" si="182"/>
        <v>theater</v>
      </c>
      <c r="R2917" t="str">
        <f t="shared" si="183"/>
        <v>plays</v>
      </c>
      <c r="S2917" s="10">
        <f t="shared" si="184"/>
        <v>42415.398032407407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1"/>
        <v>7.8378378378378383E-2</v>
      </c>
      <c r="Q2918" s="6" t="str">
        <f t="shared" si="182"/>
        <v>theater</v>
      </c>
      <c r="R2918" t="str">
        <f t="shared" si="183"/>
        <v>plays</v>
      </c>
      <c r="S2918" s="10">
        <f t="shared" si="184"/>
        <v>41755.476724537039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1"/>
        <v>0.2185</v>
      </c>
      <c r="Q2919" s="6" t="str">
        <f t="shared" si="182"/>
        <v>theater</v>
      </c>
      <c r="R2919" t="str">
        <f t="shared" si="183"/>
        <v>plays</v>
      </c>
      <c r="S2919" s="10">
        <f t="shared" si="184"/>
        <v>42245.234340277777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1"/>
        <v>0.27239999999999998</v>
      </c>
      <c r="Q2920" s="6" t="str">
        <f t="shared" si="182"/>
        <v>theater</v>
      </c>
      <c r="R2920" t="str">
        <f t="shared" si="183"/>
        <v>plays</v>
      </c>
      <c r="S2920" s="10">
        <f t="shared" si="184"/>
        <v>42278.629710648151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1"/>
        <v>8.5000000000000006E-2</v>
      </c>
      <c r="Q2921" s="6" t="str">
        <f t="shared" si="182"/>
        <v>theater</v>
      </c>
      <c r="R2921" t="str">
        <f t="shared" si="183"/>
        <v>plays</v>
      </c>
      <c r="S2921" s="10">
        <f t="shared" si="184"/>
        <v>41826.61954861111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1"/>
        <v>0.26840000000000003</v>
      </c>
      <c r="Q2922" s="6" t="str">
        <f t="shared" si="182"/>
        <v>theater</v>
      </c>
      <c r="R2922" t="str">
        <f t="shared" si="183"/>
        <v>plays</v>
      </c>
      <c r="S2922" s="10">
        <f t="shared" si="184"/>
        <v>42058.792476851857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1"/>
        <v>1.29</v>
      </c>
      <c r="Q2923" s="6" t="str">
        <f t="shared" si="182"/>
        <v>theater</v>
      </c>
      <c r="R2923" t="str">
        <f t="shared" si="183"/>
        <v>musical</v>
      </c>
      <c r="S2923" s="10">
        <f t="shared" si="184"/>
        <v>41877.886620370373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1"/>
        <v>1</v>
      </c>
      <c r="Q2924" s="6" t="str">
        <f t="shared" si="182"/>
        <v>theater</v>
      </c>
      <c r="R2924" t="str">
        <f t="shared" si="183"/>
        <v>musical</v>
      </c>
      <c r="S2924" s="10">
        <f t="shared" si="184"/>
        <v>42097.874155092592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1"/>
        <v>1</v>
      </c>
      <c r="Q2925" s="6" t="str">
        <f t="shared" si="182"/>
        <v>theater</v>
      </c>
      <c r="R2925" t="str">
        <f t="shared" si="183"/>
        <v>musical</v>
      </c>
      <c r="S2925" s="10">
        <f t="shared" si="184"/>
        <v>42013.15253472222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1"/>
        <v>1.032</v>
      </c>
      <c r="Q2926" s="6" t="str">
        <f t="shared" si="182"/>
        <v>theater</v>
      </c>
      <c r="R2926" t="str">
        <f t="shared" si="183"/>
        <v>musical</v>
      </c>
      <c r="S2926" s="10">
        <f t="shared" si="184"/>
        <v>42103.556828703702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1"/>
        <v>1.0244597777777777</v>
      </c>
      <c r="Q2927" s="6" t="str">
        <f t="shared" si="182"/>
        <v>theater</v>
      </c>
      <c r="R2927" t="str">
        <f t="shared" si="183"/>
        <v>musical</v>
      </c>
      <c r="S2927" s="10">
        <f t="shared" si="184"/>
        <v>41863.584120370368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1"/>
        <v>1.25</v>
      </c>
      <c r="Q2928" s="6" t="str">
        <f t="shared" si="182"/>
        <v>theater</v>
      </c>
      <c r="R2928" t="str">
        <f t="shared" si="183"/>
        <v>musical</v>
      </c>
      <c r="S2928" s="10">
        <f t="shared" si="184"/>
        <v>42044.765960648147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1"/>
        <v>1.3083333333333333</v>
      </c>
      <c r="Q2929" s="6" t="str">
        <f t="shared" si="182"/>
        <v>theater</v>
      </c>
      <c r="R2929" t="str">
        <f t="shared" si="183"/>
        <v>musical</v>
      </c>
      <c r="S2929" s="10">
        <f t="shared" si="184"/>
        <v>41806.669317129628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1"/>
        <v>1</v>
      </c>
      <c r="Q2930" s="6" t="str">
        <f t="shared" si="182"/>
        <v>theater</v>
      </c>
      <c r="R2930" t="str">
        <f t="shared" si="183"/>
        <v>musical</v>
      </c>
      <c r="S2930" s="10">
        <f t="shared" si="184"/>
        <v>42403.998217592598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1"/>
        <v>1.02069375</v>
      </c>
      <c r="Q2931" s="6" t="str">
        <f t="shared" si="182"/>
        <v>theater</v>
      </c>
      <c r="R2931" t="str">
        <f t="shared" si="183"/>
        <v>musical</v>
      </c>
      <c r="S2931" s="10">
        <f t="shared" si="184"/>
        <v>41754.564328703702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1"/>
        <v>1.0092000000000001</v>
      </c>
      <c r="Q2932" s="6" t="str">
        <f t="shared" si="182"/>
        <v>theater</v>
      </c>
      <c r="R2932" t="str">
        <f t="shared" si="183"/>
        <v>musical</v>
      </c>
      <c r="S2932" s="10">
        <f t="shared" si="184"/>
        <v>42101.584074074075</v>
      </c>
    </row>
    <row r="2933" spans="1:19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1"/>
        <v>1.06</v>
      </c>
      <c r="Q2933" s="6" t="str">
        <f t="shared" si="182"/>
        <v>theater</v>
      </c>
      <c r="R2933" t="str">
        <f t="shared" si="183"/>
        <v>musical</v>
      </c>
      <c r="S2933" s="10">
        <f t="shared" si="184"/>
        <v>41872.291238425925</v>
      </c>
    </row>
    <row r="2934" spans="1:19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1"/>
        <v>1.0509677419354839</v>
      </c>
      <c r="Q2934" s="6" t="str">
        <f t="shared" si="182"/>
        <v>theater</v>
      </c>
      <c r="R2934" t="str">
        <f t="shared" si="183"/>
        <v>musical</v>
      </c>
      <c r="S2934" s="10">
        <f t="shared" si="184"/>
        <v>42025.164780092593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1"/>
        <v>1.0276000000000001</v>
      </c>
      <c r="Q2935" s="6" t="str">
        <f t="shared" si="182"/>
        <v>theater</v>
      </c>
      <c r="R2935" t="str">
        <f t="shared" si="183"/>
        <v>musical</v>
      </c>
      <c r="S2935" s="10">
        <f t="shared" si="184"/>
        <v>42495.956631944442</v>
      </c>
    </row>
    <row r="2936" spans="1:19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1"/>
        <v>1.08</v>
      </c>
      <c r="Q2936" s="6" t="str">
        <f t="shared" si="182"/>
        <v>theater</v>
      </c>
      <c r="R2936" t="str">
        <f t="shared" si="183"/>
        <v>musical</v>
      </c>
      <c r="S2936" s="10">
        <f t="shared" si="184"/>
        <v>41775.636157407411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1"/>
        <v>1.0088571428571429</v>
      </c>
      <c r="Q2937" s="6" t="str">
        <f t="shared" si="182"/>
        <v>theater</v>
      </c>
      <c r="R2937" t="str">
        <f t="shared" si="183"/>
        <v>musical</v>
      </c>
      <c r="S2937" s="10">
        <f t="shared" si="184"/>
        <v>42553.583425925928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1"/>
        <v>1.28</v>
      </c>
      <c r="Q2938" s="6" t="str">
        <f t="shared" si="182"/>
        <v>theater</v>
      </c>
      <c r="R2938" t="str">
        <f t="shared" si="183"/>
        <v>musical</v>
      </c>
      <c r="S2938" s="10">
        <f t="shared" si="184"/>
        <v>41912.650729166664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1"/>
        <v>1.3333333333333333</v>
      </c>
      <c r="Q2939" s="6" t="str">
        <f t="shared" si="182"/>
        <v>theater</v>
      </c>
      <c r="R2939" t="str">
        <f t="shared" si="183"/>
        <v>musical</v>
      </c>
      <c r="S2939" s="10">
        <f t="shared" si="184"/>
        <v>41803.457326388889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1"/>
        <v>1.0137499999999999</v>
      </c>
      <c r="Q2940" s="6" t="str">
        <f t="shared" si="182"/>
        <v>theater</v>
      </c>
      <c r="R2940" t="str">
        <f t="shared" si="183"/>
        <v>musical</v>
      </c>
      <c r="S2940" s="10">
        <f t="shared" si="184"/>
        <v>42004.703865740739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1"/>
        <v>1.0287500000000001</v>
      </c>
      <c r="Q2941" s="6" t="str">
        <f t="shared" si="182"/>
        <v>theater</v>
      </c>
      <c r="R2941" t="str">
        <f t="shared" si="183"/>
        <v>musical</v>
      </c>
      <c r="S2941" s="10">
        <f t="shared" si="184"/>
        <v>41845.809166666666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1"/>
        <v>1.0724</v>
      </c>
      <c r="Q2942" s="6" t="str">
        <f t="shared" si="182"/>
        <v>theater</v>
      </c>
      <c r="R2942" t="str">
        <f t="shared" si="183"/>
        <v>musical</v>
      </c>
      <c r="S2942" s="10">
        <f t="shared" si="184"/>
        <v>41982.773356481484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1"/>
        <v>4.0000000000000003E-5</v>
      </c>
      <c r="Q2943" s="6" t="str">
        <f t="shared" si="182"/>
        <v>theater</v>
      </c>
      <c r="R2943" t="str">
        <f t="shared" si="183"/>
        <v>spaces</v>
      </c>
      <c r="S2943" s="10">
        <f t="shared" si="184"/>
        <v>42034.960127314815</v>
      </c>
    </row>
    <row r="2944" spans="1:19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1"/>
        <v>0.20424999999999999</v>
      </c>
      <c r="Q2944" s="6" t="str">
        <f t="shared" si="182"/>
        <v>theater</v>
      </c>
      <c r="R2944" t="str">
        <f t="shared" si="183"/>
        <v>spaces</v>
      </c>
      <c r="S2944" s="10">
        <f t="shared" si="184"/>
        <v>42334.803923611107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1"/>
        <v>0</v>
      </c>
      <c r="Q2945" s="6" t="str">
        <f t="shared" si="182"/>
        <v>theater</v>
      </c>
      <c r="R2945" t="str">
        <f t="shared" si="183"/>
        <v>spaces</v>
      </c>
      <c r="S2945" s="10">
        <f t="shared" si="184"/>
        <v>42077.129398148143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1"/>
        <v>0.01</v>
      </c>
      <c r="Q2946" s="6" t="str">
        <f t="shared" si="182"/>
        <v>theater</v>
      </c>
      <c r="R2946" t="str">
        <f t="shared" si="183"/>
        <v>spaces</v>
      </c>
      <c r="S2946" s="10">
        <f t="shared" si="184"/>
        <v>42132.9143287037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5">E2947/D2947</f>
        <v>0</v>
      </c>
      <c r="Q2947" s="6" t="str">
        <f t="shared" ref="Q2947:Q3010" si="186">LEFT(N2947, SEARCH("/",N2947,1)-1)</f>
        <v>theater</v>
      </c>
      <c r="R2947" t="str">
        <f t="shared" ref="R2947:R3010" si="187">RIGHT(N2947,LEN(N2947)-SEARCH("/",N2947))</f>
        <v>spaces</v>
      </c>
      <c r="S2947" s="10">
        <f t="shared" ref="S2947:S3010" si="188">(((J2947/60)/60)/24)+DATE(1970,1,1)</f>
        <v>42118.139583333337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5"/>
        <v>1E-3</v>
      </c>
      <c r="Q2948" s="6" t="str">
        <f t="shared" si="186"/>
        <v>theater</v>
      </c>
      <c r="R2948" t="str">
        <f t="shared" si="187"/>
        <v>spaces</v>
      </c>
      <c r="S2948" s="10">
        <f t="shared" si="188"/>
        <v>42567.531157407408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5"/>
        <v>4.2880000000000001E-2</v>
      </c>
      <c r="Q2949" s="6" t="str">
        <f t="shared" si="186"/>
        <v>theater</v>
      </c>
      <c r="R2949" t="str">
        <f t="shared" si="187"/>
        <v>spaces</v>
      </c>
      <c r="S2949" s="10">
        <f t="shared" si="188"/>
        <v>42649.562118055561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5"/>
        <v>4.8000000000000001E-5</v>
      </c>
      <c r="Q2950" s="6" t="str">
        <f t="shared" si="186"/>
        <v>theater</v>
      </c>
      <c r="R2950" t="str">
        <f t="shared" si="187"/>
        <v>spaces</v>
      </c>
      <c r="S2950" s="10">
        <f t="shared" si="188"/>
        <v>42097.649224537032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5"/>
        <v>2.5000000000000001E-2</v>
      </c>
      <c r="Q2951" s="6" t="str">
        <f t="shared" si="186"/>
        <v>theater</v>
      </c>
      <c r="R2951" t="str">
        <f t="shared" si="187"/>
        <v>spaces</v>
      </c>
      <c r="S2951" s="10">
        <f t="shared" si="188"/>
        <v>42297.823113425926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5"/>
        <v>0</v>
      </c>
      <c r="Q2952" s="6" t="str">
        <f t="shared" si="186"/>
        <v>theater</v>
      </c>
      <c r="R2952" t="str">
        <f t="shared" si="187"/>
        <v>spaces</v>
      </c>
      <c r="S2952" s="10">
        <f t="shared" si="188"/>
        <v>42362.36518518519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5"/>
        <v>2.1919999999999999E-2</v>
      </c>
      <c r="Q2953" s="6" t="str">
        <f t="shared" si="186"/>
        <v>theater</v>
      </c>
      <c r="R2953" t="str">
        <f t="shared" si="187"/>
        <v>spaces</v>
      </c>
      <c r="S2953" s="10">
        <f t="shared" si="188"/>
        <v>41872.802928240737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5"/>
        <v>8.0250000000000002E-2</v>
      </c>
      <c r="Q2954" s="6" t="str">
        <f t="shared" si="186"/>
        <v>theater</v>
      </c>
      <c r="R2954" t="str">
        <f t="shared" si="187"/>
        <v>spaces</v>
      </c>
      <c r="S2954" s="10">
        <f t="shared" si="188"/>
        <v>42628.690266203703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5"/>
        <v>1.5125E-3</v>
      </c>
      <c r="Q2955" s="6" t="str">
        <f t="shared" si="186"/>
        <v>theater</v>
      </c>
      <c r="R2955" t="str">
        <f t="shared" si="187"/>
        <v>spaces</v>
      </c>
      <c r="S2955" s="10">
        <f t="shared" si="188"/>
        <v>42255.791909722218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5"/>
        <v>0</v>
      </c>
      <c r="Q2956" s="6" t="str">
        <f t="shared" si="186"/>
        <v>theater</v>
      </c>
      <c r="R2956" t="str">
        <f t="shared" si="187"/>
        <v>spaces</v>
      </c>
      <c r="S2956" s="10">
        <f t="shared" si="188"/>
        <v>42790.583368055552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5"/>
        <v>0.59583333333333333</v>
      </c>
      <c r="Q2957" s="6" t="str">
        <f t="shared" si="186"/>
        <v>theater</v>
      </c>
      <c r="R2957" t="str">
        <f t="shared" si="187"/>
        <v>spaces</v>
      </c>
      <c r="S2957" s="10">
        <f t="shared" si="188"/>
        <v>42141.741307870368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5"/>
        <v>0.16734177215189874</v>
      </c>
      <c r="Q2958" s="6" t="str">
        <f t="shared" si="186"/>
        <v>theater</v>
      </c>
      <c r="R2958" t="str">
        <f t="shared" si="187"/>
        <v>spaces</v>
      </c>
      <c r="S2958" s="10">
        <f t="shared" si="188"/>
        <v>42464.958912037036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5"/>
        <v>1.8666666666666668E-2</v>
      </c>
      <c r="Q2959" s="6" t="str">
        <f t="shared" si="186"/>
        <v>theater</v>
      </c>
      <c r="R2959" t="str">
        <f t="shared" si="187"/>
        <v>spaces</v>
      </c>
      <c r="S2959" s="10">
        <f t="shared" si="188"/>
        <v>42031.011249999996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5"/>
        <v>0</v>
      </c>
      <c r="Q2960" s="6" t="str">
        <f t="shared" si="186"/>
        <v>theater</v>
      </c>
      <c r="R2960" t="str">
        <f t="shared" si="187"/>
        <v>spaces</v>
      </c>
      <c r="S2960" s="10">
        <f t="shared" si="188"/>
        <v>42438.779131944444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5"/>
        <v>0</v>
      </c>
      <c r="Q2961" s="6" t="str">
        <f t="shared" si="186"/>
        <v>theater</v>
      </c>
      <c r="R2961" t="str">
        <f t="shared" si="187"/>
        <v>spaces</v>
      </c>
      <c r="S2961" s="10">
        <f t="shared" si="188"/>
        <v>42498.008391203708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5"/>
        <v>0</v>
      </c>
      <c r="Q2962" s="6" t="str">
        <f t="shared" si="186"/>
        <v>theater</v>
      </c>
      <c r="R2962" t="str">
        <f t="shared" si="187"/>
        <v>spaces</v>
      </c>
      <c r="S2962" s="10">
        <f t="shared" si="188"/>
        <v>41863.757210648146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5"/>
        <v>1.0962000000000001</v>
      </c>
      <c r="Q2963" s="6" t="str">
        <f t="shared" si="186"/>
        <v>theater</v>
      </c>
      <c r="R2963" t="str">
        <f t="shared" si="187"/>
        <v>plays</v>
      </c>
      <c r="S2963" s="10">
        <f t="shared" si="188"/>
        <v>42061.212488425925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5"/>
        <v>1.218</v>
      </c>
      <c r="Q2964" s="6" t="str">
        <f t="shared" si="186"/>
        <v>theater</v>
      </c>
      <c r="R2964" t="str">
        <f t="shared" si="187"/>
        <v>plays</v>
      </c>
      <c r="S2964" s="10">
        <f t="shared" si="188"/>
        <v>42036.24428240741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5"/>
        <v>1.0685</v>
      </c>
      <c r="Q2965" s="6" t="str">
        <f t="shared" si="186"/>
        <v>theater</v>
      </c>
      <c r="R2965" t="str">
        <f t="shared" si="187"/>
        <v>plays</v>
      </c>
      <c r="S2965" s="10">
        <f t="shared" si="188"/>
        <v>42157.470185185186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5"/>
        <v>1.0071379999999999</v>
      </c>
      <c r="Q2966" s="6" t="str">
        <f t="shared" si="186"/>
        <v>theater</v>
      </c>
      <c r="R2966" t="str">
        <f t="shared" si="187"/>
        <v>plays</v>
      </c>
      <c r="S2966" s="10">
        <f t="shared" si="188"/>
        <v>41827.909942129627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5"/>
        <v>1.0900000000000001</v>
      </c>
      <c r="Q2967" s="6" t="str">
        <f t="shared" si="186"/>
        <v>theater</v>
      </c>
      <c r="R2967" t="str">
        <f t="shared" si="187"/>
        <v>plays</v>
      </c>
      <c r="S2967" s="10">
        <f t="shared" si="188"/>
        <v>42162.729548611111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5"/>
        <v>1.1363000000000001</v>
      </c>
      <c r="Q2968" s="6" t="str">
        <f t="shared" si="186"/>
        <v>theater</v>
      </c>
      <c r="R2968" t="str">
        <f t="shared" si="187"/>
        <v>plays</v>
      </c>
      <c r="S2968" s="10">
        <f t="shared" si="188"/>
        <v>42233.738564814819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5"/>
        <v>1.1392</v>
      </c>
      <c r="Q2969" s="6" t="str">
        <f t="shared" si="186"/>
        <v>theater</v>
      </c>
      <c r="R2969" t="str">
        <f t="shared" si="187"/>
        <v>plays</v>
      </c>
      <c r="S2969" s="10">
        <f t="shared" si="188"/>
        <v>42042.197824074072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5"/>
        <v>1.06</v>
      </c>
      <c r="Q2970" s="6" t="str">
        <f t="shared" si="186"/>
        <v>theater</v>
      </c>
      <c r="R2970" t="str">
        <f t="shared" si="187"/>
        <v>plays</v>
      </c>
      <c r="S2970" s="10">
        <f t="shared" si="188"/>
        <v>42585.523842592593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5"/>
        <v>1.625</v>
      </c>
      <c r="Q2971" s="6" t="str">
        <f t="shared" si="186"/>
        <v>theater</v>
      </c>
      <c r="R2971" t="str">
        <f t="shared" si="187"/>
        <v>plays</v>
      </c>
      <c r="S2971" s="10">
        <f t="shared" si="188"/>
        <v>42097.786493055552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5"/>
        <v>1.06</v>
      </c>
      <c r="Q2972" s="6" t="str">
        <f t="shared" si="186"/>
        <v>theater</v>
      </c>
      <c r="R2972" t="str">
        <f t="shared" si="187"/>
        <v>plays</v>
      </c>
      <c r="S2972" s="10">
        <f t="shared" si="188"/>
        <v>41808.669571759259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5"/>
        <v>1.0015624999999999</v>
      </c>
      <c r="Q2973" s="6" t="str">
        <f t="shared" si="186"/>
        <v>theater</v>
      </c>
      <c r="R2973" t="str">
        <f t="shared" si="187"/>
        <v>plays</v>
      </c>
      <c r="S2973" s="10">
        <f t="shared" si="188"/>
        <v>41852.658310185187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5"/>
        <v>1.0535000000000001</v>
      </c>
      <c r="Q2974" s="6" t="str">
        <f t="shared" si="186"/>
        <v>theater</v>
      </c>
      <c r="R2974" t="str">
        <f t="shared" si="187"/>
        <v>plays</v>
      </c>
      <c r="S2974" s="10">
        <f t="shared" si="188"/>
        <v>42694.110185185185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5"/>
        <v>1.748</v>
      </c>
      <c r="Q2975" s="6" t="str">
        <f t="shared" si="186"/>
        <v>theater</v>
      </c>
      <c r="R2975" t="str">
        <f t="shared" si="187"/>
        <v>plays</v>
      </c>
      <c r="S2975" s="10">
        <f t="shared" si="188"/>
        <v>42341.818379629629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5"/>
        <v>1.02</v>
      </c>
      <c r="Q2976" s="6" t="str">
        <f t="shared" si="186"/>
        <v>theater</v>
      </c>
      <c r="R2976" t="str">
        <f t="shared" si="187"/>
        <v>plays</v>
      </c>
      <c r="S2976" s="10">
        <f t="shared" si="188"/>
        <v>41880.061006944445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5"/>
        <v>1.00125</v>
      </c>
      <c r="Q2977" s="6" t="str">
        <f t="shared" si="186"/>
        <v>theater</v>
      </c>
      <c r="R2977" t="str">
        <f t="shared" si="187"/>
        <v>plays</v>
      </c>
      <c r="S2977" s="10">
        <f t="shared" si="188"/>
        <v>41941.683865740742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5"/>
        <v>1.7142857142857142</v>
      </c>
      <c r="Q2978" s="6" t="str">
        <f t="shared" si="186"/>
        <v>theater</v>
      </c>
      <c r="R2978" t="str">
        <f t="shared" si="187"/>
        <v>plays</v>
      </c>
      <c r="S2978" s="10">
        <f t="shared" si="188"/>
        <v>42425.730671296296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5"/>
        <v>1.1356666666666666</v>
      </c>
      <c r="Q2979" s="6" t="str">
        <f t="shared" si="186"/>
        <v>theater</v>
      </c>
      <c r="R2979" t="str">
        <f t="shared" si="187"/>
        <v>plays</v>
      </c>
      <c r="S2979" s="10">
        <f t="shared" si="188"/>
        <v>42026.88118055556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5"/>
        <v>1.2946666666666666</v>
      </c>
      <c r="Q2980" s="6" t="str">
        <f t="shared" si="186"/>
        <v>theater</v>
      </c>
      <c r="R2980" t="str">
        <f t="shared" si="187"/>
        <v>plays</v>
      </c>
      <c r="S2980" s="10">
        <f t="shared" si="188"/>
        <v>41922.640590277777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5"/>
        <v>1.014</v>
      </c>
      <c r="Q2981" s="6" t="str">
        <f t="shared" si="186"/>
        <v>theater</v>
      </c>
      <c r="R2981" t="str">
        <f t="shared" si="187"/>
        <v>plays</v>
      </c>
      <c r="S2981" s="10">
        <f t="shared" si="188"/>
        <v>41993.824340277773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5"/>
        <v>1.0916666666666666</v>
      </c>
      <c r="Q2982" s="6" t="str">
        <f t="shared" si="186"/>
        <v>theater</v>
      </c>
      <c r="R2982" t="str">
        <f t="shared" si="187"/>
        <v>plays</v>
      </c>
      <c r="S2982" s="10">
        <f t="shared" si="188"/>
        <v>42219.915856481486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5"/>
        <v>1.28925</v>
      </c>
      <c r="Q2983" s="6" t="str">
        <f t="shared" si="186"/>
        <v>theater</v>
      </c>
      <c r="R2983" t="str">
        <f t="shared" si="187"/>
        <v>spaces</v>
      </c>
      <c r="S2983" s="10">
        <f t="shared" si="188"/>
        <v>42225.559675925921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5"/>
        <v>1.0206</v>
      </c>
      <c r="Q2984" s="6" t="str">
        <f t="shared" si="186"/>
        <v>theater</v>
      </c>
      <c r="R2984" t="str">
        <f t="shared" si="187"/>
        <v>spaces</v>
      </c>
      <c r="S2984" s="10">
        <f t="shared" si="188"/>
        <v>42381.686840277776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5"/>
        <v>1.465395775862069</v>
      </c>
      <c r="Q2985" s="6" t="str">
        <f t="shared" si="186"/>
        <v>theater</v>
      </c>
      <c r="R2985" t="str">
        <f t="shared" si="187"/>
        <v>spaces</v>
      </c>
      <c r="S2985" s="10">
        <f t="shared" si="188"/>
        <v>41894.632361111115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5"/>
        <v>1.00352</v>
      </c>
      <c r="Q2986" s="6" t="str">
        <f t="shared" si="186"/>
        <v>theater</v>
      </c>
      <c r="R2986" t="str">
        <f t="shared" si="187"/>
        <v>spaces</v>
      </c>
      <c r="S2986" s="10">
        <f t="shared" si="188"/>
        <v>42576.278715277775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5"/>
        <v>1.2164999999999999</v>
      </c>
      <c r="Q2987" s="6" t="str">
        <f t="shared" si="186"/>
        <v>theater</v>
      </c>
      <c r="R2987" t="str">
        <f t="shared" si="187"/>
        <v>spaces</v>
      </c>
      <c r="S2987" s="10">
        <f t="shared" si="188"/>
        <v>42654.973703703698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5"/>
        <v>1.0549999999999999</v>
      </c>
      <c r="Q2988" s="6" t="str">
        <f t="shared" si="186"/>
        <v>theater</v>
      </c>
      <c r="R2988" t="str">
        <f t="shared" si="187"/>
        <v>spaces</v>
      </c>
      <c r="S2988" s="10">
        <f t="shared" si="188"/>
        <v>42431.500069444446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5"/>
        <v>1.1040080000000001</v>
      </c>
      <c r="Q2989" s="6" t="str">
        <f t="shared" si="186"/>
        <v>theater</v>
      </c>
      <c r="R2989" t="str">
        <f t="shared" si="187"/>
        <v>spaces</v>
      </c>
      <c r="S2989" s="10">
        <f t="shared" si="188"/>
        <v>42627.307303240741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5"/>
        <v>1</v>
      </c>
      <c r="Q2990" s="6" t="str">
        <f t="shared" si="186"/>
        <v>theater</v>
      </c>
      <c r="R2990" t="str">
        <f t="shared" si="187"/>
        <v>spaces</v>
      </c>
      <c r="S2990" s="10">
        <f t="shared" si="188"/>
        <v>42511.362048611118</v>
      </c>
    </row>
    <row r="2991" spans="1:19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5"/>
        <v>1.76535</v>
      </c>
      <c r="Q2991" s="6" t="str">
        <f t="shared" si="186"/>
        <v>theater</v>
      </c>
      <c r="R2991" t="str">
        <f t="shared" si="187"/>
        <v>spaces</v>
      </c>
      <c r="S2991" s="10">
        <f t="shared" si="188"/>
        <v>42337.02039351852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5"/>
        <v>1</v>
      </c>
      <c r="Q2992" s="6" t="str">
        <f t="shared" si="186"/>
        <v>theater</v>
      </c>
      <c r="R2992" t="str">
        <f t="shared" si="187"/>
        <v>spaces</v>
      </c>
      <c r="S2992" s="10">
        <f t="shared" si="188"/>
        <v>42341.57430555555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5"/>
        <v>1.0329411764705883</v>
      </c>
      <c r="Q2993" s="6" t="str">
        <f t="shared" si="186"/>
        <v>theater</v>
      </c>
      <c r="R2993" t="str">
        <f t="shared" si="187"/>
        <v>spaces</v>
      </c>
      <c r="S2993" s="10">
        <f t="shared" si="188"/>
        <v>42740.837152777778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5"/>
        <v>1.0449999999999999</v>
      </c>
      <c r="Q2994" s="6" t="str">
        <f t="shared" si="186"/>
        <v>theater</v>
      </c>
      <c r="R2994" t="str">
        <f t="shared" si="187"/>
        <v>spaces</v>
      </c>
      <c r="S2994" s="10">
        <f t="shared" si="188"/>
        <v>42622.767476851848</v>
      </c>
    </row>
    <row r="2995" spans="1:19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5"/>
        <v>1.0029999999999999</v>
      </c>
      <c r="Q2995" s="6" t="str">
        <f t="shared" si="186"/>
        <v>theater</v>
      </c>
      <c r="R2995" t="str">
        <f t="shared" si="187"/>
        <v>spaces</v>
      </c>
      <c r="S2995" s="10">
        <f t="shared" si="188"/>
        <v>42390.838738425926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5"/>
        <v>4.577466666666667</v>
      </c>
      <c r="Q2996" s="6" t="str">
        <f t="shared" si="186"/>
        <v>theater</v>
      </c>
      <c r="R2996" t="str">
        <f t="shared" si="187"/>
        <v>spaces</v>
      </c>
      <c r="S2996" s="10">
        <f t="shared" si="188"/>
        <v>41885.478842592594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5"/>
        <v>1.0496000000000001</v>
      </c>
      <c r="Q2997" s="6" t="str">
        <f t="shared" si="186"/>
        <v>theater</v>
      </c>
      <c r="R2997" t="str">
        <f t="shared" si="187"/>
        <v>spaces</v>
      </c>
      <c r="S2997" s="10">
        <f t="shared" si="188"/>
        <v>42724.665173611109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5"/>
        <v>1.7194285714285715</v>
      </c>
      <c r="Q2998" s="6" t="str">
        <f t="shared" si="186"/>
        <v>theater</v>
      </c>
      <c r="R2998" t="str">
        <f t="shared" si="187"/>
        <v>spaces</v>
      </c>
      <c r="S2998" s="10">
        <f t="shared" si="188"/>
        <v>42090.912500000006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5"/>
        <v>1.0373000000000001</v>
      </c>
      <c r="Q2999" s="6" t="str">
        <f t="shared" si="186"/>
        <v>theater</v>
      </c>
      <c r="R2999" t="str">
        <f t="shared" si="187"/>
        <v>spaces</v>
      </c>
      <c r="S2999" s="10">
        <f t="shared" si="188"/>
        <v>42775.733715277776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5"/>
        <v>1.0302899999999999</v>
      </c>
      <c r="Q3000" s="6" t="str">
        <f t="shared" si="186"/>
        <v>theater</v>
      </c>
      <c r="R3000" t="str">
        <f t="shared" si="187"/>
        <v>spaces</v>
      </c>
      <c r="S3000" s="10">
        <f t="shared" si="188"/>
        <v>41778.193622685183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5"/>
        <v>1.1888888888888889</v>
      </c>
      <c r="Q3001" s="6" t="str">
        <f t="shared" si="186"/>
        <v>theater</v>
      </c>
      <c r="R3001" t="str">
        <f t="shared" si="187"/>
        <v>spaces</v>
      </c>
      <c r="S3001" s="10">
        <f t="shared" si="188"/>
        <v>42780.740277777775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5"/>
        <v>1</v>
      </c>
      <c r="Q3002" s="6" t="str">
        <f t="shared" si="186"/>
        <v>theater</v>
      </c>
      <c r="R3002" t="str">
        <f t="shared" si="187"/>
        <v>spaces</v>
      </c>
      <c r="S3002" s="10">
        <f t="shared" si="188"/>
        <v>42752.827199074076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5"/>
        <v>3.1869988910451896</v>
      </c>
      <c r="Q3003" s="6" t="str">
        <f t="shared" si="186"/>
        <v>theater</v>
      </c>
      <c r="R3003" t="str">
        <f t="shared" si="187"/>
        <v>spaces</v>
      </c>
      <c r="S3003" s="10">
        <f t="shared" si="188"/>
        <v>42534.895625000005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5"/>
        <v>1.0850614285714286</v>
      </c>
      <c r="Q3004" s="6" t="str">
        <f t="shared" si="186"/>
        <v>theater</v>
      </c>
      <c r="R3004" t="str">
        <f t="shared" si="187"/>
        <v>spaces</v>
      </c>
      <c r="S3004" s="10">
        <f t="shared" si="188"/>
        <v>41239.83625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5"/>
        <v>1.0116666666666667</v>
      </c>
      <c r="Q3005" s="6" t="str">
        <f t="shared" si="186"/>
        <v>theater</v>
      </c>
      <c r="R3005" t="str">
        <f t="shared" si="187"/>
        <v>spaces</v>
      </c>
      <c r="S3005" s="10">
        <f t="shared" si="188"/>
        <v>42398.849259259259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5"/>
        <v>1.12815</v>
      </c>
      <c r="Q3006" s="6" t="str">
        <f t="shared" si="186"/>
        <v>theater</v>
      </c>
      <c r="R3006" t="str">
        <f t="shared" si="187"/>
        <v>spaces</v>
      </c>
      <c r="S3006" s="10">
        <f t="shared" si="188"/>
        <v>41928.881064814814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5"/>
        <v>1.2049622641509434</v>
      </c>
      <c r="Q3007" s="6" t="str">
        <f t="shared" si="186"/>
        <v>theater</v>
      </c>
      <c r="R3007" t="str">
        <f t="shared" si="187"/>
        <v>spaces</v>
      </c>
      <c r="S3007" s="10">
        <f t="shared" si="188"/>
        <v>41888.674826388888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5"/>
        <v>1.0774999999999999</v>
      </c>
      <c r="Q3008" s="6" t="str">
        <f t="shared" si="186"/>
        <v>theater</v>
      </c>
      <c r="R3008" t="str">
        <f t="shared" si="187"/>
        <v>spaces</v>
      </c>
      <c r="S3008" s="10">
        <f t="shared" si="188"/>
        <v>41957.756840277783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5"/>
        <v>1.8</v>
      </c>
      <c r="Q3009" s="6" t="str">
        <f t="shared" si="186"/>
        <v>theater</v>
      </c>
      <c r="R3009" t="str">
        <f t="shared" si="187"/>
        <v>spaces</v>
      </c>
      <c r="S3009" s="10">
        <f t="shared" si="188"/>
        <v>42098.216238425928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5"/>
        <v>1.0116666666666667</v>
      </c>
      <c r="Q3010" s="6" t="str">
        <f t="shared" si="186"/>
        <v>theater</v>
      </c>
      <c r="R3010" t="str">
        <f t="shared" si="187"/>
        <v>spaces</v>
      </c>
      <c r="S3010" s="10">
        <f t="shared" si="188"/>
        <v>42360.212025462963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9">E3011/D3011</f>
        <v>1.19756</v>
      </c>
      <c r="Q3011" s="6" t="str">
        <f t="shared" ref="Q3011:Q3074" si="190">LEFT(N3011, SEARCH("/",N3011,1)-1)</f>
        <v>theater</v>
      </c>
      <c r="R3011" t="str">
        <f t="shared" ref="R3011:R3074" si="191">RIGHT(N3011,LEN(N3011)-SEARCH("/",N3011))</f>
        <v>spaces</v>
      </c>
      <c r="S3011" s="10">
        <f t="shared" ref="S3011:S3074" si="192">(((J3011/60)/60)/24)+DATE(1970,1,1)</f>
        <v>41939.569907407407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9"/>
        <v>1.58</v>
      </c>
      <c r="Q3012" s="6" t="str">
        <f t="shared" si="190"/>
        <v>theater</v>
      </c>
      <c r="R3012" t="str">
        <f t="shared" si="191"/>
        <v>spaces</v>
      </c>
      <c r="S3012" s="10">
        <f t="shared" si="192"/>
        <v>41996.832395833335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9"/>
        <v>1.2366666666666666</v>
      </c>
      <c r="Q3013" s="6" t="str">
        <f t="shared" si="190"/>
        <v>theater</v>
      </c>
      <c r="R3013" t="str">
        <f t="shared" si="191"/>
        <v>spaces</v>
      </c>
      <c r="S3013" s="10">
        <f t="shared" si="192"/>
        <v>42334.468935185185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9"/>
        <v>1.1712499999999999</v>
      </c>
      <c r="Q3014" s="6" t="str">
        <f t="shared" si="190"/>
        <v>theater</v>
      </c>
      <c r="R3014" t="str">
        <f t="shared" si="191"/>
        <v>spaces</v>
      </c>
      <c r="S3014" s="10">
        <f t="shared" si="192"/>
        <v>42024.702893518523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9"/>
        <v>1.5696000000000001</v>
      </c>
      <c r="Q3015" s="6" t="str">
        <f t="shared" si="190"/>
        <v>theater</v>
      </c>
      <c r="R3015" t="str">
        <f t="shared" si="191"/>
        <v>spaces</v>
      </c>
      <c r="S3015" s="10">
        <f t="shared" si="192"/>
        <v>42146.836215277777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9"/>
        <v>1.13104</v>
      </c>
      <c r="Q3016" s="6" t="str">
        <f t="shared" si="190"/>
        <v>theater</v>
      </c>
      <c r="R3016" t="str">
        <f t="shared" si="191"/>
        <v>spaces</v>
      </c>
      <c r="S3016" s="10">
        <f t="shared" si="192"/>
        <v>41920.123611111114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9"/>
        <v>1.0317647058823529</v>
      </c>
      <c r="Q3017" s="6" t="str">
        <f t="shared" si="190"/>
        <v>theater</v>
      </c>
      <c r="R3017" t="str">
        <f t="shared" si="191"/>
        <v>spaces</v>
      </c>
      <c r="S3017" s="10">
        <f t="shared" si="192"/>
        <v>41785.72729166667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9"/>
        <v>1.0261176470588236</v>
      </c>
      <c r="Q3018" s="6" t="str">
        <f t="shared" si="190"/>
        <v>theater</v>
      </c>
      <c r="R3018" t="str">
        <f t="shared" si="191"/>
        <v>spaces</v>
      </c>
      <c r="S3018" s="10">
        <f t="shared" si="192"/>
        <v>41778.548055555555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9"/>
        <v>1.0584090909090909</v>
      </c>
      <c r="Q3019" s="6" t="str">
        <f t="shared" si="190"/>
        <v>theater</v>
      </c>
      <c r="R3019" t="str">
        <f t="shared" si="191"/>
        <v>spaces</v>
      </c>
      <c r="S3019" s="10">
        <f t="shared" si="192"/>
        <v>41841.850034722222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9"/>
        <v>1.0071428571428571</v>
      </c>
      <c r="Q3020" s="6" t="str">
        <f t="shared" si="190"/>
        <v>theater</v>
      </c>
      <c r="R3020" t="str">
        <f t="shared" si="191"/>
        <v>spaces</v>
      </c>
      <c r="S3020" s="10">
        <f t="shared" si="192"/>
        <v>42163.29833333334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9"/>
        <v>1.2123333333333333</v>
      </c>
      <c r="Q3021" s="6" t="str">
        <f t="shared" si="190"/>
        <v>theater</v>
      </c>
      <c r="R3021" t="str">
        <f t="shared" si="191"/>
        <v>spaces</v>
      </c>
      <c r="S3021" s="10">
        <f t="shared" si="192"/>
        <v>41758.833564814813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9"/>
        <v>1.0057142857142858</v>
      </c>
      <c r="Q3022" s="6" t="str">
        <f t="shared" si="190"/>
        <v>theater</v>
      </c>
      <c r="R3022" t="str">
        <f t="shared" si="191"/>
        <v>spaces</v>
      </c>
      <c r="S3022" s="10">
        <f t="shared" si="192"/>
        <v>42170.846446759257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9"/>
        <v>1.1602222222222223</v>
      </c>
      <c r="Q3023" s="6" t="str">
        <f t="shared" si="190"/>
        <v>theater</v>
      </c>
      <c r="R3023" t="str">
        <f t="shared" si="191"/>
        <v>spaces</v>
      </c>
      <c r="S3023" s="10">
        <f t="shared" si="192"/>
        <v>42660.618854166663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9"/>
        <v>1.0087999999999999</v>
      </c>
      <c r="Q3024" s="6" t="str">
        <f t="shared" si="190"/>
        <v>theater</v>
      </c>
      <c r="R3024" t="str">
        <f t="shared" si="191"/>
        <v>spaces</v>
      </c>
      <c r="S3024" s="10">
        <f t="shared" si="192"/>
        <v>42564.95380787037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9"/>
        <v>1.03</v>
      </c>
      <c r="Q3025" s="6" t="str">
        <f t="shared" si="190"/>
        <v>theater</v>
      </c>
      <c r="R3025" t="str">
        <f t="shared" si="191"/>
        <v>spaces</v>
      </c>
      <c r="S3025" s="10">
        <f t="shared" si="192"/>
        <v>42121.675763888896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9"/>
        <v>2.4641999999999999</v>
      </c>
      <c r="Q3026" s="6" t="str">
        <f t="shared" si="190"/>
        <v>theater</v>
      </c>
      <c r="R3026" t="str">
        <f t="shared" si="191"/>
        <v>spaces</v>
      </c>
      <c r="S3026" s="10">
        <f t="shared" si="192"/>
        <v>41158.993923611109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9"/>
        <v>3.0219999999999998</v>
      </c>
      <c r="Q3027" s="6" t="str">
        <f t="shared" si="190"/>
        <v>theater</v>
      </c>
      <c r="R3027" t="str">
        <f t="shared" si="191"/>
        <v>spaces</v>
      </c>
      <c r="S3027" s="10">
        <f t="shared" si="192"/>
        <v>41761.509409722225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9"/>
        <v>1.4333333333333333</v>
      </c>
      <c r="Q3028" s="6" t="str">
        <f t="shared" si="190"/>
        <v>theater</v>
      </c>
      <c r="R3028" t="str">
        <f t="shared" si="191"/>
        <v>spaces</v>
      </c>
      <c r="S3028" s="10">
        <f t="shared" si="192"/>
        <v>42783.459398148145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9"/>
        <v>1.3144</v>
      </c>
      <c r="Q3029" s="6" t="str">
        <f t="shared" si="190"/>
        <v>theater</v>
      </c>
      <c r="R3029" t="str">
        <f t="shared" si="191"/>
        <v>spaces</v>
      </c>
      <c r="S3029" s="10">
        <f t="shared" si="192"/>
        <v>42053.704293981486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9"/>
        <v>1.6801999999999999</v>
      </c>
      <c r="Q3030" s="6" t="str">
        <f t="shared" si="190"/>
        <v>theater</v>
      </c>
      <c r="R3030" t="str">
        <f t="shared" si="191"/>
        <v>spaces</v>
      </c>
      <c r="S3030" s="10">
        <f t="shared" si="192"/>
        <v>42567.264178240745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9"/>
        <v>1.0967666666666667</v>
      </c>
      <c r="Q3031" s="6" t="str">
        <f t="shared" si="190"/>
        <v>theater</v>
      </c>
      <c r="R3031" t="str">
        <f t="shared" si="191"/>
        <v>spaces</v>
      </c>
      <c r="S3031" s="10">
        <f t="shared" si="192"/>
        <v>41932.708877314813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9"/>
        <v>1.0668571428571429</v>
      </c>
      <c r="Q3032" s="6" t="str">
        <f t="shared" si="190"/>
        <v>theater</v>
      </c>
      <c r="R3032" t="str">
        <f t="shared" si="191"/>
        <v>spaces</v>
      </c>
      <c r="S3032" s="10">
        <f t="shared" si="192"/>
        <v>42233.747349537036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9"/>
        <v>1</v>
      </c>
      <c r="Q3033" s="6" t="str">
        <f t="shared" si="190"/>
        <v>theater</v>
      </c>
      <c r="R3033" t="str">
        <f t="shared" si="191"/>
        <v>spaces</v>
      </c>
      <c r="S3033" s="10">
        <f t="shared" si="192"/>
        <v>42597.882488425923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9"/>
        <v>1.272</v>
      </c>
      <c r="Q3034" s="6" t="str">
        <f t="shared" si="190"/>
        <v>theater</v>
      </c>
      <c r="R3034" t="str">
        <f t="shared" si="191"/>
        <v>spaces</v>
      </c>
      <c r="S3034" s="10">
        <f t="shared" si="192"/>
        <v>42228.044664351852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9"/>
        <v>1.4653333333333334</v>
      </c>
      <c r="Q3035" s="6" t="str">
        <f t="shared" si="190"/>
        <v>theater</v>
      </c>
      <c r="R3035" t="str">
        <f t="shared" si="191"/>
        <v>spaces</v>
      </c>
      <c r="S3035" s="10">
        <f t="shared" si="192"/>
        <v>42570.110243055555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9"/>
        <v>1.1253599999999999</v>
      </c>
      <c r="Q3036" s="6" t="str">
        <f t="shared" si="190"/>
        <v>theater</v>
      </c>
      <c r="R3036" t="str">
        <f t="shared" si="191"/>
        <v>spaces</v>
      </c>
      <c r="S3036" s="10">
        <f t="shared" si="192"/>
        <v>42644.535358796296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9"/>
        <v>1.0878684000000001</v>
      </c>
      <c r="Q3037" s="6" t="str">
        <f t="shared" si="190"/>
        <v>theater</v>
      </c>
      <c r="R3037" t="str">
        <f t="shared" si="191"/>
        <v>spaces</v>
      </c>
      <c r="S3037" s="10">
        <f t="shared" si="192"/>
        <v>41368.560289351852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9"/>
        <v>1.26732</v>
      </c>
      <c r="Q3038" s="6" t="str">
        <f t="shared" si="190"/>
        <v>theater</v>
      </c>
      <c r="R3038" t="str">
        <f t="shared" si="191"/>
        <v>spaces</v>
      </c>
      <c r="S3038" s="10">
        <f t="shared" si="192"/>
        <v>41466.785231481481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9"/>
        <v>2.1320000000000001</v>
      </c>
      <c r="Q3039" s="6" t="str">
        <f t="shared" si="190"/>
        <v>theater</v>
      </c>
      <c r="R3039" t="str">
        <f t="shared" si="191"/>
        <v>spaces</v>
      </c>
      <c r="S3039" s="10">
        <f t="shared" si="192"/>
        <v>40378.893206018518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9"/>
        <v>1.0049999999999999</v>
      </c>
      <c r="Q3040" s="6" t="str">
        <f t="shared" si="190"/>
        <v>theater</v>
      </c>
      <c r="R3040" t="str">
        <f t="shared" si="191"/>
        <v>spaces</v>
      </c>
      <c r="S3040" s="10">
        <f t="shared" si="192"/>
        <v>42373.252280092594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9"/>
        <v>1.0871389999999999</v>
      </c>
      <c r="Q3041" s="6" t="str">
        <f t="shared" si="190"/>
        <v>theater</v>
      </c>
      <c r="R3041" t="str">
        <f t="shared" si="191"/>
        <v>spaces</v>
      </c>
      <c r="S3041" s="10">
        <f t="shared" si="192"/>
        <v>41610.794421296298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9"/>
        <v>1.075</v>
      </c>
      <c r="Q3042" s="6" t="str">
        <f t="shared" si="190"/>
        <v>theater</v>
      </c>
      <c r="R3042" t="str">
        <f t="shared" si="191"/>
        <v>spaces</v>
      </c>
      <c r="S3042" s="10">
        <f t="shared" si="192"/>
        <v>42177.791909722218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9"/>
        <v>1.1048192771084338</v>
      </c>
      <c r="Q3043" s="6" t="str">
        <f t="shared" si="190"/>
        <v>theater</v>
      </c>
      <c r="R3043" t="str">
        <f t="shared" si="191"/>
        <v>spaces</v>
      </c>
      <c r="S3043" s="10">
        <f t="shared" si="192"/>
        <v>42359.868611111116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9"/>
        <v>1.28</v>
      </c>
      <c r="Q3044" s="6" t="str">
        <f t="shared" si="190"/>
        <v>theater</v>
      </c>
      <c r="R3044" t="str">
        <f t="shared" si="191"/>
        <v>spaces</v>
      </c>
      <c r="S3044" s="10">
        <f t="shared" si="192"/>
        <v>42253.688043981485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9"/>
        <v>1.1000666666666667</v>
      </c>
      <c r="Q3045" s="6" t="str">
        <f t="shared" si="190"/>
        <v>theater</v>
      </c>
      <c r="R3045" t="str">
        <f t="shared" si="191"/>
        <v>spaces</v>
      </c>
      <c r="S3045" s="10">
        <f t="shared" si="192"/>
        <v>42083.070590277777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9"/>
        <v>1.0934166666666667</v>
      </c>
      <c r="Q3046" s="6" t="str">
        <f t="shared" si="190"/>
        <v>theater</v>
      </c>
      <c r="R3046" t="str">
        <f t="shared" si="191"/>
        <v>spaces</v>
      </c>
      <c r="S3046" s="10">
        <f t="shared" si="192"/>
        <v>42387.7268287037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9"/>
        <v>1.3270650000000002</v>
      </c>
      <c r="Q3047" s="6" t="str">
        <f t="shared" si="190"/>
        <v>theater</v>
      </c>
      <c r="R3047" t="str">
        <f t="shared" si="191"/>
        <v>spaces</v>
      </c>
      <c r="S3047" s="10">
        <f t="shared" si="192"/>
        <v>41843.155729166669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9"/>
        <v>1.9084810126582279</v>
      </c>
      <c r="Q3048" s="6" t="str">
        <f t="shared" si="190"/>
        <v>theater</v>
      </c>
      <c r="R3048" t="str">
        <f t="shared" si="191"/>
        <v>spaces</v>
      </c>
      <c r="S3048" s="10">
        <f t="shared" si="192"/>
        <v>41862.803078703706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9"/>
        <v>1.49</v>
      </c>
      <c r="Q3049" s="6" t="str">
        <f t="shared" si="190"/>
        <v>theater</v>
      </c>
      <c r="R3049" t="str">
        <f t="shared" si="191"/>
        <v>spaces</v>
      </c>
      <c r="S3049" s="10">
        <f t="shared" si="192"/>
        <v>42443.989050925928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9"/>
        <v>1.6639999999999999</v>
      </c>
      <c r="Q3050" s="6" t="str">
        <f t="shared" si="190"/>
        <v>theater</v>
      </c>
      <c r="R3050" t="str">
        <f t="shared" si="191"/>
        <v>spaces</v>
      </c>
      <c r="S3050" s="10">
        <f t="shared" si="192"/>
        <v>41975.901180555549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9"/>
        <v>1.0666666666666667</v>
      </c>
      <c r="Q3051" s="6" t="str">
        <f t="shared" si="190"/>
        <v>theater</v>
      </c>
      <c r="R3051" t="str">
        <f t="shared" si="191"/>
        <v>spaces</v>
      </c>
      <c r="S3051" s="10">
        <f t="shared" si="192"/>
        <v>42139.014525462961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9"/>
        <v>1.06</v>
      </c>
      <c r="Q3052" s="6" t="str">
        <f t="shared" si="190"/>
        <v>theater</v>
      </c>
      <c r="R3052" t="str">
        <f t="shared" si="191"/>
        <v>spaces</v>
      </c>
      <c r="S3052" s="10">
        <f t="shared" si="192"/>
        <v>42465.16851851852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9"/>
        <v>0.23628571428571429</v>
      </c>
      <c r="Q3053" s="6" t="str">
        <f t="shared" si="190"/>
        <v>theater</v>
      </c>
      <c r="R3053" t="str">
        <f t="shared" si="191"/>
        <v>spaces</v>
      </c>
      <c r="S3053" s="10">
        <f t="shared" si="192"/>
        <v>42744.416030092587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9"/>
        <v>1.5E-3</v>
      </c>
      <c r="Q3054" s="6" t="str">
        <f t="shared" si="190"/>
        <v>theater</v>
      </c>
      <c r="R3054" t="str">
        <f t="shared" si="191"/>
        <v>spaces</v>
      </c>
      <c r="S3054" s="10">
        <f t="shared" si="192"/>
        <v>42122.670069444444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9"/>
        <v>4.0000000000000001E-3</v>
      </c>
      <c r="Q3055" s="6" t="str">
        <f t="shared" si="190"/>
        <v>theater</v>
      </c>
      <c r="R3055" t="str">
        <f t="shared" si="191"/>
        <v>spaces</v>
      </c>
      <c r="S3055" s="10">
        <f t="shared" si="192"/>
        <v>41862.761724537035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9"/>
        <v>0</v>
      </c>
      <c r="Q3056" s="6" t="str">
        <f t="shared" si="190"/>
        <v>theater</v>
      </c>
      <c r="R3056" t="str">
        <f t="shared" si="191"/>
        <v>spaces</v>
      </c>
      <c r="S3056" s="10">
        <f t="shared" si="192"/>
        <v>42027.832800925928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9"/>
        <v>5.0000000000000002E-5</v>
      </c>
      <c r="Q3057" s="6" t="str">
        <f t="shared" si="190"/>
        <v>theater</v>
      </c>
      <c r="R3057" t="str">
        <f t="shared" si="191"/>
        <v>spaces</v>
      </c>
      <c r="S3057" s="10">
        <f t="shared" si="192"/>
        <v>41953.95821759259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9"/>
        <v>0</v>
      </c>
      <c r="Q3058" s="6" t="str">
        <f t="shared" si="190"/>
        <v>theater</v>
      </c>
      <c r="R3058" t="str">
        <f t="shared" si="191"/>
        <v>spaces</v>
      </c>
      <c r="S3058" s="10">
        <f t="shared" si="192"/>
        <v>41851.636388888888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9"/>
        <v>0</v>
      </c>
      <c r="Q3059" s="6" t="str">
        <f t="shared" si="190"/>
        <v>theater</v>
      </c>
      <c r="R3059" t="str">
        <f t="shared" si="191"/>
        <v>spaces</v>
      </c>
      <c r="S3059" s="10">
        <f t="shared" si="192"/>
        <v>42433.650590277779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9"/>
        <v>1.6666666666666666E-4</v>
      </c>
      <c r="Q3060" s="6" t="str">
        <f t="shared" si="190"/>
        <v>theater</v>
      </c>
      <c r="R3060" t="str">
        <f t="shared" si="191"/>
        <v>spaces</v>
      </c>
      <c r="S3060" s="10">
        <f t="shared" si="192"/>
        <v>42460.374305555553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9"/>
        <v>3.0066666666666665E-2</v>
      </c>
      <c r="Q3061" s="6" t="str">
        <f t="shared" si="190"/>
        <v>theater</v>
      </c>
      <c r="R3061" t="str">
        <f t="shared" si="191"/>
        <v>spaces</v>
      </c>
      <c r="S3061" s="10">
        <f t="shared" si="192"/>
        <v>41829.935717592591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9"/>
        <v>1.5227272727272728E-3</v>
      </c>
      <c r="Q3062" s="6" t="str">
        <f t="shared" si="190"/>
        <v>theater</v>
      </c>
      <c r="R3062" t="str">
        <f t="shared" si="191"/>
        <v>spaces</v>
      </c>
      <c r="S3062" s="10">
        <f t="shared" si="192"/>
        <v>42245.274699074071</v>
      </c>
    </row>
    <row r="3063" spans="1:19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9"/>
        <v>0</v>
      </c>
      <c r="Q3063" s="6" t="str">
        <f t="shared" si="190"/>
        <v>theater</v>
      </c>
      <c r="R3063" t="str">
        <f t="shared" si="191"/>
        <v>spaces</v>
      </c>
      <c r="S3063" s="10">
        <f t="shared" si="192"/>
        <v>41834.784120370372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9"/>
        <v>0.66839999999999999</v>
      </c>
      <c r="Q3064" s="6" t="str">
        <f t="shared" si="190"/>
        <v>theater</v>
      </c>
      <c r="R3064" t="str">
        <f t="shared" si="191"/>
        <v>spaces</v>
      </c>
      <c r="S3064" s="10">
        <f t="shared" si="192"/>
        <v>42248.535787037035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9"/>
        <v>0.19566666666666666</v>
      </c>
      <c r="Q3065" s="6" t="str">
        <f t="shared" si="190"/>
        <v>theater</v>
      </c>
      <c r="R3065" t="str">
        <f t="shared" si="191"/>
        <v>spaces</v>
      </c>
      <c r="S3065" s="10">
        <f t="shared" si="192"/>
        <v>42630.922893518517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9"/>
        <v>0.11294666666666667</v>
      </c>
      <c r="Q3066" s="6" t="str">
        <f t="shared" si="190"/>
        <v>theater</v>
      </c>
      <c r="R3066" t="str">
        <f t="shared" si="191"/>
        <v>spaces</v>
      </c>
      <c r="S3066" s="10">
        <f t="shared" si="192"/>
        <v>42299.130162037036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9"/>
        <v>4.0000000000000002E-4</v>
      </c>
      <c r="Q3067" s="6" t="str">
        <f t="shared" si="190"/>
        <v>theater</v>
      </c>
      <c r="R3067" t="str">
        <f t="shared" si="191"/>
        <v>spaces</v>
      </c>
      <c r="S3067" s="10">
        <f t="shared" si="192"/>
        <v>41825.055231481485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9"/>
        <v>0.11985714285714286</v>
      </c>
      <c r="Q3068" s="6" t="str">
        <f t="shared" si="190"/>
        <v>theater</v>
      </c>
      <c r="R3068" t="str">
        <f t="shared" si="191"/>
        <v>spaces</v>
      </c>
      <c r="S3068" s="10">
        <f t="shared" si="192"/>
        <v>42531.228437500002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9"/>
        <v>2.5000000000000001E-2</v>
      </c>
      <c r="Q3069" s="6" t="str">
        <f t="shared" si="190"/>
        <v>theater</v>
      </c>
      <c r="R3069" t="str">
        <f t="shared" si="191"/>
        <v>spaces</v>
      </c>
      <c r="S3069" s="10">
        <f t="shared" si="192"/>
        <v>42226.938414351855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9"/>
        <v>6.9999999999999999E-4</v>
      </c>
      <c r="Q3070" s="6" t="str">
        <f t="shared" si="190"/>
        <v>theater</v>
      </c>
      <c r="R3070" t="str">
        <f t="shared" si="191"/>
        <v>spaces</v>
      </c>
      <c r="S3070" s="10">
        <f t="shared" si="192"/>
        <v>42263.691574074073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9"/>
        <v>0.14099999999999999</v>
      </c>
      <c r="Q3071" s="6" t="str">
        <f t="shared" si="190"/>
        <v>theater</v>
      </c>
      <c r="R3071" t="str">
        <f t="shared" si="191"/>
        <v>spaces</v>
      </c>
      <c r="S3071" s="10">
        <f t="shared" si="192"/>
        <v>41957.833726851852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9"/>
        <v>3.3399999999999999E-2</v>
      </c>
      <c r="Q3072" s="6" t="str">
        <f t="shared" si="190"/>
        <v>theater</v>
      </c>
      <c r="R3072" t="str">
        <f t="shared" si="191"/>
        <v>spaces</v>
      </c>
      <c r="S3072" s="10">
        <f t="shared" si="192"/>
        <v>42690.733437499999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9"/>
        <v>0.59775</v>
      </c>
      <c r="Q3073" s="6" t="str">
        <f t="shared" si="190"/>
        <v>theater</v>
      </c>
      <c r="R3073" t="str">
        <f t="shared" si="191"/>
        <v>spaces</v>
      </c>
      <c r="S3073" s="10">
        <f t="shared" si="192"/>
        <v>42097.732418981483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9"/>
        <v>1.6666666666666666E-4</v>
      </c>
      <c r="Q3074" s="6" t="str">
        <f t="shared" si="190"/>
        <v>theater</v>
      </c>
      <c r="R3074" t="str">
        <f t="shared" si="191"/>
        <v>spaces</v>
      </c>
      <c r="S3074" s="10">
        <f t="shared" si="192"/>
        <v>42658.690532407403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3">E3075/D3075</f>
        <v>2.3035714285714285E-4</v>
      </c>
      <c r="Q3075" s="6" t="str">
        <f t="shared" ref="Q3075:Q3138" si="194">LEFT(N3075, SEARCH("/",N3075,1)-1)</f>
        <v>theater</v>
      </c>
      <c r="R3075" t="str">
        <f t="shared" ref="R3075:R3138" si="195">RIGHT(N3075,LEN(N3075)-SEARCH("/",N3075))</f>
        <v>spaces</v>
      </c>
      <c r="S3075" s="10">
        <f t="shared" ref="S3075:S3138" si="196">(((J3075/60)/60)/24)+DATE(1970,1,1)</f>
        <v>42111.684027777781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3"/>
        <v>8.8000000000000003E-4</v>
      </c>
      <c r="Q3076" s="6" t="str">
        <f t="shared" si="194"/>
        <v>theater</v>
      </c>
      <c r="R3076" t="str">
        <f t="shared" si="195"/>
        <v>spaces</v>
      </c>
      <c r="S3076" s="10">
        <f t="shared" si="196"/>
        <v>42409.571284722217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3"/>
        <v>8.6400000000000005E-2</v>
      </c>
      <c r="Q3077" s="6" t="str">
        <f t="shared" si="194"/>
        <v>theater</v>
      </c>
      <c r="R3077" t="str">
        <f t="shared" si="195"/>
        <v>spaces</v>
      </c>
      <c r="S3077" s="10">
        <f t="shared" si="196"/>
        <v>42551.102314814809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3"/>
        <v>0.15060000000000001</v>
      </c>
      <c r="Q3078" s="6" t="str">
        <f t="shared" si="194"/>
        <v>theater</v>
      </c>
      <c r="R3078" t="str">
        <f t="shared" si="195"/>
        <v>spaces</v>
      </c>
      <c r="S3078" s="10">
        <f t="shared" si="196"/>
        <v>42226.651886574073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3"/>
        <v>4.7727272727272731E-3</v>
      </c>
      <c r="Q3079" s="6" t="str">
        <f t="shared" si="194"/>
        <v>theater</v>
      </c>
      <c r="R3079" t="str">
        <f t="shared" si="195"/>
        <v>spaces</v>
      </c>
      <c r="S3079" s="10">
        <f t="shared" si="196"/>
        <v>42766.956921296296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3"/>
        <v>1.1833333333333333E-3</v>
      </c>
      <c r="Q3080" s="6" t="str">
        <f t="shared" si="194"/>
        <v>theater</v>
      </c>
      <c r="R3080" t="str">
        <f t="shared" si="195"/>
        <v>spaces</v>
      </c>
      <c r="S3080" s="10">
        <f t="shared" si="196"/>
        <v>42031.138831018514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3"/>
        <v>8.4173998587352451E-3</v>
      </c>
      <c r="Q3081" s="6" t="str">
        <f t="shared" si="194"/>
        <v>theater</v>
      </c>
      <c r="R3081" t="str">
        <f t="shared" si="195"/>
        <v>spaces</v>
      </c>
      <c r="S3081" s="10">
        <f t="shared" si="196"/>
        <v>42055.713368055556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3"/>
        <v>1.8799999999999999E-4</v>
      </c>
      <c r="Q3082" s="6" t="str">
        <f t="shared" si="194"/>
        <v>theater</v>
      </c>
      <c r="R3082" t="str">
        <f t="shared" si="195"/>
        <v>spaces</v>
      </c>
      <c r="S3082" s="10">
        <f t="shared" si="196"/>
        <v>41940.028287037036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3"/>
        <v>2.1029999999999998E-3</v>
      </c>
      <c r="Q3083" s="6" t="str">
        <f t="shared" si="194"/>
        <v>theater</v>
      </c>
      <c r="R3083" t="str">
        <f t="shared" si="195"/>
        <v>spaces</v>
      </c>
      <c r="S3083" s="10">
        <f t="shared" si="196"/>
        <v>42237.181608796294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3"/>
        <v>0</v>
      </c>
      <c r="Q3084" s="6" t="str">
        <f t="shared" si="194"/>
        <v>theater</v>
      </c>
      <c r="R3084" t="str">
        <f t="shared" si="195"/>
        <v>spaces</v>
      </c>
      <c r="S3084" s="10">
        <f t="shared" si="196"/>
        <v>42293.922986111109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3"/>
        <v>2.8E-3</v>
      </c>
      <c r="Q3085" s="6" t="str">
        <f t="shared" si="194"/>
        <v>theater</v>
      </c>
      <c r="R3085" t="str">
        <f t="shared" si="195"/>
        <v>spaces</v>
      </c>
      <c r="S3085" s="10">
        <f t="shared" si="196"/>
        <v>41853.563402777778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3"/>
        <v>0.11579206701157921</v>
      </c>
      <c r="Q3086" s="6" t="str">
        <f t="shared" si="194"/>
        <v>theater</v>
      </c>
      <c r="R3086" t="str">
        <f t="shared" si="195"/>
        <v>spaces</v>
      </c>
      <c r="S3086" s="10">
        <f t="shared" si="196"/>
        <v>42100.723738425921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3"/>
        <v>2.4400000000000002E-2</v>
      </c>
      <c r="Q3087" s="6" t="str">
        <f t="shared" si="194"/>
        <v>theater</v>
      </c>
      <c r="R3087" t="str">
        <f t="shared" si="195"/>
        <v>spaces</v>
      </c>
      <c r="S3087" s="10">
        <f t="shared" si="196"/>
        <v>42246.883784722217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3"/>
        <v>2.5000000000000001E-3</v>
      </c>
      <c r="Q3088" s="6" t="str">
        <f t="shared" si="194"/>
        <v>theater</v>
      </c>
      <c r="R3088" t="str">
        <f t="shared" si="195"/>
        <v>spaces</v>
      </c>
      <c r="S3088" s="10">
        <f t="shared" si="196"/>
        <v>42173.67082175926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3"/>
        <v>6.2500000000000003E-3</v>
      </c>
      <c r="Q3089" s="6" t="str">
        <f t="shared" si="194"/>
        <v>theater</v>
      </c>
      <c r="R3089" t="str">
        <f t="shared" si="195"/>
        <v>spaces</v>
      </c>
      <c r="S3089" s="10">
        <f t="shared" si="196"/>
        <v>42665.150347222225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3"/>
        <v>1.9384615384615384E-3</v>
      </c>
      <c r="Q3090" s="6" t="str">
        <f t="shared" si="194"/>
        <v>theater</v>
      </c>
      <c r="R3090" t="str">
        <f t="shared" si="195"/>
        <v>spaces</v>
      </c>
      <c r="S3090" s="10">
        <f t="shared" si="196"/>
        <v>41981.57230324074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3"/>
        <v>0.23416000000000001</v>
      </c>
      <c r="Q3091" s="6" t="str">
        <f t="shared" si="194"/>
        <v>theater</v>
      </c>
      <c r="R3091" t="str">
        <f t="shared" si="195"/>
        <v>spaces</v>
      </c>
      <c r="S3091" s="10">
        <f t="shared" si="196"/>
        <v>42528.542627314819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3"/>
        <v>5.080888888888889E-2</v>
      </c>
      <c r="Q3092" s="6" t="str">
        <f t="shared" si="194"/>
        <v>theater</v>
      </c>
      <c r="R3092" t="str">
        <f t="shared" si="195"/>
        <v>spaces</v>
      </c>
      <c r="S3092" s="10">
        <f t="shared" si="196"/>
        <v>42065.818807870368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3"/>
        <v>0.15920000000000001</v>
      </c>
      <c r="Q3093" s="6" t="str">
        <f t="shared" si="194"/>
        <v>theater</v>
      </c>
      <c r="R3093" t="str">
        <f t="shared" si="195"/>
        <v>spaces</v>
      </c>
      <c r="S3093" s="10">
        <f t="shared" si="196"/>
        <v>42566.948414351849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3"/>
        <v>1.1831900000000001E-2</v>
      </c>
      <c r="Q3094" s="6" t="str">
        <f t="shared" si="194"/>
        <v>theater</v>
      </c>
      <c r="R3094" t="str">
        <f t="shared" si="195"/>
        <v>spaces</v>
      </c>
      <c r="S3094" s="10">
        <f t="shared" si="196"/>
        <v>42255.619351851856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3"/>
        <v>0.22750000000000001</v>
      </c>
      <c r="Q3095" s="6" t="str">
        <f t="shared" si="194"/>
        <v>theater</v>
      </c>
      <c r="R3095" t="str">
        <f t="shared" si="195"/>
        <v>spaces</v>
      </c>
      <c r="S3095" s="10">
        <f t="shared" si="196"/>
        <v>41760.909039351849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3"/>
        <v>2.5000000000000001E-4</v>
      </c>
      <c r="Q3096" s="6" t="str">
        <f t="shared" si="194"/>
        <v>theater</v>
      </c>
      <c r="R3096" t="str">
        <f t="shared" si="195"/>
        <v>spaces</v>
      </c>
      <c r="S3096" s="10">
        <f t="shared" si="196"/>
        <v>42207.795787037037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3"/>
        <v>3.351206434316354E-3</v>
      </c>
      <c r="Q3097" s="6" t="str">
        <f t="shared" si="194"/>
        <v>theater</v>
      </c>
      <c r="R3097" t="str">
        <f t="shared" si="195"/>
        <v>spaces</v>
      </c>
      <c r="S3097" s="10">
        <f t="shared" si="196"/>
        <v>42523.025231481486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3"/>
        <v>3.9750000000000001E-2</v>
      </c>
      <c r="Q3098" s="6" t="str">
        <f t="shared" si="194"/>
        <v>theater</v>
      </c>
      <c r="R3098" t="str">
        <f t="shared" si="195"/>
        <v>spaces</v>
      </c>
      <c r="S3098" s="10">
        <f t="shared" si="196"/>
        <v>42114.825532407413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3"/>
        <v>0.17150000000000001</v>
      </c>
      <c r="Q3099" s="6" t="str">
        <f t="shared" si="194"/>
        <v>theater</v>
      </c>
      <c r="R3099" t="str">
        <f t="shared" si="195"/>
        <v>spaces</v>
      </c>
      <c r="S3099" s="10">
        <f t="shared" si="196"/>
        <v>42629.503483796296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3"/>
        <v>3.608004104669061E-2</v>
      </c>
      <c r="Q3100" s="6" t="str">
        <f t="shared" si="194"/>
        <v>theater</v>
      </c>
      <c r="R3100" t="str">
        <f t="shared" si="195"/>
        <v>spaces</v>
      </c>
      <c r="S3100" s="10">
        <f t="shared" si="196"/>
        <v>42359.792233796295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3"/>
        <v>0.13900000000000001</v>
      </c>
      <c r="Q3101" s="6" t="str">
        <f t="shared" si="194"/>
        <v>theater</v>
      </c>
      <c r="R3101" t="str">
        <f t="shared" si="195"/>
        <v>spaces</v>
      </c>
      <c r="S3101" s="10">
        <f t="shared" si="196"/>
        <v>42382.189710648148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3"/>
        <v>0.15225</v>
      </c>
      <c r="Q3102" s="6" t="str">
        <f t="shared" si="194"/>
        <v>theater</v>
      </c>
      <c r="R3102" t="str">
        <f t="shared" si="195"/>
        <v>spaces</v>
      </c>
      <c r="S3102" s="10">
        <f t="shared" si="196"/>
        <v>41902.622395833336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3"/>
        <v>0.12</v>
      </c>
      <c r="Q3103" s="6" t="str">
        <f t="shared" si="194"/>
        <v>theater</v>
      </c>
      <c r="R3103" t="str">
        <f t="shared" si="195"/>
        <v>spaces</v>
      </c>
      <c r="S3103" s="10">
        <f t="shared" si="196"/>
        <v>42171.383530092593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3"/>
        <v>0.391125</v>
      </c>
      <c r="Q3104" s="6" t="str">
        <f t="shared" si="194"/>
        <v>theater</v>
      </c>
      <c r="R3104" t="str">
        <f t="shared" si="195"/>
        <v>spaces</v>
      </c>
      <c r="S3104" s="10">
        <f t="shared" si="196"/>
        <v>42555.340486111112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3"/>
        <v>2.6829268292682929E-3</v>
      </c>
      <c r="Q3105" s="6" t="str">
        <f t="shared" si="194"/>
        <v>theater</v>
      </c>
      <c r="R3105" t="str">
        <f t="shared" si="195"/>
        <v>spaces</v>
      </c>
      <c r="S3105" s="10">
        <f t="shared" si="196"/>
        <v>42107.156319444446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3"/>
        <v>0.29625000000000001</v>
      </c>
      <c r="Q3106" s="6" t="str">
        <f t="shared" si="194"/>
        <v>theater</v>
      </c>
      <c r="R3106" t="str">
        <f t="shared" si="195"/>
        <v>spaces</v>
      </c>
      <c r="S3106" s="10">
        <f t="shared" si="196"/>
        <v>42006.908692129626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3"/>
        <v>0.4236099230111206</v>
      </c>
      <c r="Q3107" s="6" t="str">
        <f t="shared" si="194"/>
        <v>theater</v>
      </c>
      <c r="R3107" t="str">
        <f t="shared" si="195"/>
        <v>spaces</v>
      </c>
      <c r="S3107" s="10">
        <f t="shared" si="196"/>
        <v>41876.718935185185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3"/>
        <v>4.1000000000000002E-2</v>
      </c>
      <c r="Q3108" s="6" t="str">
        <f t="shared" si="194"/>
        <v>theater</v>
      </c>
      <c r="R3108" t="str">
        <f t="shared" si="195"/>
        <v>spaces</v>
      </c>
      <c r="S3108" s="10">
        <f t="shared" si="196"/>
        <v>42241.429120370376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3"/>
        <v>0.197625</v>
      </c>
      <c r="Q3109" s="6" t="str">
        <f t="shared" si="194"/>
        <v>theater</v>
      </c>
      <c r="R3109" t="str">
        <f t="shared" si="195"/>
        <v>spaces</v>
      </c>
      <c r="S3109" s="10">
        <f t="shared" si="196"/>
        <v>42128.814247685179</v>
      </c>
    </row>
    <row r="3110" spans="1:19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3"/>
        <v>5.1999999999999995E-4</v>
      </c>
      <c r="Q3110" s="6" t="str">
        <f t="shared" si="194"/>
        <v>theater</v>
      </c>
      <c r="R3110" t="str">
        <f t="shared" si="195"/>
        <v>spaces</v>
      </c>
      <c r="S3110" s="10">
        <f t="shared" si="196"/>
        <v>42062.680486111116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3"/>
        <v>0.25030188679245285</v>
      </c>
      <c r="Q3111" s="6" t="str">
        <f t="shared" si="194"/>
        <v>theater</v>
      </c>
      <c r="R3111" t="str">
        <f t="shared" si="195"/>
        <v>spaces</v>
      </c>
      <c r="S3111" s="10">
        <f t="shared" si="196"/>
        <v>41844.125115740739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3"/>
        <v>4.0000000000000002E-4</v>
      </c>
      <c r="Q3112" s="6" t="str">
        <f t="shared" si="194"/>
        <v>theater</v>
      </c>
      <c r="R3112" t="str">
        <f t="shared" si="195"/>
        <v>spaces</v>
      </c>
      <c r="S3112" s="10">
        <f t="shared" si="196"/>
        <v>42745.031469907408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3"/>
        <v>0.26640000000000003</v>
      </c>
      <c r="Q3113" s="6" t="str">
        <f t="shared" si="194"/>
        <v>theater</v>
      </c>
      <c r="R3113" t="str">
        <f t="shared" si="195"/>
        <v>spaces</v>
      </c>
      <c r="S3113" s="10">
        <f t="shared" si="196"/>
        <v>41885.595138888886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3"/>
        <v>4.7363636363636365E-2</v>
      </c>
      <c r="Q3114" s="6" t="str">
        <f t="shared" si="194"/>
        <v>theater</v>
      </c>
      <c r="R3114" t="str">
        <f t="shared" si="195"/>
        <v>spaces</v>
      </c>
      <c r="S3114" s="10">
        <f t="shared" si="196"/>
        <v>42615.121921296297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3"/>
        <v>4.2435339894712751E-2</v>
      </c>
      <c r="Q3115" s="6" t="str">
        <f t="shared" si="194"/>
        <v>theater</v>
      </c>
      <c r="R3115" t="str">
        <f t="shared" si="195"/>
        <v>spaces</v>
      </c>
      <c r="S3115" s="10">
        <f t="shared" si="196"/>
        <v>42081.731273148151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3"/>
        <v>0</v>
      </c>
      <c r="Q3116" s="6" t="str">
        <f t="shared" si="194"/>
        <v>theater</v>
      </c>
      <c r="R3116" t="str">
        <f t="shared" si="195"/>
        <v>spaces</v>
      </c>
      <c r="S3116" s="10">
        <f t="shared" si="196"/>
        <v>41843.632523148146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3"/>
        <v>0.03</v>
      </c>
      <c r="Q3117" s="6" t="str">
        <f t="shared" si="194"/>
        <v>theater</v>
      </c>
      <c r="R3117" t="str">
        <f t="shared" si="195"/>
        <v>spaces</v>
      </c>
      <c r="S3117" s="10">
        <f t="shared" si="196"/>
        <v>42496.447071759263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3"/>
        <v>0.57333333333333336</v>
      </c>
      <c r="Q3118" s="6" t="str">
        <f t="shared" si="194"/>
        <v>theater</v>
      </c>
      <c r="R3118" t="str">
        <f t="shared" si="195"/>
        <v>spaces</v>
      </c>
      <c r="S3118" s="10">
        <f t="shared" si="196"/>
        <v>42081.515335648146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3"/>
        <v>1E-3</v>
      </c>
      <c r="Q3119" s="6" t="str">
        <f t="shared" si="194"/>
        <v>theater</v>
      </c>
      <c r="R3119" t="str">
        <f t="shared" si="195"/>
        <v>spaces</v>
      </c>
      <c r="S3119" s="10">
        <f t="shared" si="196"/>
        <v>42509.374537037031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3"/>
        <v>3.0999999999999999E-3</v>
      </c>
      <c r="Q3120" s="6" t="str">
        <f t="shared" si="194"/>
        <v>theater</v>
      </c>
      <c r="R3120" t="str">
        <f t="shared" si="195"/>
        <v>spaces</v>
      </c>
      <c r="S3120" s="10">
        <f t="shared" si="196"/>
        <v>42534.649571759262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3"/>
        <v>5.0000000000000001E-4</v>
      </c>
      <c r="Q3121" s="6" t="str">
        <f t="shared" si="194"/>
        <v>theater</v>
      </c>
      <c r="R3121" t="str">
        <f t="shared" si="195"/>
        <v>spaces</v>
      </c>
      <c r="S3121" s="10">
        <f t="shared" si="196"/>
        <v>42060.04550925926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3"/>
        <v>9.8461538461538464E-5</v>
      </c>
      <c r="Q3122" s="6" t="str">
        <f t="shared" si="194"/>
        <v>theater</v>
      </c>
      <c r="R3122" t="str">
        <f t="shared" si="195"/>
        <v>spaces</v>
      </c>
      <c r="S3122" s="10">
        <f t="shared" si="196"/>
        <v>42435.942083333335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3"/>
        <v>6.6666666666666671E-3</v>
      </c>
      <c r="Q3123" s="6" t="str">
        <f t="shared" si="194"/>
        <v>theater</v>
      </c>
      <c r="R3123" t="str">
        <f t="shared" si="195"/>
        <v>spaces</v>
      </c>
      <c r="S3123" s="10">
        <f t="shared" si="196"/>
        <v>41848.679803240739</v>
      </c>
    </row>
    <row r="3124" spans="1:19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3"/>
        <v>0.58291457286432158</v>
      </c>
      <c r="Q3124" s="6" t="str">
        <f t="shared" si="194"/>
        <v>theater</v>
      </c>
      <c r="R3124" t="str">
        <f t="shared" si="195"/>
        <v>spaces</v>
      </c>
      <c r="S3124" s="10">
        <f t="shared" si="196"/>
        <v>42678.932083333333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3"/>
        <v>0.68153600000000003</v>
      </c>
      <c r="Q3125" s="6" t="str">
        <f t="shared" si="194"/>
        <v>theater</v>
      </c>
      <c r="R3125" t="str">
        <f t="shared" si="195"/>
        <v>spaces</v>
      </c>
      <c r="S3125" s="10">
        <f t="shared" si="196"/>
        <v>42530.993032407408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3"/>
        <v>3.2499999999999997E-5</v>
      </c>
      <c r="Q3126" s="6" t="str">
        <f t="shared" si="194"/>
        <v>theater</v>
      </c>
      <c r="R3126" t="str">
        <f t="shared" si="195"/>
        <v>spaces</v>
      </c>
      <c r="S3126" s="10">
        <f t="shared" si="196"/>
        <v>41977.780104166668</v>
      </c>
    </row>
    <row r="3127" spans="1:19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3"/>
        <v>0</v>
      </c>
      <c r="Q3127" s="6" t="str">
        <f t="shared" si="194"/>
        <v>theater</v>
      </c>
      <c r="R3127" t="str">
        <f t="shared" si="195"/>
        <v>spaces</v>
      </c>
      <c r="S3127" s="10">
        <f t="shared" si="196"/>
        <v>42346.20685185185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3"/>
        <v>4.1599999999999998E-2</v>
      </c>
      <c r="Q3128" s="6" t="str">
        <f t="shared" si="194"/>
        <v>theater</v>
      </c>
      <c r="R3128" t="str">
        <f t="shared" si="195"/>
        <v>spaces</v>
      </c>
      <c r="S3128" s="10">
        <f t="shared" si="196"/>
        <v>42427.01807870371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3"/>
        <v>0</v>
      </c>
      <c r="Q3129" s="6" t="str">
        <f t="shared" si="194"/>
        <v>theater</v>
      </c>
      <c r="R3129" t="str">
        <f t="shared" si="195"/>
        <v>spaces</v>
      </c>
      <c r="S3129" s="10">
        <f t="shared" si="196"/>
        <v>42034.856817129628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3"/>
        <v>1.0860666666666667</v>
      </c>
      <c r="Q3130" s="6" t="str">
        <f t="shared" si="194"/>
        <v>theater</v>
      </c>
      <c r="R3130" t="str">
        <f t="shared" si="195"/>
        <v>plays</v>
      </c>
      <c r="S3130" s="10">
        <f t="shared" si="196"/>
        <v>42780.825706018513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3"/>
        <v>8.0000000000000002E-3</v>
      </c>
      <c r="Q3131" s="6" t="str">
        <f t="shared" si="194"/>
        <v>theater</v>
      </c>
      <c r="R3131" t="str">
        <f t="shared" si="195"/>
        <v>plays</v>
      </c>
      <c r="S3131" s="10">
        <f t="shared" si="196"/>
        <v>42803.842812499999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3"/>
        <v>3.7499999999999999E-2</v>
      </c>
      <c r="Q3132" s="6" t="str">
        <f t="shared" si="194"/>
        <v>theater</v>
      </c>
      <c r="R3132" t="str">
        <f t="shared" si="195"/>
        <v>plays</v>
      </c>
      <c r="S3132" s="10">
        <f t="shared" si="196"/>
        <v>42808.640231481477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3"/>
        <v>0.15731707317073171</v>
      </c>
      <c r="Q3133" s="6" t="str">
        <f t="shared" si="194"/>
        <v>theater</v>
      </c>
      <c r="R3133" t="str">
        <f t="shared" si="195"/>
        <v>plays</v>
      </c>
      <c r="S3133" s="10">
        <f t="shared" si="196"/>
        <v>42803.579224537039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3"/>
        <v>3.3333333333333332E-4</v>
      </c>
      <c r="Q3134" s="6" t="str">
        <f t="shared" si="194"/>
        <v>theater</v>
      </c>
      <c r="R3134" t="str">
        <f t="shared" si="195"/>
        <v>plays</v>
      </c>
      <c r="S3134" s="10">
        <f t="shared" si="196"/>
        <v>42786.350231481483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3"/>
        <v>1.08</v>
      </c>
      <c r="Q3135" s="6" t="str">
        <f t="shared" si="194"/>
        <v>theater</v>
      </c>
      <c r="R3135" t="str">
        <f t="shared" si="195"/>
        <v>plays</v>
      </c>
      <c r="S3135" s="10">
        <f t="shared" si="196"/>
        <v>42788.565208333333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3"/>
        <v>0.22500000000000001</v>
      </c>
      <c r="Q3136" s="6" t="str">
        <f t="shared" si="194"/>
        <v>theater</v>
      </c>
      <c r="R3136" t="str">
        <f t="shared" si="195"/>
        <v>plays</v>
      </c>
      <c r="S3136" s="10">
        <f t="shared" si="196"/>
        <v>42800.720127314817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3"/>
        <v>0.20849420849420849</v>
      </c>
      <c r="Q3137" s="6" t="str">
        <f t="shared" si="194"/>
        <v>theater</v>
      </c>
      <c r="R3137" t="str">
        <f t="shared" si="195"/>
        <v>plays</v>
      </c>
      <c r="S3137" s="10">
        <f t="shared" si="196"/>
        <v>42807.151863425926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3"/>
        <v>1.278</v>
      </c>
      <c r="Q3138" s="6" t="str">
        <f t="shared" si="194"/>
        <v>theater</v>
      </c>
      <c r="R3138" t="str">
        <f t="shared" si="195"/>
        <v>plays</v>
      </c>
      <c r="S3138" s="10">
        <f t="shared" si="196"/>
        <v>42789.462430555555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7">E3139/D3139</f>
        <v>3.3333333333333333E-2</v>
      </c>
      <c r="Q3139" s="6" t="str">
        <f t="shared" ref="Q3139:Q3202" si="198">LEFT(N3139, SEARCH("/",N3139,1)-1)</f>
        <v>theater</v>
      </c>
      <c r="R3139" t="str">
        <f t="shared" ref="R3139:R3202" si="199">RIGHT(N3139,LEN(N3139)-SEARCH("/",N3139))</f>
        <v>plays</v>
      </c>
      <c r="S3139" s="10">
        <f t="shared" ref="S3139:S3202" si="200">(((J3139/60)/60)/24)+DATE(1970,1,1)</f>
        <v>42807.885057870371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7"/>
        <v>0</v>
      </c>
      <c r="Q3140" s="6" t="str">
        <f t="shared" si="198"/>
        <v>theater</v>
      </c>
      <c r="R3140" t="str">
        <f t="shared" si="199"/>
        <v>plays</v>
      </c>
      <c r="S3140" s="10">
        <f t="shared" si="200"/>
        <v>42809.645914351851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7"/>
        <v>5.3999999999999999E-2</v>
      </c>
      <c r="Q3141" s="6" t="str">
        <f t="shared" si="198"/>
        <v>theater</v>
      </c>
      <c r="R3141" t="str">
        <f t="shared" si="199"/>
        <v>plays</v>
      </c>
      <c r="S3141" s="10">
        <f t="shared" si="200"/>
        <v>42785.270370370374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7"/>
        <v>9.5999999999999992E-3</v>
      </c>
      <c r="Q3142" s="6" t="str">
        <f t="shared" si="198"/>
        <v>theater</v>
      </c>
      <c r="R3142" t="str">
        <f t="shared" si="199"/>
        <v>plays</v>
      </c>
      <c r="S3142" s="10">
        <f t="shared" si="200"/>
        <v>42802.718784722223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7"/>
        <v>0.51600000000000001</v>
      </c>
      <c r="Q3143" s="6" t="str">
        <f t="shared" si="198"/>
        <v>theater</v>
      </c>
      <c r="R3143" t="str">
        <f t="shared" si="199"/>
        <v>plays</v>
      </c>
      <c r="S3143" s="10">
        <f t="shared" si="200"/>
        <v>42800.753333333334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7"/>
        <v>1.6363636363636365E-2</v>
      </c>
      <c r="Q3144" s="6" t="str">
        <f t="shared" si="198"/>
        <v>theater</v>
      </c>
      <c r="R3144" t="str">
        <f t="shared" si="199"/>
        <v>plays</v>
      </c>
      <c r="S3144" s="10">
        <f t="shared" si="200"/>
        <v>42783.513182870374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7"/>
        <v>0</v>
      </c>
      <c r="Q3145" s="6" t="str">
        <f t="shared" si="198"/>
        <v>theater</v>
      </c>
      <c r="R3145" t="str">
        <f t="shared" si="199"/>
        <v>plays</v>
      </c>
      <c r="S3145" s="10">
        <f t="shared" si="200"/>
        <v>42808.358287037037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7"/>
        <v>0.754</v>
      </c>
      <c r="Q3146" s="6" t="str">
        <f t="shared" si="198"/>
        <v>theater</v>
      </c>
      <c r="R3146" t="str">
        <f t="shared" si="199"/>
        <v>plays</v>
      </c>
      <c r="S3146" s="10">
        <f t="shared" si="200"/>
        <v>42796.538275462968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7"/>
        <v>0</v>
      </c>
      <c r="Q3147" s="6" t="str">
        <f t="shared" si="198"/>
        <v>theater</v>
      </c>
      <c r="R3147" t="str">
        <f t="shared" si="199"/>
        <v>plays</v>
      </c>
      <c r="S3147" s="10">
        <f t="shared" si="200"/>
        <v>42762.040902777779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7"/>
        <v>0.105</v>
      </c>
      <c r="Q3148" s="6" t="str">
        <f t="shared" si="198"/>
        <v>theater</v>
      </c>
      <c r="R3148" t="str">
        <f t="shared" si="199"/>
        <v>plays</v>
      </c>
      <c r="S3148" s="10">
        <f t="shared" si="200"/>
        <v>42796.682476851856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7"/>
        <v>1.1752499999999999</v>
      </c>
      <c r="Q3149" s="6" t="str">
        <f t="shared" si="198"/>
        <v>theater</v>
      </c>
      <c r="R3149" t="str">
        <f t="shared" si="199"/>
        <v>plays</v>
      </c>
      <c r="S3149" s="10">
        <f t="shared" si="200"/>
        <v>41909.969386574077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7"/>
        <v>1.3116666666666668</v>
      </c>
      <c r="Q3150" s="6" t="str">
        <f t="shared" si="198"/>
        <v>theater</v>
      </c>
      <c r="R3150" t="str">
        <f t="shared" si="199"/>
        <v>plays</v>
      </c>
      <c r="S3150" s="10">
        <f t="shared" si="200"/>
        <v>41891.665324074071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7"/>
        <v>1.04</v>
      </c>
      <c r="Q3151" s="6" t="str">
        <f t="shared" si="198"/>
        <v>theater</v>
      </c>
      <c r="R3151" t="str">
        <f t="shared" si="199"/>
        <v>plays</v>
      </c>
      <c r="S3151" s="10">
        <f t="shared" si="200"/>
        <v>41226.017361111109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7"/>
        <v>1.01</v>
      </c>
      <c r="Q3152" s="6" t="str">
        <f t="shared" si="198"/>
        <v>theater</v>
      </c>
      <c r="R3152" t="str">
        <f t="shared" si="199"/>
        <v>plays</v>
      </c>
      <c r="S3152" s="10">
        <f t="shared" si="200"/>
        <v>40478.263923611114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7"/>
        <v>1.004</v>
      </c>
      <c r="Q3153" s="6" t="str">
        <f t="shared" si="198"/>
        <v>theater</v>
      </c>
      <c r="R3153" t="str">
        <f t="shared" si="199"/>
        <v>plays</v>
      </c>
      <c r="S3153" s="10">
        <f t="shared" si="200"/>
        <v>41862.83997685185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7"/>
        <v>1.0595454545454546</v>
      </c>
      <c r="Q3154" s="6" t="str">
        <f t="shared" si="198"/>
        <v>theater</v>
      </c>
      <c r="R3154" t="str">
        <f t="shared" si="199"/>
        <v>plays</v>
      </c>
      <c r="S3154" s="10">
        <f t="shared" si="200"/>
        <v>41550.867673611108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7"/>
        <v>3.3558333333333334</v>
      </c>
      <c r="Q3155" s="6" t="str">
        <f t="shared" si="198"/>
        <v>theater</v>
      </c>
      <c r="R3155" t="str">
        <f t="shared" si="199"/>
        <v>plays</v>
      </c>
      <c r="S3155" s="10">
        <f t="shared" si="200"/>
        <v>40633.154363425929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7"/>
        <v>1.1292857142857142</v>
      </c>
      <c r="Q3156" s="6" t="str">
        <f t="shared" si="198"/>
        <v>theater</v>
      </c>
      <c r="R3156" t="str">
        <f t="shared" si="199"/>
        <v>plays</v>
      </c>
      <c r="S3156" s="10">
        <f t="shared" si="200"/>
        <v>40970.875671296293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7"/>
        <v>1.885046</v>
      </c>
      <c r="Q3157" s="6" t="str">
        <f t="shared" si="198"/>
        <v>theater</v>
      </c>
      <c r="R3157" t="str">
        <f t="shared" si="199"/>
        <v>plays</v>
      </c>
      <c r="S3157" s="10">
        <f t="shared" si="200"/>
        <v>41233.499131944445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7"/>
        <v>1.0181818181818181</v>
      </c>
      <c r="Q3158" s="6" t="str">
        <f t="shared" si="198"/>
        <v>theater</v>
      </c>
      <c r="R3158" t="str">
        <f t="shared" si="199"/>
        <v>plays</v>
      </c>
      <c r="S3158" s="10">
        <f t="shared" si="200"/>
        <v>41026.953055555554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7"/>
        <v>1.01</v>
      </c>
      <c r="Q3159" s="6" t="str">
        <f t="shared" si="198"/>
        <v>theater</v>
      </c>
      <c r="R3159" t="str">
        <f t="shared" si="199"/>
        <v>plays</v>
      </c>
      <c r="S3159" s="10">
        <f t="shared" si="200"/>
        <v>41829.788252314815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7"/>
        <v>1.1399999999999999</v>
      </c>
      <c r="Q3160" s="6" t="str">
        <f t="shared" si="198"/>
        <v>theater</v>
      </c>
      <c r="R3160" t="str">
        <f t="shared" si="199"/>
        <v>plays</v>
      </c>
      <c r="S3160" s="10">
        <f t="shared" si="200"/>
        <v>41447.839722222219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7"/>
        <v>1.3348133333333334</v>
      </c>
      <c r="Q3161" s="6" t="str">
        <f t="shared" si="198"/>
        <v>theater</v>
      </c>
      <c r="R3161" t="str">
        <f t="shared" si="199"/>
        <v>plays</v>
      </c>
      <c r="S3161" s="10">
        <f t="shared" si="200"/>
        <v>40884.066678240742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7"/>
        <v>1.0153333333333334</v>
      </c>
      <c r="Q3162" s="6" t="str">
        <f t="shared" si="198"/>
        <v>theater</v>
      </c>
      <c r="R3162" t="str">
        <f t="shared" si="199"/>
        <v>plays</v>
      </c>
      <c r="S3162" s="10">
        <f t="shared" si="200"/>
        <v>41841.26489583333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7"/>
        <v>1.0509999999999999</v>
      </c>
      <c r="Q3163" s="6" t="str">
        <f t="shared" si="198"/>
        <v>theater</v>
      </c>
      <c r="R3163" t="str">
        <f t="shared" si="199"/>
        <v>plays</v>
      </c>
      <c r="S3163" s="10">
        <f t="shared" si="200"/>
        <v>41897.536134259259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7"/>
        <v>1.2715000000000001</v>
      </c>
      <c r="Q3164" s="6" t="str">
        <f t="shared" si="198"/>
        <v>theater</v>
      </c>
      <c r="R3164" t="str">
        <f t="shared" si="199"/>
        <v>plays</v>
      </c>
      <c r="S3164" s="10">
        <f t="shared" si="200"/>
        <v>41799.685902777775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7"/>
        <v>1.1115384615384616</v>
      </c>
      <c r="Q3165" s="6" t="str">
        <f t="shared" si="198"/>
        <v>theater</v>
      </c>
      <c r="R3165" t="str">
        <f t="shared" si="199"/>
        <v>plays</v>
      </c>
      <c r="S3165" s="10">
        <f t="shared" si="200"/>
        <v>41775.753761574073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7"/>
        <v>1.0676000000000001</v>
      </c>
      <c r="Q3166" s="6" t="str">
        <f t="shared" si="198"/>
        <v>theater</v>
      </c>
      <c r="R3166" t="str">
        <f t="shared" si="199"/>
        <v>plays</v>
      </c>
      <c r="S3166" s="10">
        <f t="shared" si="200"/>
        <v>41766.80572916667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7"/>
        <v>1.6266666666666667</v>
      </c>
      <c r="Q3167" s="6" t="str">
        <f t="shared" si="198"/>
        <v>theater</v>
      </c>
      <c r="R3167" t="str">
        <f t="shared" si="199"/>
        <v>plays</v>
      </c>
      <c r="S3167" s="10">
        <f t="shared" si="200"/>
        <v>40644.159259259257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7"/>
        <v>1.6022808571428573</v>
      </c>
      <c r="Q3168" s="6" t="str">
        <f t="shared" si="198"/>
        <v>theater</v>
      </c>
      <c r="R3168" t="str">
        <f t="shared" si="199"/>
        <v>plays</v>
      </c>
      <c r="S3168" s="10">
        <f t="shared" si="200"/>
        <v>41940.69158564815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7"/>
        <v>1.1616666666666666</v>
      </c>
      <c r="Q3169" s="6" t="str">
        <f t="shared" si="198"/>
        <v>theater</v>
      </c>
      <c r="R3169" t="str">
        <f t="shared" si="199"/>
        <v>plays</v>
      </c>
      <c r="S3169" s="10">
        <f t="shared" si="200"/>
        <v>41839.175706018519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7"/>
        <v>1.242</v>
      </c>
      <c r="Q3170" s="6" t="str">
        <f t="shared" si="198"/>
        <v>theater</v>
      </c>
      <c r="R3170" t="str">
        <f t="shared" si="199"/>
        <v>plays</v>
      </c>
      <c r="S3170" s="10">
        <f t="shared" si="200"/>
        <v>41772.105937500004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7"/>
        <v>1.030125</v>
      </c>
      <c r="Q3171" s="6" t="str">
        <f t="shared" si="198"/>
        <v>theater</v>
      </c>
      <c r="R3171" t="str">
        <f t="shared" si="199"/>
        <v>plays</v>
      </c>
      <c r="S3171" s="10">
        <f t="shared" si="200"/>
        <v>41591.737974537034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7"/>
        <v>1.1225000000000001</v>
      </c>
      <c r="Q3172" s="6" t="str">
        <f t="shared" si="198"/>
        <v>theater</v>
      </c>
      <c r="R3172" t="str">
        <f t="shared" si="199"/>
        <v>plays</v>
      </c>
      <c r="S3172" s="10">
        <f t="shared" si="200"/>
        <v>41789.080370370371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7"/>
        <v>1.0881428571428571</v>
      </c>
      <c r="Q3173" s="6" t="str">
        <f t="shared" si="198"/>
        <v>theater</v>
      </c>
      <c r="R3173" t="str">
        <f t="shared" si="199"/>
        <v>plays</v>
      </c>
      <c r="S3173" s="10">
        <f t="shared" si="200"/>
        <v>42466.608310185184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7"/>
        <v>1.1499999999999999</v>
      </c>
      <c r="Q3174" s="6" t="str">
        <f t="shared" si="198"/>
        <v>theater</v>
      </c>
      <c r="R3174" t="str">
        <f t="shared" si="199"/>
        <v>plays</v>
      </c>
      <c r="S3174" s="10">
        <f t="shared" si="200"/>
        <v>40923.729953703703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7"/>
        <v>1.03</v>
      </c>
      <c r="Q3175" s="6" t="str">
        <f t="shared" si="198"/>
        <v>theater</v>
      </c>
      <c r="R3175" t="str">
        <f t="shared" si="199"/>
        <v>plays</v>
      </c>
      <c r="S3175" s="10">
        <f t="shared" si="200"/>
        <v>41878.878379629627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7"/>
        <v>1.0113333333333334</v>
      </c>
      <c r="Q3176" s="6" t="str">
        <f t="shared" si="198"/>
        <v>theater</v>
      </c>
      <c r="R3176" t="str">
        <f t="shared" si="199"/>
        <v>plays</v>
      </c>
      <c r="S3176" s="10">
        <f t="shared" si="200"/>
        <v>41862.864675925928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7"/>
        <v>1.0955999999999999</v>
      </c>
      <c r="Q3177" s="6" t="str">
        <f t="shared" si="198"/>
        <v>theater</v>
      </c>
      <c r="R3177" t="str">
        <f t="shared" si="199"/>
        <v>plays</v>
      </c>
      <c r="S3177" s="10">
        <f t="shared" si="200"/>
        <v>40531.886886574073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7"/>
        <v>1.148421052631579</v>
      </c>
      <c r="Q3178" s="6" t="str">
        <f t="shared" si="198"/>
        <v>theater</v>
      </c>
      <c r="R3178" t="str">
        <f t="shared" si="199"/>
        <v>plays</v>
      </c>
      <c r="S3178" s="10">
        <f t="shared" si="200"/>
        <v>41477.930914351848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7"/>
        <v>1.1739999999999999</v>
      </c>
      <c r="Q3179" s="6" t="str">
        <f t="shared" si="198"/>
        <v>theater</v>
      </c>
      <c r="R3179" t="str">
        <f t="shared" si="199"/>
        <v>plays</v>
      </c>
      <c r="S3179" s="10">
        <f t="shared" si="200"/>
        <v>41781.666770833333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7"/>
        <v>1.7173333333333334</v>
      </c>
      <c r="Q3180" s="6" t="str">
        <f t="shared" si="198"/>
        <v>theater</v>
      </c>
      <c r="R3180" t="str">
        <f t="shared" si="199"/>
        <v>plays</v>
      </c>
      <c r="S3180" s="10">
        <f t="shared" si="200"/>
        <v>41806.605034722219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7"/>
        <v>1.1416238095238094</v>
      </c>
      <c r="Q3181" s="6" t="str">
        <f t="shared" si="198"/>
        <v>theater</v>
      </c>
      <c r="R3181" t="str">
        <f t="shared" si="199"/>
        <v>plays</v>
      </c>
      <c r="S3181" s="10">
        <f t="shared" si="200"/>
        <v>41375.702210648145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7"/>
        <v>1.1975</v>
      </c>
      <c r="Q3182" s="6" t="str">
        <f t="shared" si="198"/>
        <v>theater</v>
      </c>
      <c r="R3182" t="str">
        <f t="shared" si="199"/>
        <v>plays</v>
      </c>
      <c r="S3182" s="10">
        <f t="shared" si="200"/>
        <v>41780.412604166668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7"/>
        <v>1.0900000000000001</v>
      </c>
      <c r="Q3183" s="6" t="str">
        <f t="shared" si="198"/>
        <v>theater</v>
      </c>
      <c r="R3183" t="str">
        <f t="shared" si="199"/>
        <v>plays</v>
      </c>
      <c r="S3183" s="10">
        <f t="shared" si="200"/>
        <v>41779.310034722221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7"/>
        <v>1.0088571428571429</v>
      </c>
      <c r="Q3184" s="6" t="str">
        <f t="shared" si="198"/>
        <v>theater</v>
      </c>
      <c r="R3184" t="str">
        <f t="shared" si="199"/>
        <v>plays</v>
      </c>
      <c r="S3184" s="10">
        <f t="shared" si="200"/>
        <v>40883.949317129627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7"/>
        <v>1.0900000000000001</v>
      </c>
      <c r="Q3185" s="6" t="str">
        <f t="shared" si="198"/>
        <v>theater</v>
      </c>
      <c r="R3185" t="str">
        <f t="shared" si="199"/>
        <v>plays</v>
      </c>
      <c r="S3185" s="10">
        <f t="shared" si="200"/>
        <v>41491.79478009259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7"/>
        <v>1.0720930232558139</v>
      </c>
      <c r="Q3186" s="6" t="str">
        <f t="shared" si="198"/>
        <v>theater</v>
      </c>
      <c r="R3186" t="str">
        <f t="shared" si="199"/>
        <v>plays</v>
      </c>
      <c r="S3186" s="10">
        <f t="shared" si="200"/>
        <v>41791.993414351848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7"/>
        <v>1</v>
      </c>
      <c r="Q3187" s="6" t="str">
        <f t="shared" si="198"/>
        <v>theater</v>
      </c>
      <c r="R3187" t="str">
        <f t="shared" si="199"/>
        <v>plays</v>
      </c>
      <c r="S3187" s="10">
        <f t="shared" si="200"/>
        <v>41829.977326388893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7"/>
        <v>1.0218750000000001</v>
      </c>
      <c r="Q3188" s="6" t="str">
        <f t="shared" si="198"/>
        <v>theater</v>
      </c>
      <c r="R3188" t="str">
        <f t="shared" si="199"/>
        <v>plays</v>
      </c>
      <c r="S3188" s="10">
        <f t="shared" si="200"/>
        <v>41868.924050925925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7"/>
        <v>1.1629333333333334</v>
      </c>
      <c r="Q3189" s="6" t="str">
        <f t="shared" si="198"/>
        <v>theater</v>
      </c>
      <c r="R3189" t="str">
        <f t="shared" si="199"/>
        <v>plays</v>
      </c>
      <c r="S3189" s="10">
        <f t="shared" si="200"/>
        <v>41835.666354166664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7"/>
        <v>0.65</v>
      </c>
      <c r="Q3190" s="6" t="str">
        <f t="shared" si="198"/>
        <v>theater</v>
      </c>
      <c r="R3190" t="str">
        <f t="shared" si="199"/>
        <v>musical</v>
      </c>
      <c r="S3190" s="10">
        <f t="shared" si="200"/>
        <v>42144.415532407409</v>
      </c>
    </row>
    <row r="3191" spans="1:19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7"/>
        <v>0.12327272727272727</v>
      </c>
      <c r="Q3191" s="6" t="str">
        <f t="shared" si="198"/>
        <v>theater</v>
      </c>
      <c r="R3191" t="str">
        <f t="shared" si="199"/>
        <v>musical</v>
      </c>
      <c r="S3191" s="10">
        <f t="shared" si="200"/>
        <v>42118.346435185187</v>
      </c>
    </row>
    <row r="3192" spans="1:19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7"/>
        <v>0</v>
      </c>
      <c r="Q3192" s="6" t="str">
        <f t="shared" si="198"/>
        <v>theater</v>
      </c>
      <c r="R3192" t="str">
        <f t="shared" si="199"/>
        <v>musical</v>
      </c>
      <c r="S3192" s="10">
        <f t="shared" si="200"/>
        <v>42683.151331018518</v>
      </c>
    </row>
    <row r="3193" spans="1:19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7"/>
        <v>4.0266666666666666E-2</v>
      </c>
      <c r="Q3193" s="6" t="str">
        <f t="shared" si="198"/>
        <v>theater</v>
      </c>
      <c r="R3193" t="str">
        <f t="shared" si="199"/>
        <v>musical</v>
      </c>
      <c r="S3193" s="10">
        <f t="shared" si="200"/>
        <v>42538.755428240736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7"/>
        <v>1.0200000000000001E-2</v>
      </c>
      <c r="Q3194" s="6" t="str">
        <f t="shared" si="198"/>
        <v>theater</v>
      </c>
      <c r="R3194" t="str">
        <f t="shared" si="199"/>
        <v>musical</v>
      </c>
      <c r="S3194" s="10">
        <f t="shared" si="200"/>
        <v>42018.94049768518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7"/>
        <v>0.1174</v>
      </c>
      <c r="Q3195" s="6" t="str">
        <f t="shared" si="198"/>
        <v>theater</v>
      </c>
      <c r="R3195" t="str">
        <f t="shared" si="199"/>
        <v>musical</v>
      </c>
      <c r="S3195" s="10">
        <f t="shared" si="200"/>
        <v>42010.968240740738</v>
      </c>
    </row>
    <row r="3196" spans="1:19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7"/>
        <v>0</v>
      </c>
      <c r="Q3196" s="6" t="str">
        <f t="shared" si="198"/>
        <v>theater</v>
      </c>
      <c r="R3196" t="str">
        <f t="shared" si="199"/>
        <v>musical</v>
      </c>
      <c r="S3196" s="10">
        <f t="shared" si="200"/>
        <v>42182.062476851846</v>
      </c>
    </row>
    <row r="3197" spans="1:19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7"/>
        <v>0.59142857142857141</v>
      </c>
      <c r="Q3197" s="6" t="str">
        <f t="shared" si="198"/>
        <v>theater</v>
      </c>
      <c r="R3197" t="str">
        <f t="shared" si="199"/>
        <v>musical</v>
      </c>
      <c r="S3197" s="10">
        <f t="shared" si="200"/>
        <v>42017.594236111108</v>
      </c>
    </row>
    <row r="3198" spans="1:19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7"/>
        <v>5.9999999999999995E-4</v>
      </c>
      <c r="Q3198" s="6" t="str">
        <f t="shared" si="198"/>
        <v>theater</v>
      </c>
      <c r="R3198" t="str">
        <f t="shared" si="199"/>
        <v>musical</v>
      </c>
      <c r="S3198" s="10">
        <f t="shared" si="200"/>
        <v>42157.598090277781</v>
      </c>
    </row>
    <row r="3199" spans="1:19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7"/>
        <v>0.1145</v>
      </c>
      <c r="Q3199" s="6" t="str">
        <f t="shared" si="198"/>
        <v>theater</v>
      </c>
      <c r="R3199" t="str">
        <f t="shared" si="199"/>
        <v>musical</v>
      </c>
      <c r="S3199" s="10">
        <f t="shared" si="200"/>
        <v>42009.493263888886</v>
      </c>
    </row>
    <row r="3200" spans="1:19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7"/>
        <v>3.6666666666666666E-3</v>
      </c>
      <c r="Q3200" s="6" t="str">
        <f t="shared" si="198"/>
        <v>theater</v>
      </c>
      <c r="R3200" t="str">
        <f t="shared" si="199"/>
        <v>musical</v>
      </c>
      <c r="S3200" s="10">
        <f t="shared" si="200"/>
        <v>42013.424502314811</v>
      </c>
    </row>
    <row r="3201" spans="1:19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7"/>
        <v>0.52159999999999995</v>
      </c>
      <c r="Q3201" s="6" t="str">
        <f t="shared" si="198"/>
        <v>theater</v>
      </c>
      <c r="R3201" t="str">
        <f t="shared" si="199"/>
        <v>musical</v>
      </c>
      <c r="S3201" s="10">
        <f t="shared" si="200"/>
        <v>41858.761782407404</v>
      </c>
    </row>
    <row r="3202" spans="1:19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7"/>
        <v>2.0000000000000002E-5</v>
      </c>
      <c r="Q3202" s="6" t="str">
        <f t="shared" si="198"/>
        <v>theater</v>
      </c>
      <c r="R3202" t="str">
        <f t="shared" si="199"/>
        <v>musical</v>
      </c>
      <c r="S3202" s="10">
        <f t="shared" si="200"/>
        <v>42460.320613425924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1">E3203/D3203</f>
        <v>1.2500000000000001E-2</v>
      </c>
      <c r="Q3203" s="6" t="str">
        <f t="shared" ref="Q3203:Q3266" si="202">LEFT(N3203, SEARCH("/",N3203,1)-1)</f>
        <v>theater</v>
      </c>
      <c r="R3203" t="str">
        <f t="shared" ref="R3203:R3266" si="203">RIGHT(N3203,LEN(N3203)-SEARCH("/",N3203))</f>
        <v>musical</v>
      </c>
      <c r="S3203" s="10">
        <f t="shared" ref="S3203:S3266" si="204">(((J3203/60)/60)/24)+DATE(1970,1,1)</f>
        <v>41861.767094907409</v>
      </c>
    </row>
    <row r="3204" spans="1:19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1"/>
        <v>0.54520000000000002</v>
      </c>
      <c r="Q3204" s="6" t="str">
        <f t="shared" si="202"/>
        <v>theater</v>
      </c>
      <c r="R3204" t="str">
        <f t="shared" si="203"/>
        <v>musical</v>
      </c>
      <c r="S3204" s="10">
        <f t="shared" si="204"/>
        <v>42293.853541666671</v>
      </c>
    </row>
    <row r="3205" spans="1:19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1"/>
        <v>0.25</v>
      </c>
      <c r="Q3205" s="6" t="str">
        <f t="shared" si="202"/>
        <v>theater</v>
      </c>
      <c r="R3205" t="str">
        <f t="shared" si="203"/>
        <v>musical</v>
      </c>
      <c r="S3205" s="10">
        <f t="shared" si="204"/>
        <v>42242.988680555558</v>
      </c>
    </row>
    <row r="3206" spans="1:19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1"/>
        <v>0</v>
      </c>
      <c r="Q3206" s="6" t="str">
        <f t="shared" si="202"/>
        <v>theater</v>
      </c>
      <c r="R3206" t="str">
        <f t="shared" si="203"/>
        <v>musical</v>
      </c>
      <c r="S3206" s="10">
        <f t="shared" si="204"/>
        <v>42172.686099537037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1"/>
        <v>3.4125000000000003E-2</v>
      </c>
      <c r="Q3207" s="6" t="str">
        <f t="shared" si="202"/>
        <v>theater</v>
      </c>
      <c r="R3207" t="str">
        <f t="shared" si="203"/>
        <v>musical</v>
      </c>
      <c r="S3207" s="10">
        <f t="shared" si="204"/>
        <v>42095.374675925923</v>
      </c>
    </row>
    <row r="3208" spans="1:19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1"/>
        <v>0</v>
      </c>
      <c r="Q3208" s="6" t="str">
        <f t="shared" si="202"/>
        <v>theater</v>
      </c>
      <c r="R3208" t="str">
        <f t="shared" si="203"/>
        <v>musical</v>
      </c>
      <c r="S3208" s="10">
        <f t="shared" si="204"/>
        <v>42236.276053240741</v>
      </c>
    </row>
    <row r="3209" spans="1:19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1"/>
        <v>0.46363636363636362</v>
      </c>
      <c r="Q3209" s="6" t="str">
        <f t="shared" si="202"/>
        <v>theater</v>
      </c>
      <c r="R3209" t="str">
        <f t="shared" si="203"/>
        <v>musical</v>
      </c>
      <c r="S3209" s="10">
        <f t="shared" si="204"/>
        <v>42057.277858796297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1"/>
        <v>1.0349999999999999</v>
      </c>
      <c r="Q3210" s="6" t="str">
        <f t="shared" si="202"/>
        <v>theater</v>
      </c>
      <c r="R3210" t="str">
        <f t="shared" si="203"/>
        <v>plays</v>
      </c>
      <c r="S3210" s="10">
        <f t="shared" si="204"/>
        <v>41827.605057870373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1"/>
        <v>1.1932315789473684</v>
      </c>
      <c r="Q3211" s="6" t="str">
        <f t="shared" si="202"/>
        <v>theater</v>
      </c>
      <c r="R3211" t="str">
        <f t="shared" si="203"/>
        <v>plays</v>
      </c>
      <c r="S3211" s="10">
        <f t="shared" si="204"/>
        <v>41778.637245370373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1"/>
        <v>1.2576666666666667</v>
      </c>
      <c r="Q3212" s="6" t="str">
        <f t="shared" si="202"/>
        <v>theater</v>
      </c>
      <c r="R3212" t="str">
        <f t="shared" si="203"/>
        <v>plays</v>
      </c>
      <c r="S3212" s="10">
        <f t="shared" si="204"/>
        <v>41013.936562499999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1"/>
        <v>1.1974347826086957</v>
      </c>
      <c r="Q3213" s="6" t="str">
        <f t="shared" si="202"/>
        <v>theater</v>
      </c>
      <c r="R3213" t="str">
        <f t="shared" si="203"/>
        <v>plays</v>
      </c>
      <c r="S3213" s="10">
        <f t="shared" si="204"/>
        <v>41834.586574074077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1"/>
        <v>1.2625</v>
      </c>
      <c r="Q3214" s="6" t="str">
        <f t="shared" si="202"/>
        <v>theater</v>
      </c>
      <c r="R3214" t="str">
        <f t="shared" si="203"/>
        <v>plays</v>
      </c>
      <c r="S3214" s="10">
        <f t="shared" si="204"/>
        <v>41829.795729166668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1"/>
        <v>1.0011666666666668</v>
      </c>
      <c r="Q3215" s="6" t="str">
        <f t="shared" si="202"/>
        <v>theater</v>
      </c>
      <c r="R3215" t="str">
        <f t="shared" si="203"/>
        <v>plays</v>
      </c>
      <c r="S3215" s="10">
        <f t="shared" si="204"/>
        <v>42171.763414351852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1"/>
        <v>1.0213333333333334</v>
      </c>
      <c r="Q3216" s="6" t="str">
        <f t="shared" si="202"/>
        <v>theater</v>
      </c>
      <c r="R3216" t="str">
        <f t="shared" si="203"/>
        <v>plays</v>
      </c>
      <c r="S3216" s="10">
        <f t="shared" si="204"/>
        <v>42337.792511574073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1"/>
        <v>1.0035142857142858</v>
      </c>
      <c r="Q3217" s="6" t="str">
        <f t="shared" si="202"/>
        <v>theater</v>
      </c>
      <c r="R3217" t="str">
        <f t="shared" si="203"/>
        <v>plays</v>
      </c>
      <c r="S3217" s="10">
        <f t="shared" si="204"/>
        <v>42219.665173611109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1"/>
        <v>1.0004999999999999</v>
      </c>
      <c r="Q3218" s="6" t="str">
        <f t="shared" si="202"/>
        <v>theater</v>
      </c>
      <c r="R3218" t="str">
        <f t="shared" si="203"/>
        <v>plays</v>
      </c>
      <c r="S3218" s="10">
        <f t="shared" si="204"/>
        <v>42165.462627314817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1"/>
        <v>1.1602222222222223</v>
      </c>
      <c r="Q3219" s="6" t="str">
        <f t="shared" si="202"/>
        <v>theater</v>
      </c>
      <c r="R3219" t="str">
        <f t="shared" si="203"/>
        <v>plays</v>
      </c>
      <c r="S3219" s="10">
        <f t="shared" si="204"/>
        <v>42648.546111111107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1"/>
        <v>1.0209999999999999</v>
      </c>
      <c r="Q3220" s="6" t="str">
        <f t="shared" si="202"/>
        <v>theater</v>
      </c>
      <c r="R3220" t="str">
        <f t="shared" si="203"/>
        <v>plays</v>
      </c>
      <c r="S3220" s="10">
        <f t="shared" si="204"/>
        <v>41971.002152777779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1"/>
        <v>1.0011000000000001</v>
      </c>
      <c r="Q3221" s="6" t="str">
        <f t="shared" si="202"/>
        <v>theater</v>
      </c>
      <c r="R3221" t="str">
        <f t="shared" si="203"/>
        <v>plays</v>
      </c>
      <c r="S3221" s="10">
        <f t="shared" si="204"/>
        <v>42050.983182870375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1"/>
        <v>1.0084</v>
      </c>
      <c r="Q3222" s="6" t="str">
        <f t="shared" si="202"/>
        <v>theater</v>
      </c>
      <c r="R3222" t="str">
        <f t="shared" si="203"/>
        <v>plays</v>
      </c>
      <c r="S3222" s="10">
        <f t="shared" si="204"/>
        <v>42772.833379629628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1"/>
        <v>1.0342499999999999</v>
      </c>
      <c r="Q3223" s="6" t="str">
        <f t="shared" si="202"/>
        <v>theater</v>
      </c>
      <c r="R3223" t="str">
        <f t="shared" si="203"/>
        <v>plays</v>
      </c>
      <c r="S3223" s="10">
        <f t="shared" si="204"/>
        <v>42155.696793981479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1"/>
        <v>1.248</v>
      </c>
      <c r="Q3224" s="6" t="str">
        <f t="shared" si="202"/>
        <v>theater</v>
      </c>
      <c r="R3224" t="str">
        <f t="shared" si="203"/>
        <v>plays</v>
      </c>
      <c r="S3224" s="10">
        <f t="shared" si="204"/>
        <v>42270.582141203704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1"/>
        <v>1.0951612903225807</v>
      </c>
      <c r="Q3225" s="6" t="str">
        <f t="shared" si="202"/>
        <v>theater</v>
      </c>
      <c r="R3225" t="str">
        <f t="shared" si="203"/>
        <v>plays</v>
      </c>
      <c r="S3225" s="10">
        <f t="shared" si="204"/>
        <v>42206.835370370376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1"/>
        <v>1.0203333333333333</v>
      </c>
      <c r="Q3226" s="6" t="str">
        <f t="shared" si="202"/>
        <v>theater</v>
      </c>
      <c r="R3226" t="str">
        <f t="shared" si="203"/>
        <v>plays</v>
      </c>
      <c r="S3226" s="10">
        <f t="shared" si="204"/>
        <v>42697.850844907407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1"/>
        <v>1.0235000000000001</v>
      </c>
      <c r="Q3227" s="6" t="str">
        <f t="shared" si="202"/>
        <v>theater</v>
      </c>
      <c r="R3227" t="str">
        <f t="shared" si="203"/>
        <v>plays</v>
      </c>
      <c r="S3227" s="10">
        <f t="shared" si="204"/>
        <v>42503.559467592597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1"/>
        <v>1.0416666666666667</v>
      </c>
      <c r="Q3228" s="6" t="str">
        <f t="shared" si="202"/>
        <v>theater</v>
      </c>
      <c r="R3228" t="str">
        <f t="shared" si="203"/>
        <v>plays</v>
      </c>
      <c r="S3228" s="10">
        <f t="shared" si="204"/>
        <v>42277.583472222221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1"/>
        <v>1.25</v>
      </c>
      <c r="Q3229" s="6" t="str">
        <f t="shared" si="202"/>
        <v>theater</v>
      </c>
      <c r="R3229" t="str">
        <f t="shared" si="203"/>
        <v>plays</v>
      </c>
      <c r="S3229" s="10">
        <f t="shared" si="204"/>
        <v>42722.882361111115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1"/>
        <v>1.0234285714285714</v>
      </c>
      <c r="Q3230" s="6" t="str">
        <f t="shared" si="202"/>
        <v>theater</v>
      </c>
      <c r="R3230" t="str">
        <f t="shared" si="203"/>
        <v>plays</v>
      </c>
      <c r="S3230" s="10">
        <f t="shared" si="204"/>
        <v>42323.70930555556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1"/>
        <v>1.0786500000000001</v>
      </c>
      <c r="Q3231" s="6" t="str">
        <f t="shared" si="202"/>
        <v>theater</v>
      </c>
      <c r="R3231" t="str">
        <f t="shared" si="203"/>
        <v>plays</v>
      </c>
      <c r="S3231" s="10">
        <f t="shared" si="204"/>
        <v>41933.291643518518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1"/>
        <v>1.0988461538461538</v>
      </c>
      <c r="Q3232" s="6" t="str">
        <f t="shared" si="202"/>
        <v>theater</v>
      </c>
      <c r="R3232" t="str">
        <f t="shared" si="203"/>
        <v>plays</v>
      </c>
      <c r="S3232" s="10">
        <f t="shared" si="204"/>
        <v>41898.168125000004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1"/>
        <v>1.61</v>
      </c>
      <c r="Q3233" s="6" t="str">
        <f t="shared" si="202"/>
        <v>theater</v>
      </c>
      <c r="R3233" t="str">
        <f t="shared" si="203"/>
        <v>plays</v>
      </c>
      <c r="S3233" s="10">
        <f t="shared" si="204"/>
        <v>42446.943831018521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1"/>
        <v>1.3120000000000001</v>
      </c>
      <c r="Q3234" s="6" t="str">
        <f t="shared" si="202"/>
        <v>theater</v>
      </c>
      <c r="R3234" t="str">
        <f t="shared" si="203"/>
        <v>plays</v>
      </c>
      <c r="S3234" s="10">
        <f t="shared" si="204"/>
        <v>42463.81385416667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1"/>
        <v>1.1879999999999999</v>
      </c>
      <c r="Q3235" s="6" t="str">
        <f t="shared" si="202"/>
        <v>theater</v>
      </c>
      <c r="R3235" t="str">
        <f t="shared" si="203"/>
        <v>plays</v>
      </c>
      <c r="S3235" s="10">
        <f t="shared" si="204"/>
        <v>42766.805034722223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1"/>
        <v>1.0039275000000001</v>
      </c>
      <c r="Q3236" s="6" t="str">
        <f t="shared" si="202"/>
        <v>theater</v>
      </c>
      <c r="R3236" t="str">
        <f t="shared" si="203"/>
        <v>plays</v>
      </c>
      <c r="S3236" s="10">
        <f t="shared" si="204"/>
        <v>42734.789444444439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1"/>
        <v>1.0320666666666667</v>
      </c>
      <c r="Q3237" s="6" t="str">
        <f t="shared" si="202"/>
        <v>theater</v>
      </c>
      <c r="R3237" t="str">
        <f t="shared" si="203"/>
        <v>plays</v>
      </c>
      <c r="S3237" s="10">
        <f t="shared" si="204"/>
        <v>42522.347812499997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1"/>
        <v>1.006</v>
      </c>
      <c r="Q3238" s="6" t="str">
        <f t="shared" si="202"/>
        <v>theater</v>
      </c>
      <c r="R3238" t="str">
        <f t="shared" si="203"/>
        <v>plays</v>
      </c>
      <c r="S3238" s="10">
        <f t="shared" si="204"/>
        <v>42702.917048611111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1"/>
        <v>1.0078754285714286</v>
      </c>
      <c r="Q3239" s="6" t="str">
        <f t="shared" si="202"/>
        <v>theater</v>
      </c>
      <c r="R3239" t="str">
        <f t="shared" si="203"/>
        <v>plays</v>
      </c>
      <c r="S3239" s="10">
        <f t="shared" si="204"/>
        <v>42252.474351851852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1"/>
        <v>1.1232142857142857</v>
      </c>
      <c r="Q3240" s="6" t="str">
        <f t="shared" si="202"/>
        <v>theater</v>
      </c>
      <c r="R3240" t="str">
        <f t="shared" si="203"/>
        <v>plays</v>
      </c>
      <c r="S3240" s="10">
        <f t="shared" si="204"/>
        <v>42156.510393518518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1"/>
        <v>1.0591914022517912</v>
      </c>
      <c r="Q3241" s="6" t="str">
        <f t="shared" si="202"/>
        <v>theater</v>
      </c>
      <c r="R3241" t="str">
        <f t="shared" si="203"/>
        <v>plays</v>
      </c>
      <c r="S3241" s="10">
        <f t="shared" si="204"/>
        <v>42278.089039351849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1"/>
        <v>1.0056666666666667</v>
      </c>
      <c r="Q3242" s="6" t="str">
        <f t="shared" si="202"/>
        <v>theater</v>
      </c>
      <c r="R3242" t="str">
        <f t="shared" si="203"/>
        <v>plays</v>
      </c>
      <c r="S3242" s="10">
        <f t="shared" si="204"/>
        <v>42754.693842592591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1"/>
        <v>1.1530588235294117</v>
      </c>
      <c r="Q3243" s="6" t="str">
        <f t="shared" si="202"/>
        <v>theater</v>
      </c>
      <c r="R3243" t="str">
        <f t="shared" si="203"/>
        <v>plays</v>
      </c>
      <c r="S3243" s="10">
        <f t="shared" si="204"/>
        <v>41893.324884259258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1"/>
        <v>1.273042</v>
      </c>
      <c r="Q3244" s="6" t="str">
        <f t="shared" si="202"/>
        <v>theater</v>
      </c>
      <c r="R3244" t="str">
        <f t="shared" si="203"/>
        <v>plays</v>
      </c>
      <c r="S3244" s="10">
        <f t="shared" si="204"/>
        <v>41871.755694444444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1"/>
        <v>1.028375</v>
      </c>
      <c r="Q3245" s="6" t="str">
        <f t="shared" si="202"/>
        <v>theater</v>
      </c>
      <c r="R3245" t="str">
        <f t="shared" si="203"/>
        <v>plays</v>
      </c>
      <c r="S3245" s="10">
        <f t="shared" si="204"/>
        <v>42262.096782407403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1"/>
        <v>1.0293749999999999</v>
      </c>
      <c r="Q3246" s="6" t="str">
        <f t="shared" si="202"/>
        <v>theater</v>
      </c>
      <c r="R3246" t="str">
        <f t="shared" si="203"/>
        <v>plays</v>
      </c>
      <c r="S3246" s="10">
        <f t="shared" si="204"/>
        <v>42675.694236111114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1"/>
        <v>1.043047619047619</v>
      </c>
      <c r="Q3247" s="6" t="str">
        <f t="shared" si="202"/>
        <v>theater</v>
      </c>
      <c r="R3247" t="str">
        <f t="shared" si="203"/>
        <v>plays</v>
      </c>
      <c r="S3247" s="10">
        <f t="shared" si="204"/>
        <v>42135.60020833333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1"/>
        <v>1.1122000000000001</v>
      </c>
      <c r="Q3248" s="6" t="str">
        <f t="shared" si="202"/>
        <v>theater</v>
      </c>
      <c r="R3248" t="str">
        <f t="shared" si="203"/>
        <v>plays</v>
      </c>
      <c r="S3248" s="10">
        <f t="shared" si="204"/>
        <v>42230.472222222219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1"/>
        <v>1.0586</v>
      </c>
      <c r="Q3249" s="6" t="str">
        <f t="shared" si="202"/>
        <v>theater</v>
      </c>
      <c r="R3249" t="str">
        <f t="shared" si="203"/>
        <v>plays</v>
      </c>
      <c r="S3249" s="10">
        <f t="shared" si="204"/>
        <v>42167.434166666666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1"/>
        <v>1.0079166666666666</v>
      </c>
      <c r="Q3250" s="6" t="str">
        <f t="shared" si="202"/>
        <v>theater</v>
      </c>
      <c r="R3250" t="str">
        <f t="shared" si="203"/>
        <v>plays</v>
      </c>
      <c r="S3250" s="10">
        <f t="shared" si="204"/>
        <v>42068.888391203705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1"/>
        <v>1.0492727272727274</v>
      </c>
      <c r="Q3251" s="6" t="str">
        <f t="shared" si="202"/>
        <v>theater</v>
      </c>
      <c r="R3251" t="str">
        <f t="shared" si="203"/>
        <v>plays</v>
      </c>
      <c r="S3251" s="10">
        <f t="shared" si="204"/>
        <v>42145.746689814812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1"/>
        <v>1.01552</v>
      </c>
      <c r="Q3252" s="6" t="str">
        <f t="shared" si="202"/>
        <v>theater</v>
      </c>
      <c r="R3252" t="str">
        <f t="shared" si="203"/>
        <v>plays</v>
      </c>
      <c r="S3252" s="10">
        <f t="shared" si="204"/>
        <v>41918.742175925923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1"/>
        <v>1.1073333333333333</v>
      </c>
      <c r="Q3253" s="6" t="str">
        <f t="shared" si="202"/>
        <v>theater</v>
      </c>
      <c r="R3253" t="str">
        <f t="shared" si="203"/>
        <v>plays</v>
      </c>
      <c r="S3253" s="10">
        <f t="shared" si="204"/>
        <v>42146.731087962966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1"/>
        <v>1.2782222222222221</v>
      </c>
      <c r="Q3254" s="6" t="str">
        <f t="shared" si="202"/>
        <v>theater</v>
      </c>
      <c r="R3254" t="str">
        <f t="shared" si="203"/>
        <v>plays</v>
      </c>
      <c r="S3254" s="10">
        <f t="shared" si="204"/>
        <v>42590.472685185188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1"/>
        <v>1.0182500000000001</v>
      </c>
      <c r="Q3255" s="6" t="str">
        <f t="shared" si="202"/>
        <v>theater</v>
      </c>
      <c r="R3255" t="str">
        <f t="shared" si="203"/>
        <v>plays</v>
      </c>
      <c r="S3255" s="10">
        <f t="shared" si="204"/>
        <v>42602.576712962968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1"/>
        <v>1.012576923076923</v>
      </c>
      <c r="Q3256" s="6" t="str">
        <f t="shared" si="202"/>
        <v>theater</v>
      </c>
      <c r="R3256" t="str">
        <f t="shared" si="203"/>
        <v>plays</v>
      </c>
      <c r="S3256" s="10">
        <f t="shared" si="204"/>
        <v>42059.085752314815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1"/>
        <v>1.75</v>
      </c>
      <c r="Q3257" s="6" t="str">
        <f t="shared" si="202"/>
        <v>theater</v>
      </c>
      <c r="R3257" t="str">
        <f t="shared" si="203"/>
        <v>plays</v>
      </c>
      <c r="S3257" s="10">
        <f t="shared" si="204"/>
        <v>41889.768229166664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1"/>
        <v>1.2806</v>
      </c>
      <c r="Q3258" s="6" t="str">
        <f t="shared" si="202"/>
        <v>theater</v>
      </c>
      <c r="R3258" t="str">
        <f t="shared" si="203"/>
        <v>plays</v>
      </c>
      <c r="S3258" s="10">
        <f t="shared" si="204"/>
        <v>42144.573807870373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1"/>
        <v>1.0629949999999999</v>
      </c>
      <c r="Q3259" s="6" t="str">
        <f t="shared" si="202"/>
        <v>theater</v>
      </c>
      <c r="R3259" t="str">
        <f t="shared" si="203"/>
        <v>plays</v>
      </c>
      <c r="S3259" s="10">
        <f t="shared" si="204"/>
        <v>42758.559629629628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1"/>
        <v>1.052142857142857</v>
      </c>
      <c r="Q3260" s="6" t="str">
        <f t="shared" si="202"/>
        <v>theater</v>
      </c>
      <c r="R3260" t="str">
        <f t="shared" si="203"/>
        <v>plays</v>
      </c>
      <c r="S3260" s="10">
        <f t="shared" si="204"/>
        <v>41982.887280092589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1"/>
        <v>1.0616782608695652</v>
      </c>
      <c r="Q3261" s="6" t="str">
        <f t="shared" si="202"/>
        <v>theater</v>
      </c>
      <c r="R3261" t="str">
        <f t="shared" si="203"/>
        <v>plays</v>
      </c>
      <c r="S3261" s="10">
        <f t="shared" si="204"/>
        <v>42614.760937500003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1"/>
        <v>1.0924</v>
      </c>
      <c r="Q3262" s="6" t="str">
        <f t="shared" si="202"/>
        <v>theater</v>
      </c>
      <c r="R3262" t="str">
        <f t="shared" si="203"/>
        <v>plays</v>
      </c>
      <c r="S3262" s="10">
        <f t="shared" si="204"/>
        <v>42303.672662037032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1"/>
        <v>1.0045454545454546</v>
      </c>
      <c r="Q3263" s="6" t="str">
        <f t="shared" si="202"/>
        <v>theater</v>
      </c>
      <c r="R3263" t="str">
        <f t="shared" si="203"/>
        <v>plays</v>
      </c>
      <c r="S3263" s="10">
        <f t="shared" si="204"/>
        <v>42171.725416666668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1"/>
        <v>1.0304098360655738</v>
      </c>
      <c r="Q3264" s="6" t="str">
        <f t="shared" si="202"/>
        <v>theater</v>
      </c>
      <c r="R3264" t="str">
        <f t="shared" si="203"/>
        <v>plays</v>
      </c>
      <c r="S3264" s="10">
        <f t="shared" si="204"/>
        <v>41964.315532407403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1"/>
        <v>1.121664</v>
      </c>
      <c r="Q3265" s="6" t="str">
        <f t="shared" si="202"/>
        <v>theater</v>
      </c>
      <c r="R3265" t="str">
        <f t="shared" si="203"/>
        <v>plays</v>
      </c>
      <c r="S3265" s="10">
        <f t="shared" si="204"/>
        <v>42284.516064814816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1"/>
        <v>1.03</v>
      </c>
      <c r="Q3266" s="6" t="str">
        <f t="shared" si="202"/>
        <v>theater</v>
      </c>
      <c r="R3266" t="str">
        <f t="shared" si="203"/>
        <v>plays</v>
      </c>
      <c r="S3266" s="10">
        <f t="shared" si="204"/>
        <v>42016.800208333334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5">E3267/D3267</f>
        <v>1.64</v>
      </c>
      <c r="Q3267" s="6" t="str">
        <f t="shared" ref="Q3267:Q3330" si="206">LEFT(N3267, SEARCH("/",N3267,1)-1)</f>
        <v>theater</v>
      </c>
      <c r="R3267" t="str">
        <f t="shared" ref="R3267:R3330" si="207">RIGHT(N3267,LEN(N3267)-SEARCH("/",N3267))</f>
        <v>plays</v>
      </c>
      <c r="S3267" s="10">
        <f t="shared" ref="S3267:S3330" si="208">(((J3267/60)/60)/24)+DATE(1970,1,1)</f>
        <v>42311.711979166663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5"/>
        <v>1.3128333333333333</v>
      </c>
      <c r="Q3268" s="6" t="str">
        <f t="shared" si="206"/>
        <v>theater</v>
      </c>
      <c r="R3268" t="str">
        <f t="shared" si="207"/>
        <v>plays</v>
      </c>
      <c r="S3268" s="10">
        <f t="shared" si="208"/>
        <v>42136.536134259266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5"/>
        <v>1.0209999999999999</v>
      </c>
      <c r="Q3269" s="6" t="str">
        <f t="shared" si="206"/>
        <v>theater</v>
      </c>
      <c r="R3269" t="str">
        <f t="shared" si="207"/>
        <v>plays</v>
      </c>
      <c r="S3269" s="10">
        <f t="shared" si="208"/>
        <v>42172.757638888885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5"/>
        <v>1.28</v>
      </c>
      <c r="Q3270" s="6" t="str">
        <f t="shared" si="206"/>
        <v>theater</v>
      </c>
      <c r="R3270" t="str">
        <f t="shared" si="207"/>
        <v>plays</v>
      </c>
      <c r="S3270" s="10">
        <f t="shared" si="208"/>
        <v>42590.90425925926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5"/>
        <v>1.0149999999999999</v>
      </c>
      <c r="Q3271" s="6" t="str">
        <f t="shared" si="206"/>
        <v>theater</v>
      </c>
      <c r="R3271" t="str">
        <f t="shared" si="207"/>
        <v>plays</v>
      </c>
      <c r="S3271" s="10">
        <f t="shared" si="208"/>
        <v>42137.395798611105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5"/>
        <v>1.0166666666666666</v>
      </c>
      <c r="Q3272" s="6" t="str">
        <f t="shared" si="206"/>
        <v>theater</v>
      </c>
      <c r="R3272" t="str">
        <f t="shared" si="207"/>
        <v>plays</v>
      </c>
      <c r="S3272" s="10">
        <f t="shared" si="208"/>
        <v>42167.533159722225</v>
      </c>
    </row>
    <row r="3273" spans="1:19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5"/>
        <v>1.3</v>
      </c>
      <c r="Q3273" s="6" t="str">
        <f t="shared" si="206"/>
        <v>theater</v>
      </c>
      <c r="R3273" t="str">
        <f t="shared" si="207"/>
        <v>plays</v>
      </c>
      <c r="S3273" s="10">
        <f t="shared" si="208"/>
        <v>41915.437210648146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5"/>
        <v>1.5443</v>
      </c>
      <c r="Q3274" s="6" t="str">
        <f t="shared" si="206"/>
        <v>theater</v>
      </c>
      <c r="R3274" t="str">
        <f t="shared" si="207"/>
        <v>plays</v>
      </c>
      <c r="S3274" s="10">
        <f t="shared" si="208"/>
        <v>42284.500104166669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5"/>
        <v>1.0740000000000001</v>
      </c>
      <c r="Q3275" s="6" t="str">
        <f t="shared" si="206"/>
        <v>theater</v>
      </c>
      <c r="R3275" t="str">
        <f t="shared" si="207"/>
        <v>plays</v>
      </c>
      <c r="S3275" s="10">
        <f t="shared" si="208"/>
        <v>42611.801412037035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5"/>
        <v>1.0132258064516129</v>
      </c>
      <c r="Q3276" s="6" t="str">
        <f t="shared" si="206"/>
        <v>theater</v>
      </c>
      <c r="R3276" t="str">
        <f t="shared" si="207"/>
        <v>plays</v>
      </c>
      <c r="S3276" s="10">
        <f t="shared" si="208"/>
        <v>42400.704537037032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5"/>
        <v>1.0027777777777778</v>
      </c>
      <c r="Q3277" s="6" t="str">
        <f t="shared" si="206"/>
        <v>theater</v>
      </c>
      <c r="R3277" t="str">
        <f t="shared" si="207"/>
        <v>plays</v>
      </c>
      <c r="S3277" s="10">
        <f t="shared" si="208"/>
        <v>42017.88045138889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5"/>
        <v>1.1684444444444444</v>
      </c>
      <c r="Q3278" s="6" t="str">
        <f t="shared" si="206"/>
        <v>theater</v>
      </c>
      <c r="R3278" t="str">
        <f t="shared" si="207"/>
        <v>plays</v>
      </c>
      <c r="S3278" s="10">
        <f t="shared" si="208"/>
        <v>42426.949988425928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5"/>
        <v>1.0860000000000001</v>
      </c>
      <c r="Q3279" s="6" t="str">
        <f t="shared" si="206"/>
        <v>theater</v>
      </c>
      <c r="R3279" t="str">
        <f t="shared" si="207"/>
        <v>plays</v>
      </c>
      <c r="S3279" s="10">
        <f t="shared" si="208"/>
        <v>41931.682939814818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5"/>
        <v>1.034</v>
      </c>
      <c r="Q3280" s="6" t="str">
        <f t="shared" si="206"/>
        <v>theater</v>
      </c>
      <c r="R3280" t="str">
        <f t="shared" si="207"/>
        <v>plays</v>
      </c>
      <c r="S3280" s="10">
        <f t="shared" si="208"/>
        <v>42124.848414351851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5"/>
        <v>1.1427586206896552</v>
      </c>
      <c r="Q3281" s="6" t="str">
        <f t="shared" si="206"/>
        <v>theater</v>
      </c>
      <c r="R3281" t="str">
        <f t="shared" si="207"/>
        <v>plays</v>
      </c>
      <c r="S3281" s="10">
        <f t="shared" si="208"/>
        <v>42431.102534722217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5"/>
        <v>1.03</v>
      </c>
      <c r="Q3282" s="6" t="str">
        <f t="shared" si="206"/>
        <v>theater</v>
      </c>
      <c r="R3282" t="str">
        <f t="shared" si="207"/>
        <v>plays</v>
      </c>
      <c r="S3282" s="10">
        <f t="shared" si="208"/>
        <v>42121.756921296299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5"/>
        <v>1.216</v>
      </c>
      <c r="Q3283" s="6" t="str">
        <f t="shared" si="206"/>
        <v>theater</v>
      </c>
      <c r="R3283" t="str">
        <f t="shared" si="207"/>
        <v>plays</v>
      </c>
      <c r="S3283" s="10">
        <f t="shared" si="208"/>
        <v>42219.019733796296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5"/>
        <v>1.026467741935484</v>
      </c>
      <c r="Q3284" s="6" t="str">
        <f t="shared" si="206"/>
        <v>theater</v>
      </c>
      <c r="R3284" t="str">
        <f t="shared" si="207"/>
        <v>plays</v>
      </c>
      <c r="S3284" s="10">
        <f t="shared" si="208"/>
        <v>42445.19430555556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5"/>
        <v>1.0475000000000001</v>
      </c>
      <c r="Q3285" s="6" t="str">
        <f t="shared" si="206"/>
        <v>theater</v>
      </c>
      <c r="R3285" t="str">
        <f t="shared" si="207"/>
        <v>plays</v>
      </c>
      <c r="S3285" s="10">
        <f t="shared" si="208"/>
        <v>42379.74418981481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5"/>
        <v>1.016</v>
      </c>
      <c r="Q3286" s="6" t="str">
        <f t="shared" si="206"/>
        <v>theater</v>
      </c>
      <c r="R3286" t="str">
        <f t="shared" si="207"/>
        <v>plays</v>
      </c>
      <c r="S3286" s="10">
        <f t="shared" si="208"/>
        <v>42380.884872685187</v>
      </c>
    </row>
    <row r="3287" spans="1:19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5"/>
        <v>1.1210242048409682</v>
      </c>
      <c r="Q3287" s="6" t="str">
        <f t="shared" si="206"/>
        <v>theater</v>
      </c>
      <c r="R3287" t="str">
        <f t="shared" si="207"/>
        <v>plays</v>
      </c>
      <c r="S3287" s="10">
        <f t="shared" si="208"/>
        <v>42762.942430555559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5"/>
        <v>1.0176666666666667</v>
      </c>
      <c r="Q3288" s="6" t="str">
        <f t="shared" si="206"/>
        <v>theater</v>
      </c>
      <c r="R3288" t="str">
        <f t="shared" si="207"/>
        <v>plays</v>
      </c>
      <c r="S3288" s="10">
        <f t="shared" si="208"/>
        <v>42567.840069444443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5"/>
        <v>1</v>
      </c>
      <c r="Q3289" s="6" t="str">
        <f t="shared" si="206"/>
        <v>theater</v>
      </c>
      <c r="R3289" t="str">
        <f t="shared" si="207"/>
        <v>plays</v>
      </c>
      <c r="S3289" s="10">
        <f t="shared" si="208"/>
        <v>42311.750324074077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5"/>
        <v>1.0026489999999999</v>
      </c>
      <c r="Q3290" s="6" t="str">
        <f t="shared" si="206"/>
        <v>theater</v>
      </c>
      <c r="R3290" t="str">
        <f t="shared" si="207"/>
        <v>plays</v>
      </c>
      <c r="S3290" s="10">
        <f t="shared" si="208"/>
        <v>42505.774479166663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5"/>
        <v>1.3304200000000002</v>
      </c>
      <c r="Q3291" s="6" t="str">
        <f t="shared" si="206"/>
        <v>theater</v>
      </c>
      <c r="R3291" t="str">
        <f t="shared" si="207"/>
        <v>plays</v>
      </c>
      <c r="S3291" s="10">
        <f t="shared" si="208"/>
        <v>42758.368078703701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5"/>
        <v>1.212</v>
      </c>
      <c r="Q3292" s="6" t="str">
        <f t="shared" si="206"/>
        <v>theater</v>
      </c>
      <c r="R3292" t="str">
        <f t="shared" si="207"/>
        <v>plays</v>
      </c>
      <c r="S3292" s="10">
        <f t="shared" si="208"/>
        <v>42775.51494212963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5"/>
        <v>1.1399999999999999</v>
      </c>
      <c r="Q3293" s="6" t="str">
        <f t="shared" si="206"/>
        <v>theater</v>
      </c>
      <c r="R3293" t="str">
        <f t="shared" si="207"/>
        <v>plays</v>
      </c>
      <c r="S3293" s="10">
        <f t="shared" si="208"/>
        <v>42232.702546296292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5"/>
        <v>2.8613861386138613</v>
      </c>
      <c r="Q3294" s="6" t="str">
        <f t="shared" si="206"/>
        <v>theater</v>
      </c>
      <c r="R3294" t="str">
        <f t="shared" si="207"/>
        <v>plays</v>
      </c>
      <c r="S3294" s="10">
        <f t="shared" si="208"/>
        <v>42282.770231481481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5"/>
        <v>1.7044444444444444</v>
      </c>
      <c r="Q3295" s="6" t="str">
        <f t="shared" si="206"/>
        <v>theater</v>
      </c>
      <c r="R3295" t="str">
        <f t="shared" si="207"/>
        <v>plays</v>
      </c>
      <c r="S3295" s="10">
        <f t="shared" si="208"/>
        <v>42768.425370370373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5"/>
        <v>1.1833333333333333</v>
      </c>
      <c r="Q3296" s="6" t="str">
        <f t="shared" si="206"/>
        <v>theater</v>
      </c>
      <c r="R3296" t="str">
        <f t="shared" si="207"/>
        <v>plays</v>
      </c>
      <c r="S3296" s="10">
        <f t="shared" si="208"/>
        <v>42141.541134259256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5"/>
        <v>1.0285857142857142</v>
      </c>
      <c r="Q3297" s="6" t="str">
        <f t="shared" si="206"/>
        <v>theater</v>
      </c>
      <c r="R3297" t="str">
        <f t="shared" si="207"/>
        <v>plays</v>
      </c>
      <c r="S3297" s="10">
        <f t="shared" si="208"/>
        <v>42609.442465277782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5"/>
        <v>1.4406666666666668</v>
      </c>
      <c r="Q3298" s="6" t="str">
        <f t="shared" si="206"/>
        <v>theater</v>
      </c>
      <c r="R3298" t="str">
        <f t="shared" si="207"/>
        <v>plays</v>
      </c>
      <c r="S3298" s="10">
        <f t="shared" si="208"/>
        <v>42309.756620370375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5"/>
        <v>1.0007272727272727</v>
      </c>
      <c r="Q3299" s="6" t="str">
        <f t="shared" si="206"/>
        <v>theater</v>
      </c>
      <c r="R3299" t="str">
        <f t="shared" si="207"/>
        <v>plays</v>
      </c>
      <c r="S3299" s="10">
        <f t="shared" si="208"/>
        <v>42193.771481481483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5"/>
        <v>1.0173000000000001</v>
      </c>
      <c r="Q3300" s="6" t="str">
        <f t="shared" si="206"/>
        <v>theater</v>
      </c>
      <c r="R3300" t="str">
        <f t="shared" si="207"/>
        <v>plays</v>
      </c>
      <c r="S3300" s="10">
        <f t="shared" si="208"/>
        <v>42239.957962962959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5"/>
        <v>1.1619999999999999</v>
      </c>
      <c r="Q3301" s="6" t="str">
        <f t="shared" si="206"/>
        <v>theater</v>
      </c>
      <c r="R3301" t="str">
        <f t="shared" si="207"/>
        <v>plays</v>
      </c>
      <c r="S3301" s="10">
        <f t="shared" si="208"/>
        <v>42261.917395833334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5"/>
        <v>1.3616666666666666</v>
      </c>
      <c r="Q3302" s="6" t="str">
        <f t="shared" si="206"/>
        <v>theater</v>
      </c>
      <c r="R3302" t="str">
        <f t="shared" si="207"/>
        <v>plays</v>
      </c>
      <c r="S3302" s="10">
        <f t="shared" si="208"/>
        <v>42102.743773148148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5"/>
        <v>1.3346666666666667</v>
      </c>
      <c r="Q3303" s="6" t="str">
        <f t="shared" si="206"/>
        <v>theater</v>
      </c>
      <c r="R3303" t="str">
        <f t="shared" si="207"/>
        <v>plays</v>
      </c>
      <c r="S3303" s="10">
        <f t="shared" si="208"/>
        <v>42538.73583333334</v>
      </c>
    </row>
    <row r="3304" spans="1:19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5"/>
        <v>1.0339285714285715</v>
      </c>
      <c r="Q3304" s="6" t="str">
        <f t="shared" si="206"/>
        <v>theater</v>
      </c>
      <c r="R3304" t="str">
        <f t="shared" si="207"/>
        <v>plays</v>
      </c>
      <c r="S3304" s="10">
        <f t="shared" si="208"/>
        <v>42681.35157407407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5"/>
        <v>1.1588888888888889</v>
      </c>
      <c r="Q3305" s="6" t="str">
        <f t="shared" si="206"/>
        <v>theater</v>
      </c>
      <c r="R3305" t="str">
        <f t="shared" si="207"/>
        <v>plays</v>
      </c>
      <c r="S3305" s="10">
        <f t="shared" si="208"/>
        <v>42056.65143518518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5"/>
        <v>1.0451666666666666</v>
      </c>
      <c r="Q3306" s="6" t="str">
        <f t="shared" si="206"/>
        <v>theater</v>
      </c>
      <c r="R3306" t="str">
        <f t="shared" si="207"/>
        <v>plays</v>
      </c>
      <c r="S3306" s="10">
        <f t="shared" si="208"/>
        <v>42696.624444444446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5"/>
        <v>1.0202500000000001</v>
      </c>
      <c r="Q3307" s="6" t="str">
        <f t="shared" si="206"/>
        <v>theater</v>
      </c>
      <c r="R3307" t="str">
        <f t="shared" si="207"/>
        <v>plays</v>
      </c>
      <c r="S3307" s="10">
        <f t="shared" si="208"/>
        <v>42186.855879629627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5"/>
        <v>1.7533333333333334</v>
      </c>
      <c r="Q3308" s="6" t="str">
        <f t="shared" si="206"/>
        <v>theater</v>
      </c>
      <c r="R3308" t="str">
        <f t="shared" si="207"/>
        <v>plays</v>
      </c>
      <c r="S3308" s="10">
        <f t="shared" si="208"/>
        <v>42493.219236111108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5"/>
        <v>1.0668</v>
      </c>
      <c r="Q3309" s="6" t="str">
        <f t="shared" si="206"/>
        <v>theater</v>
      </c>
      <c r="R3309" t="str">
        <f t="shared" si="207"/>
        <v>plays</v>
      </c>
      <c r="S3309" s="10">
        <f t="shared" si="208"/>
        <v>42475.057164351849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5"/>
        <v>1.2228571428571429</v>
      </c>
      <c r="Q3310" s="6" t="str">
        <f t="shared" si="206"/>
        <v>theater</v>
      </c>
      <c r="R3310" t="str">
        <f t="shared" si="207"/>
        <v>plays</v>
      </c>
      <c r="S3310" s="10">
        <f t="shared" si="208"/>
        <v>42452.876909722225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5"/>
        <v>1.5942857142857143</v>
      </c>
      <c r="Q3311" s="6" t="str">
        <f t="shared" si="206"/>
        <v>theater</v>
      </c>
      <c r="R3311" t="str">
        <f t="shared" si="207"/>
        <v>plays</v>
      </c>
      <c r="S3311" s="10">
        <f t="shared" si="208"/>
        <v>42628.650208333333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5"/>
        <v>1.0007692307692309</v>
      </c>
      <c r="Q3312" s="6" t="str">
        <f t="shared" si="206"/>
        <v>theater</v>
      </c>
      <c r="R3312" t="str">
        <f t="shared" si="207"/>
        <v>plays</v>
      </c>
      <c r="S3312" s="10">
        <f t="shared" si="208"/>
        <v>42253.928530092591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5"/>
        <v>1.0984</v>
      </c>
      <c r="Q3313" s="6" t="str">
        <f t="shared" si="206"/>
        <v>theater</v>
      </c>
      <c r="R3313" t="str">
        <f t="shared" si="207"/>
        <v>plays</v>
      </c>
      <c r="S3313" s="10">
        <f t="shared" si="208"/>
        <v>42264.29178240741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5"/>
        <v>1.0004</v>
      </c>
      <c r="Q3314" s="6" t="str">
        <f t="shared" si="206"/>
        <v>theater</v>
      </c>
      <c r="R3314" t="str">
        <f t="shared" si="207"/>
        <v>plays</v>
      </c>
      <c r="S3314" s="10">
        <f t="shared" si="208"/>
        <v>42664.809560185182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5"/>
        <v>1.1605000000000001</v>
      </c>
      <c r="Q3315" s="6" t="str">
        <f t="shared" si="206"/>
        <v>theater</v>
      </c>
      <c r="R3315" t="str">
        <f t="shared" si="207"/>
        <v>plays</v>
      </c>
      <c r="S3315" s="10">
        <f t="shared" si="208"/>
        <v>42382.244409722218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5"/>
        <v>2.1074999999999999</v>
      </c>
      <c r="Q3316" s="6" t="str">
        <f t="shared" si="206"/>
        <v>theater</v>
      </c>
      <c r="R3316" t="str">
        <f t="shared" si="207"/>
        <v>plays</v>
      </c>
      <c r="S3316" s="10">
        <f t="shared" si="208"/>
        <v>42105.267488425925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5"/>
        <v>1.1000000000000001</v>
      </c>
      <c r="Q3317" s="6" t="str">
        <f t="shared" si="206"/>
        <v>theater</v>
      </c>
      <c r="R3317" t="str">
        <f t="shared" si="207"/>
        <v>plays</v>
      </c>
      <c r="S3317" s="10">
        <f t="shared" si="208"/>
        <v>42466.303715277783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5"/>
        <v>1.0008673425918038</v>
      </c>
      <c r="Q3318" s="6" t="str">
        <f t="shared" si="206"/>
        <v>theater</v>
      </c>
      <c r="R3318" t="str">
        <f t="shared" si="207"/>
        <v>plays</v>
      </c>
      <c r="S3318" s="10">
        <f t="shared" si="208"/>
        <v>41826.871238425927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5"/>
        <v>1.0619047619047619</v>
      </c>
      <c r="Q3319" s="6" t="str">
        <f t="shared" si="206"/>
        <v>theater</v>
      </c>
      <c r="R3319" t="str">
        <f t="shared" si="207"/>
        <v>plays</v>
      </c>
      <c r="S3319" s="10">
        <f t="shared" si="208"/>
        <v>42499.039629629624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5"/>
        <v>1.256</v>
      </c>
      <c r="Q3320" s="6" t="str">
        <f t="shared" si="206"/>
        <v>theater</v>
      </c>
      <c r="R3320" t="str">
        <f t="shared" si="207"/>
        <v>plays</v>
      </c>
      <c r="S3320" s="10">
        <f t="shared" si="208"/>
        <v>42431.302002314813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5"/>
        <v>1.08</v>
      </c>
      <c r="Q3321" s="6" t="str">
        <f t="shared" si="206"/>
        <v>theater</v>
      </c>
      <c r="R3321" t="str">
        <f t="shared" si="207"/>
        <v>plays</v>
      </c>
      <c r="S3321" s="10">
        <f t="shared" si="208"/>
        <v>41990.585486111115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5"/>
        <v>1.01</v>
      </c>
      <c r="Q3322" s="6" t="str">
        <f t="shared" si="206"/>
        <v>theater</v>
      </c>
      <c r="R3322" t="str">
        <f t="shared" si="207"/>
        <v>plays</v>
      </c>
      <c r="S3322" s="10">
        <f t="shared" si="208"/>
        <v>42513.045798611114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5"/>
        <v>1.0740000000000001</v>
      </c>
      <c r="Q3323" s="6" t="str">
        <f t="shared" si="206"/>
        <v>theater</v>
      </c>
      <c r="R3323" t="str">
        <f t="shared" si="207"/>
        <v>plays</v>
      </c>
      <c r="S3323" s="10">
        <f t="shared" si="208"/>
        <v>41914.100289351853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5"/>
        <v>1.0151515151515151</v>
      </c>
      <c r="Q3324" s="6" t="str">
        <f t="shared" si="206"/>
        <v>theater</v>
      </c>
      <c r="R3324" t="str">
        <f t="shared" si="207"/>
        <v>plays</v>
      </c>
      <c r="S3324" s="10">
        <f t="shared" si="208"/>
        <v>42521.010370370372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5"/>
        <v>1.2589999999999999</v>
      </c>
      <c r="Q3325" s="6" t="str">
        <f t="shared" si="206"/>
        <v>theater</v>
      </c>
      <c r="R3325" t="str">
        <f t="shared" si="207"/>
        <v>plays</v>
      </c>
      <c r="S3325" s="10">
        <f t="shared" si="208"/>
        <v>42608.36583333333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5"/>
        <v>1.0166666666666666</v>
      </c>
      <c r="Q3326" s="6" t="str">
        <f t="shared" si="206"/>
        <v>theater</v>
      </c>
      <c r="R3326" t="str">
        <f t="shared" si="207"/>
        <v>plays</v>
      </c>
      <c r="S3326" s="10">
        <f t="shared" si="208"/>
        <v>42512.58321759259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5"/>
        <v>1.125</v>
      </c>
      <c r="Q3327" s="6" t="str">
        <f t="shared" si="206"/>
        <v>theater</v>
      </c>
      <c r="R3327" t="str">
        <f t="shared" si="207"/>
        <v>plays</v>
      </c>
      <c r="S3327" s="10">
        <f t="shared" si="208"/>
        <v>42064.785613425927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5"/>
        <v>1.0137499999999999</v>
      </c>
      <c r="Q3328" s="6" t="str">
        <f t="shared" si="206"/>
        <v>theater</v>
      </c>
      <c r="R3328" t="str">
        <f t="shared" si="207"/>
        <v>plays</v>
      </c>
      <c r="S3328" s="10">
        <f t="shared" si="208"/>
        <v>42041.714178240742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5"/>
        <v>1.0125</v>
      </c>
      <c r="Q3329" s="6" t="str">
        <f t="shared" si="206"/>
        <v>theater</v>
      </c>
      <c r="R3329" t="str">
        <f t="shared" si="207"/>
        <v>plays</v>
      </c>
      <c r="S3329" s="10">
        <f t="shared" si="208"/>
        <v>42468.374606481477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5"/>
        <v>1.4638888888888888</v>
      </c>
      <c r="Q3330" s="6" t="str">
        <f t="shared" si="206"/>
        <v>theater</v>
      </c>
      <c r="R3330" t="str">
        <f t="shared" si="207"/>
        <v>plays</v>
      </c>
      <c r="S3330" s="10">
        <f t="shared" si="208"/>
        <v>41822.57503472222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9">E3331/D3331</f>
        <v>1.1679999999999999</v>
      </c>
      <c r="Q3331" s="6" t="str">
        <f t="shared" ref="Q3331:Q3394" si="210">LEFT(N3331, SEARCH("/",N3331,1)-1)</f>
        <v>theater</v>
      </c>
      <c r="R3331" t="str">
        <f t="shared" ref="R3331:R3394" si="211">RIGHT(N3331,LEN(N3331)-SEARCH("/",N3331))</f>
        <v>plays</v>
      </c>
      <c r="S3331" s="10">
        <f t="shared" ref="S3331:S3394" si="212">(((J3331/60)/60)/24)+DATE(1970,1,1)</f>
        <v>41837.323009259257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9"/>
        <v>1.0626666666666666</v>
      </c>
      <c r="Q3332" s="6" t="str">
        <f t="shared" si="210"/>
        <v>theater</v>
      </c>
      <c r="R3332" t="str">
        <f t="shared" si="211"/>
        <v>plays</v>
      </c>
      <c r="S3332" s="10">
        <f t="shared" si="212"/>
        <v>42065.887361111112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9"/>
        <v>1.0451999999999999</v>
      </c>
      <c r="Q3333" s="6" t="str">
        <f t="shared" si="210"/>
        <v>theater</v>
      </c>
      <c r="R3333" t="str">
        <f t="shared" si="211"/>
        <v>plays</v>
      </c>
      <c r="S3333" s="10">
        <f t="shared" si="212"/>
        <v>42248.697754629626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9"/>
        <v>1</v>
      </c>
      <c r="Q3334" s="6" t="str">
        <f t="shared" si="210"/>
        <v>theater</v>
      </c>
      <c r="R3334" t="str">
        <f t="shared" si="211"/>
        <v>plays</v>
      </c>
      <c r="S3334" s="10">
        <f t="shared" si="212"/>
        <v>41809.860300925924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9"/>
        <v>1.0457142857142858</v>
      </c>
      <c r="Q3335" s="6" t="str">
        <f t="shared" si="210"/>
        <v>theater</v>
      </c>
      <c r="R3335" t="str">
        <f t="shared" si="211"/>
        <v>plays</v>
      </c>
      <c r="S3335" s="10">
        <f t="shared" si="212"/>
        <v>42148.676851851851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9"/>
        <v>1.3862051149573753</v>
      </c>
      <c r="Q3336" s="6" t="str">
        <f t="shared" si="210"/>
        <v>theater</v>
      </c>
      <c r="R3336" t="str">
        <f t="shared" si="211"/>
        <v>plays</v>
      </c>
      <c r="S3336" s="10">
        <f t="shared" si="212"/>
        <v>42185.521087962959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9"/>
        <v>1.0032000000000001</v>
      </c>
      <c r="Q3337" s="6" t="str">
        <f t="shared" si="210"/>
        <v>theater</v>
      </c>
      <c r="R3337" t="str">
        <f t="shared" si="211"/>
        <v>plays</v>
      </c>
      <c r="S3337" s="10">
        <f t="shared" si="212"/>
        <v>41827.674143518518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9"/>
        <v>1</v>
      </c>
      <c r="Q3338" s="6" t="str">
        <f t="shared" si="210"/>
        <v>theater</v>
      </c>
      <c r="R3338" t="str">
        <f t="shared" si="211"/>
        <v>plays</v>
      </c>
      <c r="S3338" s="10">
        <f t="shared" si="212"/>
        <v>42437.398680555561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9"/>
        <v>1.1020000000000001</v>
      </c>
      <c r="Q3339" s="6" t="str">
        <f t="shared" si="210"/>
        <v>theater</v>
      </c>
      <c r="R3339" t="str">
        <f t="shared" si="211"/>
        <v>plays</v>
      </c>
      <c r="S3339" s="10">
        <f t="shared" si="212"/>
        <v>41901.282025462962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9"/>
        <v>1.0218</v>
      </c>
      <c r="Q3340" s="6" t="str">
        <f t="shared" si="210"/>
        <v>theater</v>
      </c>
      <c r="R3340" t="str">
        <f t="shared" si="211"/>
        <v>plays</v>
      </c>
      <c r="S3340" s="10">
        <f t="shared" si="212"/>
        <v>42769.574999999997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9"/>
        <v>1.0435000000000001</v>
      </c>
      <c r="Q3341" s="6" t="str">
        <f t="shared" si="210"/>
        <v>theater</v>
      </c>
      <c r="R3341" t="str">
        <f t="shared" si="211"/>
        <v>plays</v>
      </c>
      <c r="S3341" s="10">
        <f t="shared" si="212"/>
        <v>42549.665717592594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9"/>
        <v>1.3816666666666666</v>
      </c>
      <c r="Q3342" s="6" t="str">
        <f t="shared" si="210"/>
        <v>theater</v>
      </c>
      <c r="R3342" t="str">
        <f t="shared" si="211"/>
        <v>plays</v>
      </c>
      <c r="S3342" s="10">
        <f t="shared" si="212"/>
        <v>42685.974004629628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9"/>
        <v>1</v>
      </c>
      <c r="Q3343" s="6" t="str">
        <f t="shared" si="210"/>
        <v>theater</v>
      </c>
      <c r="R3343" t="str">
        <f t="shared" si="211"/>
        <v>plays</v>
      </c>
      <c r="S3343" s="10">
        <f t="shared" si="212"/>
        <v>42510.798854166671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9"/>
        <v>1.0166666666666666</v>
      </c>
      <c r="Q3344" s="6" t="str">
        <f t="shared" si="210"/>
        <v>theater</v>
      </c>
      <c r="R3344" t="str">
        <f t="shared" si="211"/>
        <v>plays</v>
      </c>
      <c r="S3344" s="10">
        <f t="shared" si="212"/>
        <v>42062.296412037031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9"/>
        <v>1.7142857142857142</v>
      </c>
      <c r="Q3345" s="6" t="str">
        <f t="shared" si="210"/>
        <v>theater</v>
      </c>
      <c r="R3345" t="str">
        <f t="shared" si="211"/>
        <v>plays</v>
      </c>
      <c r="S3345" s="10">
        <f t="shared" si="212"/>
        <v>42452.916481481487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9"/>
        <v>1.0144444444444445</v>
      </c>
      <c r="Q3346" s="6" t="str">
        <f t="shared" si="210"/>
        <v>theater</v>
      </c>
      <c r="R3346" t="str">
        <f t="shared" si="211"/>
        <v>plays</v>
      </c>
      <c r="S3346" s="10">
        <f t="shared" si="212"/>
        <v>41851.200150462959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9"/>
        <v>1.3</v>
      </c>
      <c r="Q3347" s="6" t="str">
        <f t="shared" si="210"/>
        <v>theater</v>
      </c>
      <c r="R3347" t="str">
        <f t="shared" si="211"/>
        <v>plays</v>
      </c>
      <c r="S3347" s="10">
        <f t="shared" si="212"/>
        <v>42053.106111111112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9"/>
        <v>1.1000000000000001</v>
      </c>
      <c r="Q3348" s="6" t="str">
        <f t="shared" si="210"/>
        <v>theater</v>
      </c>
      <c r="R3348" t="str">
        <f t="shared" si="211"/>
        <v>plays</v>
      </c>
      <c r="S3348" s="10">
        <f t="shared" si="212"/>
        <v>42054.024421296301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9"/>
        <v>1.1944999999999999</v>
      </c>
      <c r="Q3349" s="6" t="str">
        <f t="shared" si="210"/>
        <v>theater</v>
      </c>
      <c r="R3349" t="str">
        <f t="shared" si="211"/>
        <v>plays</v>
      </c>
      <c r="S3349" s="10">
        <f t="shared" si="212"/>
        <v>42484.551550925928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9"/>
        <v>1.002909090909091</v>
      </c>
      <c r="Q3350" s="6" t="str">
        <f t="shared" si="210"/>
        <v>theater</v>
      </c>
      <c r="R3350" t="str">
        <f t="shared" si="211"/>
        <v>plays</v>
      </c>
      <c r="S3350" s="10">
        <f t="shared" si="212"/>
        <v>42466.558796296296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9"/>
        <v>1.534</v>
      </c>
      <c r="Q3351" s="6" t="str">
        <f t="shared" si="210"/>
        <v>theater</v>
      </c>
      <c r="R3351" t="str">
        <f t="shared" si="211"/>
        <v>plays</v>
      </c>
      <c r="S3351" s="10">
        <f t="shared" si="212"/>
        <v>42513.110787037032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9"/>
        <v>1.0442857142857143</v>
      </c>
      <c r="Q3352" s="6" t="str">
        <f t="shared" si="210"/>
        <v>theater</v>
      </c>
      <c r="R3352" t="str">
        <f t="shared" si="211"/>
        <v>plays</v>
      </c>
      <c r="S3352" s="10">
        <f t="shared" si="212"/>
        <v>42302.701516203699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9"/>
        <v>1.0109999999999999</v>
      </c>
      <c r="Q3353" s="6" t="str">
        <f t="shared" si="210"/>
        <v>theater</v>
      </c>
      <c r="R3353" t="str">
        <f t="shared" si="211"/>
        <v>plays</v>
      </c>
      <c r="S3353" s="10">
        <f t="shared" si="212"/>
        <v>41806.395428240743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9"/>
        <v>1.0751999999999999</v>
      </c>
      <c r="Q3354" s="6" t="str">
        <f t="shared" si="210"/>
        <v>theater</v>
      </c>
      <c r="R3354" t="str">
        <f t="shared" si="211"/>
        <v>plays</v>
      </c>
      <c r="S3354" s="10">
        <f t="shared" si="212"/>
        <v>42495.992800925931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9"/>
        <v>3.15</v>
      </c>
      <c r="Q3355" s="6" t="str">
        <f t="shared" si="210"/>
        <v>theater</v>
      </c>
      <c r="R3355" t="str">
        <f t="shared" si="211"/>
        <v>plays</v>
      </c>
      <c r="S3355" s="10">
        <f t="shared" si="212"/>
        <v>42479.432291666672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9"/>
        <v>1.0193333333333334</v>
      </c>
      <c r="Q3356" s="6" t="str">
        <f t="shared" si="210"/>
        <v>theater</v>
      </c>
      <c r="R3356" t="str">
        <f t="shared" si="211"/>
        <v>plays</v>
      </c>
      <c r="S3356" s="10">
        <f t="shared" si="212"/>
        <v>42270.7269212963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9"/>
        <v>1.2628571428571429</v>
      </c>
      <c r="Q3357" s="6" t="str">
        <f t="shared" si="210"/>
        <v>theater</v>
      </c>
      <c r="R3357" t="str">
        <f t="shared" si="211"/>
        <v>plays</v>
      </c>
      <c r="S3357" s="10">
        <f t="shared" si="212"/>
        <v>42489.619525462964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9"/>
        <v>1.014</v>
      </c>
      <c r="Q3358" s="6" t="str">
        <f t="shared" si="210"/>
        <v>theater</v>
      </c>
      <c r="R3358" t="str">
        <f t="shared" si="211"/>
        <v>plays</v>
      </c>
      <c r="S3358" s="10">
        <f t="shared" si="212"/>
        <v>42536.815648148149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9"/>
        <v>1.01</v>
      </c>
      <c r="Q3359" s="6" t="str">
        <f t="shared" si="210"/>
        <v>theater</v>
      </c>
      <c r="R3359" t="str">
        <f t="shared" si="211"/>
        <v>plays</v>
      </c>
      <c r="S3359" s="10">
        <f t="shared" si="212"/>
        <v>41822.417939814812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9"/>
        <v>1.0299</v>
      </c>
      <c r="Q3360" s="6" t="str">
        <f t="shared" si="210"/>
        <v>theater</v>
      </c>
      <c r="R3360" t="str">
        <f t="shared" si="211"/>
        <v>plays</v>
      </c>
      <c r="S3360" s="10">
        <f t="shared" si="212"/>
        <v>41932.311099537037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9"/>
        <v>1.0625</v>
      </c>
      <c r="Q3361" s="6" t="str">
        <f t="shared" si="210"/>
        <v>theater</v>
      </c>
      <c r="R3361" t="str">
        <f t="shared" si="211"/>
        <v>plays</v>
      </c>
      <c r="S3361" s="10">
        <f t="shared" si="212"/>
        <v>42746.057106481487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9"/>
        <v>1.0137777777777779</v>
      </c>
      <c r="Q3362" s="6" t="str">
        <f t="shared" si="210"/>
        <v>theater</v>
      </c>
      <c r="R3362" t="str">
        <f t="shared" si="211"/>
        <v>plays</v>
      </c>
      <c r="S3362" s="10">
        <f t="shared" si="212"/>
        <v>42697.082673611112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9"/>
        <v>1.1346000000000001</v>
      </c>
      <c r="Q3363" s="6" t="str">
        <f t="shared" si="210"/>
        <v>theater</v>
      </c>
      <c r="R3363" t="str">
        <f t="shared" si="211"/>
        <v>plays</v>
      </c>
      <c r="S3363" s="10">
        <f t="shared" si="212"/>
        <v>41866.025347222225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9"/>
        <v>2.1800000000000002</v>
      </c>
      <c r="Q3364" s="6" t="str">
        <f t="shared" si="210"/>
        <v>theater</v>
      </c>
      <c r="R3364" t="str">
        <f t="shared" si="211"/>
        <v>plays</v>
      </c>
      <c r="S3364" s="10">
        <f t="shared" si="212"/>
        <v>42056.091631944444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9"/>
        <v>1.0141935483870967</v>
      </c>
      <c r="Q3365" s="6" t="str">
        <f t="shared" si="210"/>
        <v>theater</v>
      </c>
      <c r="R3365" t="str">
        <f t="shared" si="211"/>
        <v>plays</v>
      </c>
      <c r="S3365" s="10">
        <f t="shared" si="212"/>
        <v>41851.771354166667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9"/>
        <v>1.0593333333333332</v>
      </c>
      <c r="Q3366" s="6" t="str">
        <f t="shared" si="210"/>
        <v>theater</v>
      </c>
      <c r="R3366" t="str">
        <f t="shared" si="211"/>
        <v>plays</v>
      </c>
      <c r="S3366" s="10">
        <f t="shared" si="212"/>
        <v>42422.977418981478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9"/>
        <v>1.04</v>
      </c>
      <c r="Q3367" s="6" t="str">
        <f t="shared" si="210"/>
        <v>theater</v>
      </c>
      <c r="R3367" t="str">
        <f t="shared" si="211"/>
        <v>plays</v>
      </c>
      <c r="S3367" s="10">
        <f t="shared" si="212"/>
        <v>42321.101759259262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9"/>
        <v>2.21</v>
      </c>
      <c r="Q3368" s="6" t="str">
        <f t="shared" si="210"/>
        <v>theater</v>
      </c>
      <c r="R3368" t="str">
        <f t="shared" si="211"/>
        <v>plays</v>
      </c>
      <c r="S3368" s="10">
        <f t="shared" si="212"/>
        <v>42107.067557870367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9"/>
        <v>1.1866666666666668</v>
      </c>
      <c r="Q3369" s="6" t="str">
        <f t="shared" si="210"/>
        <v>theater</v>
      </c>
      <c r="R3369" t="str">
        <f t="shared" si="211"/>
        <v>plays</v>
      </c>
      <c r="S3369" s="10">
        <f t="shared" si="212"/>
        <v>42192.933958333335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9"/>
        <v>1.046</v>
      </c>
      <c r="Q3370" s="6" t="str">
        <f t="shared" si="210"/>
        <v>theater</v>
      </c>
      <c r="R3370" t="str">
        <f t="shared" si="211"/>
        <v>plays</v>
      </c>
      <c r="S3370" s="10">
        <f t="shared" si="212"/>
        <v>41969.199756944443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9"/>
        <v>1.0389999999999999</v>
      </c>
      <c r="Q3371" s="6" t="str">
        <f t="shared" si="210"/>
        <v>theater</v>
      </c>
      <c r="R3371" t="str">
        <f t="shared" si="211"/>
        <v>plays</v>
      </c>
      <c r="S3371" s="10">
        <f t="shared" si="212"/>
        <v>42690.041435185187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9"/>
        <v>1.1773333333333333</v>
      </c>
      <c r="Q3372" s="6" t="str">
        <f t="shared" si="210"/>
        <v>theater</v>
      </c>
      <c r="R3372" t="str">
        <f t="shared" si="211"/>
        <v>plays</v>
      </c>
      <c r="S3372" s="10">
        <f t="shared" si="212"/>
        <v>42690.334317129629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9"/>
        <v>1.385</v>
      </c>
      <c r="Q3373" s="6" t="str">
        <f t="shared" si="210"/>
        <v>theater</v>
      </c>
      <c r="R3373" t="str">
        <f t="shared" si="211"/>
        <v>plays</v>
      </c>
      <c r="S3373" s="10">
        <f t="shared" si="212"/>
        <v>42312.874594907407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9"/>
        <v>1.0349999999999999</v>
      </c>
      <c r="Q3374" s="6" t="str">
        <f t="shared" si="210"/>
        <v>theater</v>
      </c>
      <c r="R3374" t="str">
        <f t="shared" si="211"/>
        <v>plays</v>
      </c>
      <c r="S3374" s="10">
        <f t="shared" si="212"/>
        <v>41855.548101851848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9"/>
        <v>1.0024999999999999</v>
      </c>
      <c r="Q3375" s="6" t="str">
        <f t="shared" si="210"/>
        <v>theater</v>
      </c>
      <c r="R3375" t="str">
        <f t="shared" si="211"/>
        <v>plays</v>
      </c>
      <c r="S3375" s="10">
        <f t="shared" si="212"/>
        <v>42179.854629629626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9"/>
        <v>1.0657142857142856</v>
      </c>
      <c r="Q3376" s="6" t="str">
        <f t="shared" si="210"/>
        <v>theater</v>
      </c>
      <c r="R3376" t="str">
        <f t="shared" si="211"/>
        <v>plays</v>
      </c>
      <c r="S3376" s="10">
        <f t="shared" si="212"/>
        <v>42275.731666666667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9"/>
        <v>1</v>
      </c>
      <c r="Q3377" s="6" t="str">
        <f t="shared" si="210"/>
        <v>theater</v>
      </c>
      <c r="R3377" t="str">
        <f t="shared" si="211"/>
        <v>plays</v>
      </c>
      <c r="S3377" s="10">
        <f t="shared" si="212"/>
        <v>41765.610798611109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9"/>
        <v>1.0001249999999999</v>
      </c>
      <c r="Q3378" s="6" t="str">
        <f t="shared" si="210"/>
        <v>theater</v>
      </c>
      <c r="R3378" t="str">
        <f t="shared" si="211"/>
        <v>plays</v>
      </c>
      <c r="S3378" s="10">
        <f t="shared" si="212"/>
        <v>42059.701319444444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9"/>
        <v>1.0105</v>
      </c>
      <c r="Q3379" s="6" t="str">
        <f t="shared" si="210"/>
        <v>theater</v>
      </c>
      <c r="R3379" t="str">
        <f t="shared" si="211"/>
        <v>plays</v>
      </c>
      <c r="S3379" s="10">
        <f t="shared" si="212"/>
        <v>42053.732627314821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9"/>
        <v>1.0763636363636364</v>
      </c>
      <c r="Q3380" s="6" t="str">
        <f t="shared" si="210"/>
        <v>theater</v>
      </c>
      <c r="R3380" t="str">
        <f t="shared" si="211"/>
        <v>plays</v>
      </c>
      <c r="S3380" s="10">
        <f t="shared" si="212"/>
        <v>41858.355393518519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9"/>
        <v>1.0365</v>
      </c>
      <c r="Q3381" s="6" t="str">
        <f t="shared" si="210"/>
        <v>theater</v>
      </c>
      <c r="R3381" t="str">
        <f t="shared" si="211"/>
        <v>plays</v>
      </c>
      <c r="S3381" s="10">
        <f t="shared" si="212"/>
        <v>42225.513888888891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9"/>
        <v>1.0443333333333333</v>
      </c>
      <c r="Q3382" s="6" t="str">
        <f t="shared" si="210"/>
        <v>theater</v>
      </c>
      <c r="R3382" t="str">
        <f t="shared" si="211"/>
        <v>plays</v>
      </c>
      <c r="S3382" s="10">
        <f t="shared" si="212"/>
        <v>41937.95344907407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9"/>
        <v>1.0225</v>
      </c>
      <c r="Q3383" s="6" t="str">
        <f t="shared" si="210"/>
        <v>theater</v>
      </c>
      <c r="R3383" t="str">
        <f t="shared" si="211"/>
        <v>plays</v>
      </c>
      <c r="S3383" s="10">
        <f t="shared" si="212"/>
        <v>42044.184988425928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9"/>
        <v>1.0074285714285713</v>
      </c>
      <c r="Q3384" s="6" t="str">
        <f t="shared" si="210"/>
        <v>theater</v>
      </c>
      <c r="R3384" t="str">
        <f t="shared" si="211"/>
        <v>plays</v>
      </c>
      <c r="S3384" s="10">
        <f t="shared" si="212"/>
        <v>42559.431203703702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9"/>
        <v>1.1171428571428572</v>
      </c>
      <c r="Q3385" s="6" t="str">
        <f t="shared" si="210"/>
        <v>theater</v>
      </c>
      <c r="R3385" t="str">
        <f t="shared" si="211"/>
        <v>plays</v>
      </c>
      <c r="S3385" s="10">
        <f t="shared" si="212"/>
        <v>42524.782638888893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9"/>
        <v>1.0001100000000001</v>
      </c>
      <c r="Q3386" s="6" t="str">
        <f t="shared" si="210"/>
        <v>theater</v>
      </c>
      <c r="R3386" t="str">
        <f t="shared" si="211"/>
        <v>plays</v>
      </c>
      <c r="S3386" s="10">
        <f t="shared" si="212"/>
        <v>42292.087592592594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9"/>
        <v>1</v>
      </c>
      <c r="Q3387" s="6" t="str">
        <f t="shared" si="210"/>
        <v>theater</v>
      </c>
      <c r="R3387" t="str">
        <f t="shared" si="211"/>
        <v>plays</v>
      </c>
      <c r="S3387" s="10">
        <f t="shared" si="212"/>
        <v>41953.8675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9"/>
        <v>1.05</v>
      </c>
      <c r="Q3388" s="6" t="str">
        <f t="shared" si="210"/>
        <v>theater</v>
      </c>
      <c r="R3388" t="str">
        <f t="shared" si="211"/>
        <v>plays</v>
      </c>
      <c r="S3388" s="10">
        <f t="shared" si="212"/>
        <v>41946.644745370373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9"/>
        <v>1.1686666666666667</v>
      </c>
      <c r="Q3389" s="6" t="str">
        <f t="shared" si="210"/>
        <v>theater</v>
      </c>
      <c r="R3389" t="str">
        <f t="shared" si="211"/>
        <v>plays</v>
      </c>
      <c r="S3389" s="10">
        <f t="shared" si="212"/>
        <v>41947.762592592589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9"/>
        <v>1.038</v>
      </c>
      <c r="Q3390" s="6" t="str">
        <f t="shared" si="210"/>
        <v>theater</v>
      </c>
      <c r="R3390" t="str">
        <f t="shared" si="211"/>
        <v>plays</v>
      </c>
      <c r="S3390" s="10">
        <f t="shared" si="212"/>
        <v>42143.461122685185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9"/>
        <v>1.145</v>
      </c>
      <c r="Q3391" s="6" t="str">
        <f t="shared" si="210"/>
        <v>theater</v>
      </c>
      <c r="R3391" t="str">
        <f t="shared" si="211"/>
        <v>plays</v>
      </c>
      <c r="S3391" s="10">
        <f t="shared" si="212"/>
        <v>42494.563449074078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9"/>
        <v>1.024</v>
      </c>
      <c r="Q3392" s="6" t="str">
        <f t="shared" si="210"/>
        <v>theater</v>
      </c>
      <c r="R3392" t="str">
        <f t="shared" si="211"/>
        <v>plays</v>
      </c>
      <c r="S3392" s="10">
        <f t="shared" si="212"/>
        <v>41815.774826388886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9"/>
        <v>2.23</v>
      </c>
      <c r="Q3393" s="6" t="str">
        <f t="shared" si="210"/>
        <v>theater</v>
      </c>
      <c r="R3393" t="str">
        <f t="shared" si="211"/>
        <v>plays</v>
      </c>
      <c r="S3393" s="10">
        <f t="shared" si="212"/>
        <v>41830.545694444445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9"/>
        <v>1</v>
      </c>
      <c r="Q3394" s="6" t="str">
        <f t="shared" si="210"/>
        <v>theater</v>
      </c>
      <c r="R3394" t="str">
        <f t="shared" si="211"/>
        <v>plays</v>
      </c>
      <c r="S3394" s="10">
        <f t="shared" si="212"/>
        <v>42446.845543981486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3">E3395/D3395</f>
        <v>1.0580000000000001</v>
      </c>
      <c r="Q3395" s="6" t="str">
        <f t="shared" ref="Q3395:Q3458" si="214">LEFT(N3395, SEARCH("/",N3395,1)-1)</f>
        <v>theater</v>
      </c>
      <c r="R3395" t="str">
        <f t="shared" ref="R3395:R3458" si="215">RIGHT(N3395,LEN(N3395)-SEARCH("/",N3395))</f>
        <v>plays</v>
      </c>
      <c r="S3395" s="10">
        <f t="shared" ref="S3395:S3458" si="216">(((J3395/60)/60)/24)+DATE(1970,1,1)</f>
        <v>41923.921643518523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3"/>
        <v>1.4236363636363636</v>
      </c>
      <c r="Q3396" s="6" t="str">
        <f t="shared" si="214"/>
        <v>theater</v>
      </c>
      <c r="R3396" t="str">
        <f t="shared" si="215"/>
        <v>plays</v>
      </c>
      <c r="S3396" s="10">
        <f t="shared" si="216"/>
        <v>41817.59542824074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3"/>
        <v>1.84</v>
      </c>
      <c r="Q3397" s="6" t="str">
        <f t="shared" si="214"/>
        <v>theater</v>
      </c>
      <c r="R3397" t="str">
        <f t="shared" si="215"/>
        <v>plays</v>
      </c>
      <c r="S3397" s="10">
        <f t="shared" si="216"/>
        <v>42140.712314814817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3"/>
        <v>1.0433333333333332</v>
      </c>
      <c r="Q3398" s="6" t="str">
        <f t="shared" si="214"/>
        <v>theater</v>
      </c>
      <c r="R3398" t="str">
        <f t="shared" si="215"/>
        <v>plays</v>
      </c>
      <c r="S3398" s="10">
        <f t="shared" si="216"/>
        <v>41764.44663194444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3"/>
        <v>1.1200000000000001</v>
      </c>
      <c r="Q3399" s="6" t="str">
        <f t="shared" si="214"/>
        <v>theater</v>
      </c>
      <c r="R3399" t="str">
        <f t="shared" si="215"/>
        <v>plays</v>
      </c>
      <c r="S3399" s="10">
        <f t="shared" si="216"/>
        <v>42378.478344907402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3"/>
        <v>1.1107499999999999</v>
      </c>
      <c r="Q3400" s="6" t="str">
        <f t="shared" si="214"/>
        <v>theater</v>
      </c>
      <c r="R3400" t="str">
        <f t="shared" si="215"/>
        <v>plays</v>
      </c>
      <c r="S3400" s="10">
        <f t="shared" si="216"/>
        <v>41941.75203703704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3"/>
        <v>1.0375000000000001</v>
      </c>
      <c r="Q3401" s="6" t="str">
        <f t="shared" si="214"/>
        <v>theater</v>
      </c>
      <c r="R3401" t="str">
        <f t="shared" si="215"/>
        <v>plays</v>
      </c>
      <c r="S3401" s="10">
        <f t="shared" si="216"/>
        <v>42026.920428240745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3"/>
        <v>1.0041</v>
      </c>
      <c r="Q3402" s="6" t="str">
        <f t="shared" si="214"/>
        <v>theater</v>
      </c>
      <c r="R3402" t="str">
        <f t="shared" si="215"/>
        <v>plays</v>
      </c>
      <c r="S3402" s="10">
        <f t="shared" si="216"/>
        <v>41834.953865740739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3"/>
        <v>1.0186206896551724</v>
      </c>
      <c r="Q3403" s="6" t="str">
        <f t="shared" si="214"/>
        <v>theater</v>
      </c>
      <c r="R3403" t="str">
        <f t="shared" si="215"/>
        <v>plays</v>
      </c>
      <c r="S3403" s="10">
        <f t="shared" si="216"/>
        <v>42193.723912037036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3"/>
        <v>1.0976666666666666</v>
      </c>
      <c r="Q3404" s="6" t="str">
        <f t="shared" si="214"/>
        <v>theater</v>
      </c>
      <c r="R3404" t="str">
        <f t="shared" si="215"/>
        <v>plays</v>
      </c>
      <c r="S3404" s="10">
        <f t="shared" si="216"/>
        <v>42290.61855324074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3"/>
        <v>1</v>
      </c>
      <c r="Q3405" s="6" t="str">
        <f t="shared" si="214"/>
        <v>theater</v>
      </c>
      <c r="R3405" t="str">
        <f t="shared" si="215"/>
        <v>plays</v>
      </c>
      <c r="S3405" s="10">
        <f t="shared" si="216"/>
        <v>42150.462083333332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3"/>
        <v>1.22</v>
      </c>
      <c r="Q3406" s="6" t="str">
        <f t="shared" si="214"/>
        <v>theater</v>
      </c>
      <c r="R3406" t="str">
        <f t="shared" si="215"/>
        <v>plays</v>
      </c>
      <c r="S3406" s="10">
        <f t="shared" si="216"/>
        <v>42152.503495370373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3"/>
        <v>1.3757142857142857</v>
      </c>
      <c r="Q3407" s="6" t="str">
        <f t="shared" si="214"/>
        <v>theater</v>
      </c>
      <c r="R3407" t="str">
        <f t="shared" si="215"/>
        <v>plays</v>
      </c>
      <c r="S3407" s="10">
        <f t="shared" si="216"/>
        <v>42410.017199074078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3"/>
        <v>1.0031000000000001</v>
      </c>
      <c r="Q3408" s="6" t="str">
        <f t="shared" si="214"/>
        <v>theater</v>
      </c>
      <c r="R3408" t="str">
        <f t="shared" si="215"/>
        <v>plays</v>
      </c>
      <c r="S3408" s="10">
        <f t="shared" si="216"/>
        <v>41791.492777777778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3"/>
        <v>1.071</v>
      </c>
      <c r="Q3409" s="6" t="str">
        <f t="shared" si="214"/>
        <v>theater</v>
      </c>
      <c r="R3409" t="str">
        <f t="shared" si="215"/>
        <v>plays</v>
      </c>
      <c r="S3409" s="10">
        <f t="shared" si="216"/>
        <v>41796.422326388885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3"/>
        <v>2.11</v>
      </c>
      <c r="Q3410" s="6" t="str">
        <f t="shared" si="214"/>
        <v>theater</v>
      </c>
      <c r="R3410" t="str">
        <f t="shared" si="215"/>
        <v>plays</v>
      </c>
      <c r="S3410" s="10">
        <f t="shared" si="216"/>
        <v>41808.991944444446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3"/>
        <v>1.236</v>
      </c>
      <c r="Q3411" s="6" t="str">
        <f t="shared" si="214"/>
        <v>theater</v>
      </c>
      <c r="R3411" t="str">
        <f t="shared" si="215"/>
        <v>plays</v>
      </c>
      <c r="S3411" s="10">
        <f t="shared" si="216"/>
        <v>42544.814328703709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3"/>
        <v>1.085</v>
      </c>
      <c r="Q3412" s="6" t="str">
        <f t="shared" si="214"/>
        <v>theater</v>
      </c>
      <c r="R3412" t="str">
        <f t="shared" si="215"/>
        <v>plays</v>
      </c>
      <c r="S3412" s="10">
        <f t="shared" si="216"/>
        <v>42500.041550925926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3"/>
        <v>1.0356666666666667</v>
      </c>
      <c r="Q3413" s="6" t="str">
        <f t="shared" si="214"/>
        <v>theater</v>
      </c>
      <c r="R3413" t="str">
        <f t="shared" si="215"/>
        <v>plays</v>
      </c>
      <c r="S3413" s="10">
        <f t="shared" si="216"/>
        <v>42265.022824074069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3"/>
        <v>1</v>
      </c>
      <c r="Q3414" s="6" t="str">
        <f t="shared" si="214"/>
        <v>theater</v>
      </c>
      <c r="R3414" t="str">
        <f t="shared" si="215"/>
        <v>plays</v>
      </c>
      <c r="S3414" s="10">
        <f t="shared" si="216"/>
        <v>41879.959050925929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3"/>
        <v>1.3</v>
      </c>
      <c r="Q3415" s="6" t="str">
        <f t="shared" si="214"/>
        <v>theater</v>
      </c>
      <c r="R3415" t="str">
        <f t="shared" si="215"/>
        <v>plays</v>
      </c>
      <c r="S3415" s="10">
        <f t="shared" si="216"/>
        <v>42053.733078703706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3"/>
        <v>1.0349999999999999</v>
      </c>
      <c r="Q3416" s="6" t="str">
        <f t="shared" si="214"/>
        <v>theater</v>
      </c>
      <c r="R3416" t="str">
        <f t="shared" si="215"/>
        <v>plays</v>
      </c>
      <c r="S3416" s="10">
        <f t="shared" si="216"/>
        <v>42675.832465277781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3"/>
        <v>1</v>
      </c>
      <c r="Q3417" s="6" t="str">
        <f t="shared" si="214"/>
        <v>theater</v>
      </c>
      <c r="R3417" t="str">
        <f t="shared" si="215"/>
        <v>plays</v>
      </c>
      <c r="S3417" s="10">
        <f t="shared" si="216"/>
        <v>42467.144166666665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3"/>
        <v>1.196</v>
      </c>
      <c r="Q3418" s="6" t="str">
        <f t="shared" si="214"/>
        <v>theater</v>
      </c>
      <c r="R3418" t="str">
        <f t="shared" si="215"/>
        <v>plays</v>
      </c>
      <c r="S3418" s="10">
        <f t="shared" si="216"/>
        <v>42089.412557870368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3"/>
        <v>1.0000058823529412</v>
      </c>
      <c r="Q3419" s="6" t="str">
        <f t="shared" si="214"/>
        <v>theater</v>
      </c>
      <c r="R3419" t="str">
        <f t="shared" si="215"/>
        <v>plays</v>
      </c>
      <c r="S3419" s="10">
        <f t="shared" si="216"/>
        <v>41894.91375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3"/>
        <v>1.00875</v>
      </c>
      <c r="Q3420" s="6" t="str">
        <f t="shared" si="214"/>
        <v>theater</v>
      </c>
      <c r="R3420" t="str">
        <f t="shared" si="215"/>
        <v>plays</v>
      </c>
      <c r="S3420" s="10">
        <f t="shared" si="216"/>
        <v>41752.83457175926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3"/>
        <v>1.0654545454545454</v>
      </c>
      <c r="Q3421" s="6" t="str">
        <f t="shared" si="214"/>
        <v>theater</v>
      </c>
      <c r="R3421" t="str">
        <f t="shared" si="215"/>
        <v>plays</v>
      </c>
      <c r="S3421" s="10">
        <f t="shared" si="216"/>
        <v>42448.821585648147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3"/>
        <v>1.38</v>
      </c>
      <c r="Q3422" s="6" t="str">
        <f t="shared" si="214"/>
        <v>theater</v>
      </c>
      <c r="R3422" t="str">
        <f t="shared" si="215"/>
        <v>plays</v>
      </c>
      <c r="S3422" s="10">
        <f t="shared" si="216"/>
        <v>42405.090300925927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3"/>
        <v>1.0115000000000001</v>
      </c>
      <c r="Q3423" s="6" t="str">
        <f t="shared" si="214"/>
        <v>theater</v>
      </c>
      <c r="R3423" t="str">
        <f t="shared" si="215"/>
        <v>plays</v>
      </c>
      <c r="S3423" s="10">
        <f t="shared" si="216"/>
        <v>42037.791238425925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3"/>
        <v>1.091</v>
      </c>
      <c r="Q3424" s="6" t="str">
        <f t="shared" si="214"/>
        <v>theater</v>
      </c>
      <c r="R3424" t="str">
        <f t="shared" si="215"/>
        <v>plays</v>
      </c>
      <c r="S3424" s="10">
        <f t="shared" si="216"/>
        <v>42323.562222222223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3"/>
        <v>1.4</v>
      </c>
      <c r="Q3425" s="6" t="str">
        <f t="shared" si="214"/>
        <v>theater</v>
      </c>
      <c r="R3425" t="str">
        <f t="shared" si="215"/>
        <v>plays</v>
      </c>
      <c r="S3425" s="10">
        <f t="shared" si="216"/>
        <v>42088.911354166667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3"/>
        <v>1.0358333333333334</v>
      </c>
      <c r="Q3426" s="6" t="str">
        <f t="shared" si="214"/>
        <v>theater</v>
      </c>
      <c r="R3426" t="str">
        <f t="shared" si="215"/>
        <v>plays</v>
      </c>
      <c r="S3426" s="10">
        <f t="shared" si="216"/>
        <v>42018.676898148144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3"/>
        <v>1.0297033333333332</v>
      </c>
      <c r="Q3427" s="6" t="str">
        <f t="shared" si="214"/>
        <v>theater</v>
      </c>
      <c r="R3427" t="str">
        <f t="shared" si="215"/>
        <v>plays</v>
      </c>
      <c r="S3427" s="10">
        <f t="shared" si="216"/>
        <v>41884.617314814815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3"/>
        <v>1.0813333333333333</v>
      </c>
      <c r="Q3428" s="6" t="str">
        <f t="shared" si="214"/>
        <v>theater</v>
      </c>
      <c r="R3428" t="str">
        <f t="shared" si="215"/>
        <v>plays</v>
      </c>
      <c r="S3428" s="10">
        <f t="shared" si="216"/>
        <v>41884.056747685187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3"/>
        <v>1</v>
      </c>
      <c r="Q3429" s="6" t="str">
        <f t="shared" si="214"/>
        <v>theater</v>
      </c>
      <c r="R3429" t="str">
        <f t="shared" si="215"/>
        <v>plays</v>
      </c>
      <c r="S3429" s="10">
        <f t="shared" si="216"/>
        <v>41792.645277777774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3"/>
        <v>1.0275000000000001</v>
      </c>
      <c r="Q3430" s="6" t="str">
        <f t="shared" si="214"/>
        <v>theater</v>
      </c>
      <c r="R3430" t="str">
        <f t="shared" si="215"/>
        <v>plays</v>
      </c>
      <c r="S3430" s="10">
        <f t="shared" si="216"/>
        <v>42038.720451388886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3"/>
        <v>1.3</v>
      </c>
      <c r="Q3431" s="6" t="str">
        <f t="shared" si="214"/>
        <v>theater</v>
      </c>
      <c r="R3431" t="str">
        <f t="shared" si="215"/>
        <v>plays</v>
      </c>
      <c r="S3431" s="10">
        <f t="shared" si="216"/>
        <v>42662.021539351852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3"/>
        <v>1.0854949999999999</v>
      </c>
      <c r="Q3432" s="6" t="str">
        <f t="shared" si="214"/>
        <v>theater</v>
      </c>
      <c r="R3432" t="str">
        <f t="shared" si="215"/>
        <v>plays</v>
      </c>
      <c r="S3432" s="10">
        <f t="shared" si="216"/>
        <v>41820.945613425924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3"/>
        <v>1</v>
      </c>
      <c r="Q3433" s="6" t="str">
        <f t="shared" si="214"/>
        <v>theater</v>
      </c>
      <c r="R3433" t="str">
        <f t="shared" si="215"/>
        <v>plays</v>
      </c>
      <c r="S3433" s="10">
        <f t="shared" si="216"/>
        <v>41839.730937500004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3"/>
        <v>1.0965</v>
      </c>
      <c r="Q3434" s="6" t="str">
        <f t="shared" si="214"/>
        <v>theater</v>
      </c>
      <c r="R3434" t="str">
        <f t="shared" si="215"/>
        <v>plays</v>
      </c>
      <c r="S3434" s="10">
        <f t="shared" si="216"/>
        <v>42380.581180555557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3"/>
        <v>1.0026315789473683</v>
      </c>
      <c r="Q3435" s="6" t="str">
        <f t="shared" si="214"/>
        <v>theater</v>
      </c>
      <c r="R3435" t="str">
        <f t="shared" si="215"/>
        <v>plays</v>
      </c>
      <c r="S3435" s="10">
        <f t="shared" si="216"/>
        <v>41776.063136574077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3"/>
        <v>1.0555000000000001</v>
      </c>
      <c r="Q3436" s="6" t="str">
        <f t="shared" si="214"/>
        <v>theater</v>
      </c>
      <c r="R3436" t="str">
        <f t="shared" si="215"/>
        <v>plays</v>
      </c>
      <c r="S3436" s="10">
        <f t="shared" si="216"/>
        <v>41800.380428240744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3"/>
        <v>1.1200000000000001</v>
      </c>
      <c r="Q3437" s="6" t="str">
        <f t="shared" si="214"/>
        <v>theater</v>
      </c>
      <c r="R3437" t="str">
        <f t="shared" si="215"/>
        <v>plays</v>
      </c>
      <c r="S3437" s="10">
        <f t="shared" si="216"/>
        <v>42572.61681712963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3"/>
        <v>1.0589999999999999</v>
      </c>
      <c r="Q3438" s="6" t="str">
        <f t="shared" si="214"/>
        <v>theater</v>
      </c>
      <c r="R3438" t="str">
        <f t="shared" si="215"/>
        <v>plays</v>
      </c>
      <c r="S3438" s="10">
        <f t="shared" si="216"/>
        <v>41851.541585648149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3"/>
        <v>1.01</v>
      </c>
      <c r="Q3439" s="6" t="str">
        <f t="shared" si="214"/>
        <v>theater</v>
      </c>
      <c r="R3439" t="str">
        <f t="shared" si="215"/>
        <v>plays</v>
      </c>
      <c r="S3439" s="10">
        <f t="shared" si="216"/>
        <v>42205.710879629631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3"/>
        <v>1.042</v>
      </c>
      <c r="Q3440" s="6" t="str">
        <f t="shared" si="214"/>
        <v>theater</v>
      </c>
      <c r="R3440" t="str">
        <f t="shared" si="215"/>
        <v>plays</v>
      </c>
      <c r="S3440" s="10">
        <f t="shared" si="216"/>
        <v>42100.927858796291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3"/>
        <v>1.3467833333333334</v>
      </c>
      <c r="Q3441" s="6" t="str">
        <f t="shared" si="214"/>
        <v>theater</v>
      </c>
      <c r="R3441" t="str">
        <f t="shared" si="215"/>
        <v>plays</v>
      </c>
      <c r="S3441" s="10">
        <f t="shared" si="216"/>
        <v>42374.911226851851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3"/>
        <v>1.052184</v>
      </c>
      <c r="Q3442" s="6" t="str">
        <f t="shared" si="214"/>
        <v>theater</v>
      </c>
      <c r="R3442" t="str">
        <f t="shared" si="215"/>
        <v>plays</v>
      </c>
      <c r="S3442" s="10">
        <f t="shared" si="216"/>
        <v>41809.12300925926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3"/>
        <v>1.026</v>
      </c>
      <c r="Q3443" s="6" t="str">
        <f t="shared" si="214"/>
        <v>theater</v>
      </c>
      <c r="R3443" t="str">
        <f t="shared" si="215"/>
        <v>plays</v>
      </c>
      <c r="S3443" s="10">
        <f t="shared" si="216"/>
        <v>42294.429641203707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3"/>
        <v>1</v>
      </c>
      <c r="Q3444" s="6" t="str">
        <f t="shared" si="214"/>
        <v>theater</v>
      </c>
      <c r="R3444" t="str">
        <f t="shared" si="215"/>
        <v>plays</v>
      </c>
      <c r="S3444" s="10">
        <f t="shared" si="216"/>
        <v>42124.841111111105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3"/>
        <v>1.855</v>
      </c>
      <c r="Q3445" s="6" t="str">
        <f t="shared" si="214"/>
        <v>theater</v>
      </c>
      <c r="R3445" t="str">
        <f t="shared" si="215"/>
        <v>plays</v>
      </c>
      <c r="S3445" s="10">
        <f t="shared" si="216"/>
        <v>41861.524837962963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3"/>
        <v>2.89</v>
      </c>
      <c r="Q3446" s="6" t="str">
        <f t="shared" si="214"/>
        <v>theater</v>
      </c>
      <c r="R3446" t="str">
        <f t="shared" si="215"/>
        <v>plays</v>
      </c>
      <c r="S3446" s="10">
        <f t="shared" si="216"/>
        <v>42521.291504629626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3"/>
        <v>1</v>
      </c>
      <c r="Q3447" s="6" t="str">
        <f t="shared" si="214"/>
        <v>theater</v>
      </c>
      <c r="R3447" t="str">
        <f t="shared" si="215"/>
        <v>plays</v>
      </c>
      <c r="S3447" s="10">
        <f t="shared" si="216"/>
        <v>42272.530509259261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3"/>
        <v>1.0820000000000001</v>
      </c>
      <c r="Q3448" s="6" t="str">
        <f t="shared" si="214"/>
        <v>theater</v>
      </c>
      <c r="R3448" t="str">
        <f t="shared" si="215"/>
        <v>plays</v>
      </c>
      <c r="S3448" s="10">
        <f t="shared" si="216"/>
        <v>42016.832465277781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3"/>
        <v>1.0780000000000001</v>
      </c>
      <c r="Q3449" s="6" t="str">
        <f t="shared" si="214"/>
        <v>theater</v>
      </c>
      <c r="R3449" t="str">
        <f t="shared" si="215"/>
        <v>plays</v>
      </c>
      <c r="S3449" s="10">
        <f t="shared" si="216"/>
        <v>42402.889027777783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3"/>
        <v>1.0976190476190477</v>
      </c>
      <c r="Q3450" s="6" t="str">
        <f t="shared" si="214"/>
        <v>theater</v>
      </c>
      <c r="R3450" t="str">
        <f t="shared" si="215"/>
        <v>plays</v>
      </c>
      <c r="S3450" s="10">
        <f t="shared" si="216"/>
        <v>41960.119085648148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3"/>
        <v>1.70625</v>
      </c>
      <c r="Q3451" s="6" t="str">
        <f t="shared" si="214"/>
        <v>theater</v>
      </c>
      <c r="R3451" t="str">
        <f t="shared" si="215"/>
        <v>plays</v>
      </c>
      <c r="S3451" s="10">
        <f t="shared" si="216"/>
        <v>42532.052523148144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3"/>
        <v>1.52</v>
      </c>
      <c r="Q3452" s="6" t="str">
        <f t="shared" si="214"/>
        <v>theater</v>
      </c>
      <c r="R3452" t="str">
        <f t="shared" si="215"/>
        <v>plays</v>
      </c>
      <c r="S3452" s="10">
        <f t="shared" si="216"/>
        <v>42036.704525462963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3"/>
        <v>1.0123076923076924</v>
      </c>
      <c r="Q3453" s="6" t="str">
        <f t="shared" si="214"/>
        <v>theater</v>
      </c>
      <c r="R3453" t="str">
        <f t="shared" si="215"/>
        <v>plays</v>
      </c>
      <c r="S3453" s="10">
        <f t="shared" si="216"/>
        <v>42088.723692129628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3"/>
        <v>1.532</v>
      </c>
      <c r="Q3454" s="6" t="str">
        <f t="shared" si="214"/>
        <v>theater</v>
      </c>
      <c r="R3454" t="str">
        <f t="shared" si="215"/>
        <v>plays</v>
      </c>
      <c r="S3454" s="10">
        <f t="shared" si="216"/>
        <v>41820.639189814814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3"/>
        <v>1.2833333333333334</v>
      </c>
      <c r="Q3455" s="6" t="str">
        <f t="shared" si="214"/>
        <v>theater</v>
      </c>
      <c r="R3455" t="str">
        <f t="shared" si="215"/>
        <v>plays</v>
      </c>
      <c r="S3455" s="10">
        <f t="shared" si="216"/>
        <v>42535.97865740741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3"/>
        <v>1.0071428571428571</v>
      </c>
      <c r="Q3456" s="6" t="str">
        <f t="shared" si="214"/>
        <v>theater</v>
      </c>
      <c r="R3456" t="str">
        <f t="shared" si="215"/>
        <v>plays</v>
      </c>
      <c r="S3456" s="10">
        <f t="shared" si="216"/>
        <v>41821.698599537034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3"/>
        <v>1.0065</v>
      </c>
      <c r="Q3457" s="6" t="str">
        <f t="shared" si="214"/>
        <v>theater</v>
      </c>
      <c r="R3457" t="str">
        <f t="shared" si="215"/>
        <v>plays</v>
      </c>
      <c r="S3457" s="10">
        <f t="shared" si="216"/>
        <v>42626.7503125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3"/>
        <v>1.913</v>
      </c>
      <c r="Q3458" s="6" t="str">
        <f t="shared" si="214"/>
        <v>theater</v>
      </c>
      <c r="R3458" t="str">
        <f t="shared" si="215"/>
        <v>plays</v>
      </c>
      <c r="S3458" s="10">
        <f t="shared" si="216"/>
        <v>41821.205636574072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7">E3459/D3459</f>
        <v>1.4019999999999999</v>
      </c>
      <c r="Q3459" s="6" t="str">
        <f t="shared" ref="Q3459:Q3522" si="218">LEFT(N3459, SEARCH("/",N3459,1)-1)</f>
        <v>theater</v>
      </c>
      <c r="R3459" t="str">
        <f t="shared" ref="R3459:R3522" si="219">RIGHT(N3459,LEN(N3459)-SEARCH("/",N3459))</f>
        <v>plays</v>
      </c>
      <c r="S3459" s="10">
        <f t="shared" ref="S3459:S3522" si="220">(((J3459/60)/60)/24)+DATE(1970,1,1)</f>
        <v>42016.706678240742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7"/>
        <v>1.2433537832310839</v>
      </c>
      <c r="Q3460" s="6" t="str">
        <f t="shared" si="218"/>
        <v>theater</v>
      </c>
      <c r="R3460" t="str">
        <f t="shared" si="219"/>
        <v>plays</v>
      </c>
      <c r="S3460" s="10">
        <f t="shared" si="220"/>
        <v>42011.202581018515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7"/>
        <v>1.262</v>
      </c>
      <c r="Q3461" s="6" t="str">
        <f t="shared" si="218"/>
        <v>theater</v>
      </c>
      <c r="R3461" t="str">
        <f t="shared" si="219"/>
        <v>plays</v>
      </c>
      <c r="S3461" s="10">
        <f t="shared" si="220"/>
        <v>42480.479861111111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7"/>
        <v>1.9</v>
      </c>
      <c r="Q3462" s="6" t="str">
        <f t="shared" si="218"/>
        <v>theater</v>
      </c>
      <c r="R3462" t="str">
        <f t="shared" si="219"/>
        <v>plays</v>
      </c>
      <c r="S3462" s="10">
        <f t="shared" si="220"/>
        <v>41852.527222222219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7"/>
        <v>1.39</v>
      </c>
      <c r="Q3463" s="6" t="str">
        <f t="shared" si="218"/>
        <v>theater</v>
      </c>
      <c r="R3463" t="str">
        <f t="shared" si="219"/>
        <v>plays</v>
      </c>
      <c r="S3463" s="10">
        <f t="shared" si="220"/>
        <v>42643.632858796293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7"/>
        <v>2.02</v>
      </c>
      <c r="Q3464" s="6" t="str">
        <f t="shared" si="218"/>
        <v>theater</v>
      </c>
      <c r="R3464" t="str">
        <f t="shared" si="219"/>
        <v>plays</v>
      </c>
      <c r="S3464" s="10">
        <f t="shared" si="220"/>
        <v>42179.898472222223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7"/>
        <v>1.0338000000000001</v>
      </c>
      <c r="Q3465" s="6" t="str">
        <f t="shared" si="218"/>
        <v>theater</v>
      </c>
      <c r="R3465" t="str">
        <f t="shared" si="219"/>
        <v>plays</v>
      </c>
      <c r="S3465" s="10">
        <f t="shared" si="220"/>
        <v>42612.918807870374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7"/>
        <v>1.023236</v>
      </c>
      <c r="Q3466" s="6" t="str">
        <f t="shared" si="218"/>
        <v>theater</v>
      </c>
      <c r="R3466" t="str">
        <f t="shared" si="219"/>
        <v>plays</v>
      </c>
      <c r="S3466" s="10">
        <f t="shared" si="220"/>
        <v>42575.130057870367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7"/>
        <v>1.03</v>
      </c>
      <c r="Q3467" s="6" t="str">
        <f t="shared" si="218"/>
        <v>theater</v>
      </c>
      <c r="R3467" t="str">
        <f t="shared" si="219"/>
        <v>plays</v>
      </c>
      <c r="S3467" s="10">
        <f t="shared" si="220"/>
        <v>42200.625833333332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7"/>
        <v>1.2714285714285714</v>
      </c>
      <c r="Q3468" s="6" t="str">
        <f t="shared" si="218"/>
        <v>theater</v>
      </c>
      <c r="R3468" t="str">
        <f t="shared" si="219"/>
        <v>plays</v>
      </c>
      <c r="S3468" s="10">
        <f t="shared" si="220"/>
        <v>42420.019097222219</v>
      </c>
    </row>
    <row r="3469" spans="1:19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7"/>
        <v>1.01</v>
      </c>
      <c r="Q3469" s="6" t="str">
        <f t="shared" si="218"/>
        <v>theater</v>
      </c>
      <c r="R3469" t="str">
        <f t="shared" si="219"/>
        <v>plays</v>
      </c>
      <c r="S3469" s="10">
        <f t="shared" si="220"/>
        <v>42053.671666666662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7"/>
        <v>1.2178</v>
      </c>
      <c r="Q3470" s="6" t="str">
        <f t="shared" si="218"/>
        <v>theater</v>
      </c>
      <c r="R3470" t="str">
        <f t="shared" si="219"/>
        <v>plays</v>
      </c>
      <c r="S3470" s="10">
        <f t="shared" si="220"/>
        <v>42605.765381944439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7"/>
        <v>1.1339285714285714</v>
      </c>
      <c r="Q3471" s="6" t="str">
        <f t="shared" si="218"/>
        <v>theater</v>
      </c>
      <c r="R3471" t="str">
        <f t="shared" si="219"/>
        <v>plays</v>
      </c>
      <c r="S3471" s="10">
        <f t="shared" si="220"/>
        <v>42458.641724537039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7"/>
        <v>1.5</v>
      </c>
      <c r="Q3472" s="6" t="str">
        <f t="shared" si="218"/>
        <v>theater</v>
      </c>
      <c r="R3472" t="str">
        <f t="shared" si="219"/>
        <v>plays</v>
      </c>
      <c r="S3472" s="10">
        <f t="shared" si="220"/>
        <v>42529.022013888884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7"/>
        <v>2.1459999999999999</v>
      </c>
      <c r="Q3473" s="6" t="str">
        <f t="shared" si="218"/>
        <v>theater</v>
      </c>
      <c r="R3473" t="str">
        <f t="shared" si="219"/>
        <v>plays</v>
      </c>
      <c r="S3473" s="10">
        <f t="shared" si="220"/>
        <v>41841.820486111108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7"/>
        <v>1.0205</v>
      </c>
      <c r="Q3474" s="6" t="str">
        <f t="shared" si="218"/>
        <v>theater</v>
      </c>
      <c r="R3474" t="str">
        <f t="shared" si="219"/>
        <v>plays</v>
      </c>
      <c r="S3474" s="10">
        <f t="shared" si="220"/>
        <v>41928.170497685183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7"/>
        <v>1</v>
      </c>
      <c r="Q3475" s="6" t="str">
        <f t="shared" si="218"/>
        <v>theater</v>
      </c>
      <c r="R3475" t="str">
        <f t="shared" si="219"/>
        <v>plays</v>
      </c>
      <c r="S3475" s="10">
        <f t="shared" si="220"/>
        <v>42062.834444444445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7"/>
        <v>1.01</v>
      </c>
      <c r="Q3476" s="6" t="str">
        <f t="shared" si="218"/>
        <v>theater</v>
      </c>
      <c r="R3476" t="str">
        <f t="shared" si="219"/>
        <v>plays</v>
      </c>
      <c r="S3476" s="10">
        <f t="shared" si="220"/>
        <v>42541.501516203702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7"/>
        <v>1.1333333333333333</v>
      </c>
      <c r="Q3477" s="6" t="str">
        <f t="shared" si="218"/>
        <v>theater</v>
      </c>
      <c r="R3477" t="str">
        <f t="shared" si="219"/>
        <v>plays</v>
      </c>
      <c r="S3477" s="10">
        <f t="shared" si="220"/>
        <v>41918.880833333329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7"/>
        <v>1.04</v>
      </c>
      <c r="Q3478" s="6" t="str">
        <f t="shared" si="218"/>
        <v>theater</v>
      </c>
      <c r="R3478" t="str">
        <f t="shared" si="219"/>
        <v>plays</v>
      </c>
      <c r="S3478" s="10">
        <f t="shared" si="220"/>
        <v>41921.279976851853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7"/>
        <v>1.1533333333333333</v>
      </c>
      <c r="Q3479" s="6" t="str">
        <f t="shared" si="218"/>
        <v>theater</v>
      </c>
      <c r="R3479" t="str">
        <f t="shared" si="219"/>
        <v>plays</v>
      </c>
      <c r="S3479" s="10">
        <f t="shared" si="220"/>
        <v>42128.736608796295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7"/>
        <v>1.1285000000000001</v>
      </c>
      <c r="Q3480" s="6" t="str">
        <f t="shared" si="218"/>
        <v>theater</v>
      </c>
      <c r="R3480" t="str">
        <f t="shared" si="219"/>
        <v>plays</v>
      </c>
      <c r="S3480" s="10">
        <f t="shared" si="220"/>
        <v>42053.916921296302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7"/>
        <v>1.2786666666666666</v>
      </c>
      <c r="Q3481" s="6" t="str">
        <f t="shared" si="218"/>
        <v>theater</v>
      </c>
      <c r="R3481" t="str">
        <f t="shared" si="219"/>
        <v>plays</v>
      </c>
      <c r="S3481" s="10">
        <f t="shared" si="220"/>
        <v>41781.855092592588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7"/>
        <v>1.4266666666666667</v>
      </c>
      <c r="Q3482" s="6" t="str">
        <f t="shared" si="218"/>
        <v>theater</v>
      </c>
      <c r="R3482" t="str">
        <f t="shared" si="219"/>
        <v>plays</v>
      </c>
      <c r="S3482" s="10">
        <f t="shared" si="220"/>
        <v>42171.317442129628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7"/>
        <v>1.1879999999999999</v>
      </c>
      <c r="Q3483" s="6" t="str">
        <f t="shared" si="218"/>
        <v>theater</v>
      </c>
      <c r="R3483" t="str">
        <f t="shared" si="219"/>
        <v>plays</v>
      </c>
      <c r="S3483" s="10">
        <f t="shared" si="220"/>
        <v>41989.24754629629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7"/>
        <v>1.3833333333333333</v>
      </c>
      <c r="Q3484" s="6" t="str">
        <f t="shared" si="218"/>
        <v>theater</v>
      </c>
      <c r="R3484" t="str">
        <f t="shared" si="219"/>
        <v>plays</v>
      </c>
      <c r="S3484" s="10">
        <f t="shared" si="220"/>
        <v>41796.771597222221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7"/>
        <v>1.599402985074627</v>
      </c>
      <c r="Q3485" s="6" t="str">
        <f t="shared" si="218"/>
        <v>theater</v>
      </c>
      <c r="R3485" t="str">
        <f t="shared" si="219"/>
        <v>plays</v>
      </c>
      <c r="S3485" s="10">
        <f t="shared" si="220"/>
        <v>41793.668761574074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7"/>
        <v>1.1424000000000001</v>
      </c>
      <c r="Q3486" s="6" t="str">
        <f t="shared" si="218"/>
        <v>theater</v>
      </c>
      <c r="R3486" t="str">
        <f t="shared" si="219"/>
        <v>plays</v>
      </c>
      <c r="S3486" s="10">
        <f t="shared" si="220"/>
        <v>42506.760405092587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7"/>
        <v>1.0060606060606061</v>
      </c>
      <c r="Q3487" s="6" t="str">
        <f t="shared" si="218"/>
        <v>theater</v>
      </c>
      <c r="R3487" t="str">
        <f t="shared" si="219"/>
        <v>plays</v>
      </c>
      <c r="S3487" s="10">
        <f t="shared" si="220"/>
        <v>42372.693055555559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7"/>
        <v>1.552</v>
      </c>
      <c r="Q3488" s="6" t="str">
        <f t="shared" si="218"/>
        <v>theater</v>
      </c>
      <c r="R3488" t="str">
        <f t="shared" si="219"/>
        <v>plays</v>
      </c>
      <c r="S3488" s="10">
        <f t="shared" si="220"/>
        <v>42126.87501157407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7"/>
        <v>1.2775000000000001</v>
      </c>
      <c r="Q3489" s="6" t="str">
        <f t="shared" si="218"/>
        <v>theater</v>
      </c>
      <c r="R3489" t="str">
        <f t="shared" si="219"/>
        <v>plays</v>
      </c>
      <c r="S3489" s="10">
        <f t="shared" si="220"/>
        <v>42149.940416666665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7"/>
        <v>1.212</v>
      </c>
      <c r="Q3490" s="6" t="str">
        <f t="shared" si="218"/>
        <v>theater</v>
      </c>
      <c r="R3490" t="str">
        <f t="shared" si="219"/>
        <v>plays</v>
      </c>
      <c r="S3490" s="10">
        <f t="shared" si="220"/>
        <v>42087.768055555556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7"/>
        <v>1.127</v>
      </c>
      <c r="Q3491" s="6" t="str">
        <f t="shared" si="218"/>
        <v>theater</v>
      </c>
      <c r="R3491" t="str">
        <f t="shared" si="219"/>
        <v>plays</v>
      </c>
      <c r="S3491" s="10">
        <f t="shared" si="220"/>
        <v>41753.635775462964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7"/>
        <v>1.2749999999999999</v>
      </c>
      <c r="Q3492" s="6" t="str">
        <f t="shared" si="218"/>
        <v>theater</v>
      </c>
      <c r="R3492" t="str">
        <f t="shared" si="219"/>
        <v>plays</v>
      </c>
      <c r="S3492" s="10">
        <f t="shared" si="220"/>
        <v>42443.802361111113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7"/>
        <v>1.5820000000000001</v>
      </c>
      <c r="Q3493" s="6" t="str">
        <f t="shared" si="218"/>
        <v>theater</v>
      </c>
      <c r="R3493" t="str">
        <f t="shared" si="219"/>
        <v>plays</v>
      </c>
      <c r="S3493" s="10">
        <f t="shared" si="220"/>
        <v>42121.249814814815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7"/>
        <v>1.0526894736842105</v>
      </c>
      <c r="Q3494" s="6" t="str">
        <f t="shared" si="218"/>
        <v>theater</v>
      </c>
      <c r="R3494" t="str">
        <f t="shared" si="219"/>
        <v>plays</v>
      </c>
      <c r="S3494" s="10">
        <f t="shared" si="220"/>
        <v>42268.009224537032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7"/>
        <v>1</v>
      </c>
      <c r="Q3495" s="6" t="str">
        <f t="shared" si="218"/>
        <v>theater</v>
      </c>
      <c r="R3495" t="str">
        <f t="shared" si="219"/>
        <v>plays</v>
      </c>
      <c r="S3495" s="10">
        <f t="shared" si="220"/>
        <v>41848.866157407407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7"/>
        <v>1</v>
      </c>
      <c r="Q3496" s="6" t="str">
        <f t="shared" si="218"/>
        <v>theater</v>
      </c>
      <c r="R3496" t="str">
        <f t="shared" si="219"/>
        <v>plays</v>
      </c>
      <c r="S3496" s="10">
        <f t="shared" si="220"/>
        <v>42689.214988425927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7"/>
        <v>1.0686</v>
      </c>
      <c r="Q3497" s="6" t="str">
        <f t="shared" si="218"/>
        <v>theater</v>
      </c>
      <c r="R3497" t="str">
        <f t="shared" si="219"/>
        <v>plays</v>
      </c>
      <c r="S3497" s="10">
        <f t="shared" si="220"/>
        <v>41915.762835648151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7"/>
        <v>1.244</v>
      </c>
      <c r="Q3498" s="6" t="str">
        <f t="shared" si="218"/>
        <v>theater</v>
      </c>
      <c r="R3498" t="str">
        <f t="shared" si="219"/>
        <v>plays</v>
      </c>
      <c r="S3498" s="10">
        <f t="shared" si="220"/>
        <v>42584.846828703703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7"/>
        <v>1.0870406189555126</v>
      </c>
      <c r="Q3499" s="6" t="str">
        <f t="shared" si="218"/>
        <v>theater</v>
      </c>
      <c r="R3499" t="str">
        <f t="shared" si="219"/>
        <v>plays</v>
      </c>
      <c r="S3499" s="10">
        <f t="shared" si="220"/>
        <v>42511.741944444439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7"/>
        <v>1.0242424242424242</v>
      </c>
      <c r="Q3500" s="6" t="str">
        <f t="shared" si="218"/>
        <v>theater</v>
      </c>
      <c r="R3500" t="str">
        <f t="shared" si="219"/>
        <v>plays</v>
      </c>
      <c r="S3500" s="10">
        <f t="shared" si="220"/>
        <v>42459.15861111111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7"/>
        <v>1.0549999999999999</v>
      </c>
      <c r="Q3501" s="6" t="str">
        <f t="shared" si="218"/>
        <v>theater</v>
      </c>
      <c r="R3501" t="str">
        <f t="shared" si="219"/>
        <v>plays</v>
      </c>
      <c r="S3501" s="10">
        <f t="shared" si="220"/>
        <v>42132.036168981482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7"/>
        <v>1.0629999999999999</v>
      </c>
      <c r="Q3502" s="6" t="str">
        <f t="shared" si="218"/>
        <v>theater</v>
      </c>
      <c r="R3502" t="str">
        <f t="shared" si="219"/>
        <v>plays</v>
      </c>
      <c r="S3502" s="10">
        <f t="shared" si="220"/>
        <v>42419.91942129629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7"/>
        <v>1.0066666666666666</v>
      </c>
      <c r="Q3503" s="6" t="str">
        <f t="shared" si="218"/>
        <v>theater</v>
      </c>
      <c r="R3503" t="str">
        <f t="shared" si="219"/>
        <v>plays</v>
      </c>
      <c r="S3503" s="10">
        <f t="shared" si="220"/>
        <v>42233.763831018514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7"/>
        <v>1.054</v>
      </c>
      <c r="Q3504" s="6" t="str">
        <f t="shared" si="218"/>
        <v>theater</v>
      </c>
      <c r="R3504" t="str">
        <f t="shared" si="219"/>
        <v>plays</v>
      </c>
      <c r="S3504" s="10">
        <f t="shared" si="220"/>
        <v>42430.839398148149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7"/>
        <v>1.0755999999999999</v>
      </c>
      <c r="Q3505" s="6" t="str">
        <f t="shared" si="218"/>
        <v>theater</v>
      </c>
      <c r="R3505" t="str">
        <f t="shared" si="219"/>
        <v>plays</v>
      </c>
      <c r="S3505" s="10">
        <f t="shared" si="220"/>
        <v>42545.478333333333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7"/>
        <v>1</v>
      </c>
      <c r="Q3506" s="6" t="str">
        <f t="shared" si="218"/>
        <v>theater</v>
      </c>
      <c r="R3506" t="str">
        <f t="shared" si="219"/>
        <v>plays</v>
      </c>
      <c r="S3506" s="10">
        <f t="shared" si="220"/>
        <v>42297.748738425929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7"/>
        <v>1.0376000000000001</v>
      </c>
      <c r="Q3507" s="6" t="str">
        <f t="shared" si="218"/>
        <v>theater</v>
      </c>
      <c r="R3507" t="str">
        <f t="shared" si="219"/>
        <v>plays</v>
      </c>
      <c r="S3507" s="10">
        <f t="shared" si="220"/>
        <v>41760.935706018521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7"/>
        <v>1.0149999999999999</v>
      </c>
      <c r="Q3508" s="6" t="str">
        <f t="shared" si="218"/>
        <v>theater</v>
      </c>
      <c r="R3508" t="str">
        <f t="shared" si="219"/>
        <v>plays</v>
      </c>
      <c r="S3508" s="10">
        <f t="shared" si="220"/>
        <v>41829.734259259261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7"/>
        <v>1.044</v>
      </c>
      <c r="Q3509" s="6" t="str">
        <f t="shared" si="218"/>
        <v>theater</v>
      </c>
      <c r="R3509" t="str">
        <f t="shared" si="219"/>
        <v>plays</v>
      </c>
      <c r="S3509" s="10">
        <f t="shared" si="220"/>
        <v>42491.92288194444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7"/>
        <v>1.8</v>
      </c>
      <c r="Q3510" s="6" t="str">
        <f t="shared" si="218"/>
        <v>theater</v>
      </c>
      <c r="R3510" t="str">
        <f t="shared" si="219"/>
        <v>plays</v>
      </c>
      <c r="S3510" s="10">
        <f t="shared" si="220"/>
        <v>42477.729780092588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7"/>
        <v>1.0633333333333332</v>
      </c>
      <c r="Q3511" s="6" t="str">
        <f t="shared" si="218"/>
        <v>theater</v>
      </c>
      <c r="R3511" t="str">
        <f t="shared" si="219"/>
        <v>plays</v>
      </c>
      <c r="S3511" s="10">
        <f t="shared" si="220"/>
        <v>41950.859560185185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7"/>
        <v>1.0055555555555555</v>
      </c>
      <c r="Q3512" s="6" t="str">
        <f t="shared" si="218"/>
        <v>theater</v>
      </c>
      <c r="R3512" t="str">
        <f t="shared" si="219"/>
        <v>plays</v>
      </c>
      <c r="S3512" s="10">
        <f t="shared" si="220"/>
        <v>41802.62090277778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7"/>
        <v>1.012</v>
      </c>
      <c r="Q3513" s="6" t="str">
        <f t="shared" si="218"/>
        <v>theater</v>
      </c>
      <c r="R3513" t="str">
        <f t="shared" si="219"/>
        <v>plays</v>
      </c>
      <c r="S3513" s="10">
        <f t="shared" si="220"/>
        <v>41927.873784722222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7"/>
        <v>1</v>
      </c>
      <c r="Q3514" s="6" t="str">
        <f t="shared" si="218"/>
        <v>theater</v>
      </c>
      <c r="R3514" t="str">
        <f t="shared" si="219"/>
        <v>plays</v>
      </c>
      <c r="S3514" s="10">
        <f t="shared" si="220"/>
        <v>42057.536944444444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7"/>
        <v>1.1839285714285714</v>
      </c>
      <c r="Q3515" s="6" t="str">
        <f t="shared" si="218"/>
        <v>theater</v>
      </c>
      <c r="R3515" t="str">
        <f t="shared" si="219"/>
        <v>plays</v>
      </c>
      <c r="S3515" s="10">
        <f t="shared" si="220"/>
        <v>41781.096203703702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7"/>
        <v>1.1000000000000001</v>
      </c>
      <c r="Q3516" s="6" t="str">
        <f t="shared" si="218"/>
        <v>theater</v>
      </c>
      <c r="R3516" t="str">
        <f t="shared" si="219"/>
        <v>plays</v>
      </c>
      <c r="S3516" s="10">
        <f t="shared" si="220"/>
        <v>42020.846666666665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7"/>
        <v>1.0266666666666666</v>
      </c>
      <c r="Q3517" s="6" t="str">
        <f t="shared" si="218"/>
        <v>theater</v>
      </c>
      <c r="R3517" t="str">
        <f t="shared" si="219"/>
        <v>plays</v>
      </c>
      <c r="S3517" s="10">
        <f t="shared" si="220"/>
        <v>42125.772812499999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7"/>
        <v>1</v>
      </c>
      <c r="Q3518" s="6" t="str">
        <f t="shared" si="218"/>
        <v>theater</v>
      </c>
      <c r="R3518" t="str">
        <f t="shared" si="219"/>
        <v>plays</v>
      </c>
      <c r="S3518" s="10">
        <f t="shared" si="220"/>
        <v>41856.010069444441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7"/>
        <v>1</v>
      </c>
      <c r="Q3519" s="6" t="str">
        <f t="shared" si="218"/>
        <v>theater</v>
      </c>
      <c r="R3519" t="str">
        <f t="shared" si="219"/>
        <v>plays</v>
      </c>
      <c r="S3519" s="10">
        <f t="shared" si="220"/>
        <v>41794.817523148151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7"/>
        <v>1.10046</v>
      </c>
      <c r="Q3520" s="6" t="str">
        <f t="shared" si="218"/>
        <v>theater</v>
      </c>
      <c r="R3520" t="str">
        <f t="shared" si="219"/>
        <v>plays</v>
      </c>
      <c r="S3520" s="10">
        <f t="shared" si="220"/>
        <v>41893.783553240741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7"/>
        <v>1.0135000000000001</v>
      </c>
      <c r="Q3521" s="6" t="str">
        <f t="shared" si="218"/>
        <v>theater</v>
      </c>
      <c r="R3521" t="str">
        <f t="shared" si="219"/>
        <v>plays</v>
      </c>
      <c r="S3521" s="10">
        <f t="shared" si="220"/>
        <v>42037.598958333328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7"/>
        <v>1.0075000000000001</v>
      </c>
      <c r="Q3522" s="6" t="str">
        <f t="shared" si="218"/>
        <v>theater</v>
      </c>
      <c r="R3522" t="str">
        <f t="shared" si="219"/>
        <v>plays</v>
      </c>
      <c r="S3522" s="10">
        <f t="shared" si="220"/>
        <v>42227.824212962965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1">E3523/D3523</f>
        <v>1.6942857142857144</v>
      </c>
      <c r="Q3523" s="6" t="str">
        <f t="shared" ref="Q3523:Q3586" si="222">LEFT(N3523, SEARCH("/",N3523,1)-1)</f>
        <v>theater</v>
      </c>
      <c r="R3523" t="str">
        <f t="shared" ref="R3523:R3586" si="223">RIGHT(N3523,LEN(N3523)-SEARCH("/",N3523))</f>
        <v>plays</v>
      </c>
      <c r="S3523" s="10">
        <f t="shared" ref="S3523:S3586" si="224">(((J3523/60)/60)/24)+DATE(1970,1,1)</f>
        <v>41881.361342592594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1"/>
        <v>1</v>
      </c>
      <c r="Q3524" s="6" t="str">
        <f t="shared" si="222"/>
        <v>theater</v>
      </c>
      <c r="R3524" t="str">
        <f t="shared" si="223"/>
        <v>plays</v>
      </c>
      <c r="S3524" s="10">
        <f t="shared" si="224"/>
        <v>42234.789884259255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1"/>
        <v>1.1365000000000001</v>
      </c>
      <c r="Q3525" s="6" t="str">
        <f t="shared" si="222"/>
        <v>theater</v>
      </c>
      <c r="R3525" t="str">
        <f t="shared" si="223"/>
        <v>plays</v>
      </c>
      <c r="S3525" s="10">
        <f t="shared" si="224"/>
        <v>42581.397546296299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1"/>
        <v>1.0156000000000001</v>
      </c>
      <c r="Q3526" s="6" t="str">
        <f t="shared" si="222"/>
        <v>theater</v>
      </c>
      <c r="R3526" t="str">
        <f t="shared" si="223"/>
        <v>plays</v>
      </c>
      <c r="S3526" s="10">
        <f t="shared" si="224"/>
        <v>41880.76357638889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1"/>
        <v>1.06</v>
      </c>
      <c r="Q3527" s="6" t="str">
        <f t="shared" si="222"/>
        <v>theater</v>
      </c>
      <c r="R3527" t="str">
        <f t="shared" si="223"/>
        <v>plays</v>
      </c>
      <c r="S3527" s="10">
        <f t="shared" si="224"/>
        <v>42214.6956712963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1"/>
        <v>1.02</v>
      </c>
      <c r="Q3528" s="6" t="str">
        <f t="shared" si="222"/>
        <v>theater</v>
      </c>
      <c r="R3528" t="str">
        <f t="shared" si="223"/>
        <v>plays</v>
      </c>
      <c r="S3528" s="10">
        <f t="shared" si="224"/>
        <v>42460.335312499999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1"/>
        <v>1.1691666666666667</v>
      </c>
      <c r="Q3529" s="6" t="str">
        <f t="shared" si="222"/>
        <v>theater</v>
      </c>
      <c r="R3529" t="str">
        <f t="shared" si="223"/>
        <v>plays</v>
      </c>
      <c r="S3529" s="10">
        <f t="shared" si="224"/>
        <v>42167.023206018523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1"/>
        <v>1.0115151515151515</v>
      </c>
      <c r="Q3530" s="6" t="str">
        <f t="shared" si="222"/>
        <v>theater</v>
      </c>
      <c r="R3530" t="str">
        <f t="shared" si="223"/>
        <v>plays</v>
      </c>
      <c r="S3530" s="10">
        <f t="shared" si="224"/>
        <v>42733.50136574074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1"/>
        <v>1.32</v>
      </c>
      <c r="Q3531" s="6" t="str">
        <f t="shared" si="222"/>
        <v>theater</v>
      </c>
      <c r="R3531" t="str">
        <f t="shared" si="223"/>
        <v>plays</v>
      </c>
      <c r="S3531" s="10">
        <f t="shared" si="224"/>
        <v>42177.761782407411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1"/>
        <v>1</v>
      </c>
      <c r="Q3532" s="6" t="str">
        <f t="shared" si="222"/>
        <v>theater</v>
      </c>
      <c r="R3532" t="str">
        <f t="shared" si="223"/>
        <v>plays</v>
      </c>
      <c r="S3532" s="10">
        <f t="shared" si="224"/>
        <v>42442.623344907406</v>
      </c>
    </row>
    <row r="3533" spans="1:19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1"/>
        <v>1.28</v>
      </c>
      <c r="Q3533" s="6" t="str">
        <f t="shared" si="222"/>
        <v>theater</v>
      </c>
      <c r="R3533" t="str">
        <f t="shared" si="223"/>
        <v>plays</v>
      </c>
      <c r="S3533" s="10">
        <f t="shared" si="224"/>
        <v>42521.654328703706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1"/>
        <v>1.1895833333333334</v>
      </c>
      <c r="Q3534" s="6" t="str">
        <f t="shared" si="222"/>
        <v>theater</v>
      </c>
      <c r="R3534" t="str">
        <f t="shared" si="223"/>
        <v>plays</v>
      </c>
      <c r="S3534" s="10">
        <f t="shared" si="224"/>
        <v>41884.599849537037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1"/>
        <v>1.262</v>
      </c>
      <c r="Q3535" s="6" t="str">
        <f t="shared" si="222"/>
        <v>theater</v>
      </c>
      <c r="R3535" t="str">
        <f t="shared" si="223"/>
        <v>plays</v>
      </c>
      <c r="S3535" s="10">
        <f t="shared" si="224"/>
        <v>42289.761192129634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1"/>
        <v>1.5620000000000001</v>
      </c>
      <c r="Q3536" s="6" t="str">
        <f t="shared" si="222"/>
        <v>theater</v>
      </c>
      <c r="R3536" t="str">
        <f t="shared" si="223"/>
        <v>plays</v>
      </c>
      <c r="S3536" s="10">
        <f t="shared" si="224"/>
        <v>42243.6252662037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1"/>
        <v>1.0315000000000001</v>
      </c>
      <c r="Q3537" s="6" t="str">
        <f t="shared" si="222"/>
        <v>theater</v>
      </c>
      <c r="R3537" t="str">
        <f t="shared" si="223"/>
        <v>plays</v>
      </c>
      <c r="S3537" s="10">
        <f t="shared" si="224"/>
        <v>42248.640162037031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1"/>
        <v>1.5333333333333334</v>
      </c>
      <c r="Q3538" s="6" t="str">
        <f t="shared" si="222"/>
        <v>theater</v>
      </c>
      <c r="R3538" t="str">
        <f t="shared" si="223"/>
        <v>plays</v>
      </c>
      <c r="S3538" s="10">
        <f t="shared" si="224"/>
        <v>42328.727141203708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1"/>
        <v>1.8044444444444445</v>
      </c>
      <c r="Q3539" s="6" t="str">
        <f t="shared" si="222"/>
        <v>theater</v>
      </c>
      <c r="R3539" t="str">
        <f t="shared" si="223"/>
        <v>plays</v>
      </c>
      <c r="S3539" s="10">
        <f t="shared" si="224"/>
        <v>41923.354351851849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1"/>
        <v>1.2845</v>
      </c>
      <c r="Q3540" s="6" t="str">
        <f t="shared" si="222"/>
        <v>theater</v>
      </c>
      <c r="R3540" t="str">
        <f t="shared" si="223"/>
        <v>plays</v>
      </c>
      <c r="S3540" s="10">
        <f t="shared" si="224"/>
        <v>42571.420601851853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1"/>
        <v>1.1966666666666668</v>
      </c>
      <c r="Q3541" s="6" t="str">
        <f t="shared" si="222"/>
        <v>theater</v>
      </c>
      <c r="R3541" t="str">
        <f t="shared" si="223"/>
        <v>plays</v>
      </c>
      <c r="S3541" s="10">
        <f t="shared" si="224"/>
        <v>42600.756041666667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1"/>
        <v>1.23</v>
      </c>
      <c r="Q3542" s="6" t="str">
        <f t="shared" si="222"/>
        <v>theater</v>
      </c>
      <c r="R3542" t="str">
        <f t="shared" si="223"/>
        <v>plays</v>
      </c>
      <c r="S3542" s="10">
        <f t="shared" si="224"/>
        <v>42517.003368055557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1"/>
        <v>1.05</v>
      </c>
      <c r="Q3543" s="6" t="str">
        <f t="shared" si="222"/>
        <v>theater</v>
      </c>
      <c r="R3543" t="str">
        <f t="shared" si="223"/>
        <v>plays</v>
      </c>
      <c r="S3543" s="10">
        <f t="shared" si="224"/>
        <v>42222.730034722219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1"/>
        <v>1.0223636363636364</v>
      </c>
      <c r="Q3544" s="6" t="str">
        <f t="shared" si="222"/>
        <v>theater</v>
      </c>
      <c r="R3544" t="str">
        <f t="shared" si="223"/>
        <v>plays</v>
      </c>
      <c r="S3544" s="10">
        <f t="shared" si="224"/>
        <v>41829.599791666667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1"/>
        <v>1.0466666666666666</v>
      </c>
      <c r="Q3545" s="6" t="str">
        <f t="shared" si="222"/>
        <v>theater</v>
      </c>
      <c r="R3545" t="str">
        <f t="shared" si="223"/>
        <v>plays</v>
      </c>
      <c r="S3545" s="10">
        <f t="shared" si="224"/>
        <v>42150.755312499998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1"/>
        <v>1</v>
      </c>
      <c r="Q3546" s="6" t="str">
        <f t="shared" si="222"/>
        <v>theater</v>
      </c>
      <c r="R3546" t="str">
        <f t="shared" si="223"/>
        <v>plays</v>
      </c>
      <c r="S3546" s="10">
        <f t="shared" si="224"/>
        <v>42040.831678240742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1"/>
        <v>1.004</v>
      </c>
      <c r="Q3547" s="6" t="str">
        <f t="shared" si="222"/>
        <v>theater</v>
      </c>
      <c r="R3547" t="str">
        <f t="shared" si="223"/>
        <v>plays</v>
      </c>
      <c r="S3547" s="10">
        <f t="shared" si="224"/>
        <v>42075.807395833333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1"/>
        <v>1.0227272727272727</v>
      </c>
      <c r="Q3548" s="6" t="str">
        <f t="shared" si="222"/>
        <v>theater</v>
      </c>
      <c r="R3548" t="str">
        <f t="shared" si="223"/>
        <v>plays</v>
      </c>
      <c r="S3548" s="10">
        <f t="shared" si="224"/>
        <v>42073.660694444443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1"/>
        <v>1.1440928571428572</v>
      </c>
      <c r="Q3549" s="6" t="str">
        <f t="shared" si="222"/>
        <v>theater</v>
      </c>
      <c r="R3549" t="str">
        <f t="shared" si="223"/>
        <v>plays</v>
      </c>
      <c r="S3549" s="10">
        <f t="shared" si="224"/>
        <v>42480.078715277778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1"/>
        <v>1.019047619047619</v>
      </c>
      <c r="Q3550" s="6" t="str">
        <f t="shared" si="222"/>
        <v>theater</v>
      </c>
      <c r="R3550" t="str">
        <f t="shared" si="223"/>
        <v>plays</v>
      </c>
      <c r="S3550" s="10">
        <f t="shared" si="224"/>
        <v>42411.942291666666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1"/>
        <v>1.02</v>
      </c>
      <c r="Q3551" s="6" t="str">
        <f t="shared" si="222"/>
        <v>theater</v>
      </c>
      <c r="R3551" t="str">
        <f t="shared" si="223"/>
        <v>plays</v>
      </c>
      <c r="S3551" s="10">
        <f t="shared" si="224"/>
        <v>42223.394363425927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1"/>
        <v>1.048</v>
      </c>
      <c r="Q3552" s="6" t="str">
        <f t="shared" si="222"/>
        <v>theater</v>
      </c>
      <c r="R3552" t="str">
        <f t="shared" si="223"/>
        <v>plays</v>
      </c>
      <c r="S3552" s="10">
        <f t="shared" si="224"/>
        <v>42462.893495370372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1"/>
        <v>1.0183333333333333</v>
      </c>
      <c r="Q3553" s="6" t="str">
        <f t="shared" si="222"/>
        <v>theater</v>
      </c>
      <c r="R3553" t="str">
        <f t="shared" si="223"/>
        <v>plays</v>
      </c>
      <c r="S3553" s="10">
        <f t="shared" si="224"/>
        <v>41753.515856481477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1"/>
        <v>1</v>
      </c>
      <c r="Q3554" s="6" t="str">
        <f t="shared" si="222"/>
        <v>theater</v>
      </c>
      <c r="R3554" t="str">
        <f t="shared" si="223"/>
        <v>plays</v>
      </c>
      <c r="S3554" s="10">
        <f t="shared" si="224"/>
        <v>41788.587083333332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1"/>
        <v>1.0627272727272727</v>
      </c>
      <c r="Q3555" s="6" t="str">
        <f t="shared" si="222"/>
        <v>theater</v>
      </c>
      <c r="R3555" t="str">
        <f t="shared" si="223"/>
        <v>plays</v>
      </c>
      <c r="S3555" s="10">
        <f t="shared" si="224"/>
        <v>42196.028703703705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1"/>
        <v>1.1342219999999998</v>
      </c>
      <c r="Q3556" s="6" t="str">
        <f t="shared" si="222"/>
        <v>theater</v>
      </c>
      <c r="R3556" t="str">
        <f t="shared" si="223"/>
        <v>plays</v>
      </c>
      <c r="S3556" s="10">
        <f t="shared" si="224"/>
        <v>42016.050451388888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1"/>
        <v>1</v>
      </c>
      <c r="Q3557" s="6" t="str">
        <f t="shared" si="222"/>
        <v>theater</v>
      </c>
      <c r="R3557" t="str">
        <f t="shared" si="223"/>
        <v>plays</v>
      </c>
      <c r="S3557" s="10">
        <f t="shared" si="224"/>
        <v>42661.442060185189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1"/>
        <v>1.0045454545454546</v>
      </c>
      <c r="Q3558" s="6" t="str">
        <f t="shared" si="222"/>
        <v>theater</v>
      </c>
      <c r="R3558" t="str">
        <f t="shared" si="223"/>
        <v>plays</v>
      </c>
      <c r="S3558" s="10">
        <f t="shared" si="224"/>
        <v>41808.649583333332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1"/>
        <v>1.0003599999999999</v>
      </c>
      <c r="Q3559" s="6" t="str">
        <f t="shared" si="222"/>
        <v>theater</v>
      </c>
      <c r="R3559" t="str">
        <f t="shared" si="223"/>
        <v>plays</v>
      </c>
      <c r="S3559" s="10">
        <f t="shared" si="224"/>
        <v>41730.276747685188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1"/>
        <v>1.44</v>
      </c>
      <c r="Q3560" s="6" t="str">
        <f t="shared" si="222"/>
        <v>theater</v>
      </c>
      <c r="R3560" t="str">
        <f t="shared" si="223"/>
        <v>plays</v>
      </c>
      <c r="S3560" s="10">
        <f t="shared" si="224"/>
        <v>42139.816840277781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1"/>
        <v>1.0349999999999999</v>
      </c>
      <c r="Q3561" s="6" t="str">
        <f t="shared" si="222"/>
        <v>theater</v>
      </c>
      <c r="R3561" t="str">
        <f t="shared" si="223"/>
        <v>plays</v>
      </c>
      <c r="S3561" s="10">
        <f t="shared" si="224"/>
        <v>42194.096157407403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1"/>
        <v>1.0843750000000001</v>
      </c>
      <c r="Q3562" s="6" t="str">
        <f t="shared" si="222"/>
        <v>theater</v>
      </c>
      <c r="R3562" t="str">
        <f t="shared" si="223"/>
        <v>plays</v>
      </c>
      <c r="S3562" s="10">
        <f t="shared" si="224"/>
        <v>42115.889652777783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1"/>
        <v>1.024</v>
      </c>
      <c r="Q3563" s="6" t="str">
        <f t="shared" si="222"/>
        <v>theater</v>
      </c>
      <c r="R3563" t="str">
        <f t="shared" si="223"/>
        <v>plays</v>
      </c>
      <c r="S3563" s="10">
        <f t="shared" si="224"/>
        <v>42203.680300925931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1"/>
        <v>1.4888888888888889</v>
      </c>
      <c r="Q3564" s="6" t="str">
        <f t="shared" si="222"/>
        <v>theater</v>
      </c>
      <c r="R3564" t="str">
        <f t="shared" si="223"/>
        <v>plays</v>
      </c>
      <c r="S3564" s="10">
        <f t="shared" si="224"/>
        <v>42433.761886574073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1"/>
        <v>1.0549000000000002</v>
      </c>
      <c r="Q3565" s="6" t="str">
        <f t="shared" si="222"/>
        <v>theater</v>
      </c>
      <c r="R3565" t="str">
        <f t="shared" si="223"/>
        <v>plays</v>
      </c>
      <c r="S3565" s="10">
        <f t="shared" si="224"/>
        <v>42555.671944444446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1"/>
        <v>1.0049999999999999</v>
      </c>
      <c r="Q3566" s="6" t="str">
        <f t="shared" si="222"/>
        <v>theater</v>
      </c>
      <c r="R3566" t="str">
        <f t="shared" si="223"/>
        <v>plays</v>
      </c>
      <c r="S3566" s="10">
        <f t="shared" si="224"/>
        <v>42236.623252314821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1"/>
        <v>1.3055555555555556</v>
      </c>
      <c r="Q3567" s="6" t="str">
        <f t="shared" si="222"/>
        <v>theater</v>
      </c>
      <c r="R3567" t="str">
        <f t="shared" si="223"/>
        <v>plays</v>
      </c>
      <c r="S3567" s="10">
        <f t="shared" si="224"/>
        <v>41974.743148148147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1"/>
        <v>1.0475000000000001</v>
      </c>
      <c r="Q3568" s="6" t="str">
        <f t="shared" si="222"/>
        <v>theater</v>
      </c>
      <c r="R3568" t="str">
        <f t="shared" si="223"/>
        <v>plays</v>
      </c>
      <c r="S3568" s="10">
        <f t="shared" si="224"/>
        <v>41997.507905092592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1"/>
        <v>1.0880000000000001</v>
      </c>
      <c r="Q3569" s="6" t="str">
        <f t="shared" si="222"/>
        <v>theater</v>
      </c>
      <c r="R3569" t="str">
        <f t="shared" si="223"/>
        <v>plays</v>
      </c>
      <c r="S3569" s="10">
        <f t="shared" si="224"/>
        <v>42135.810694444444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1"/>
        <v>1.1100000000000001</v>
      </c>
      <c r="Q3570" s="6" t="str">
        <f t="shared" si="222"/>
        <v>theater</v>
      </c>
      <c r="R3570" t="str">
        <f t="shared" si="223"/>
        <v>plays</v>
      </c>
      <c r="S3570" s="10">
        <f t="shared" si="224"/>
        <v>41869.740671296298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1"/>
        <v>1.0047999999999999</v>
      </c>
      <c r="Q3571" s="6" t="str">
        <f t="shared" si="222"/>
        <v>theater</v>
      </c>
      <c r="R3571" t="str">
        <f t="shared" si="223"/>
        <v>plays</v>
      </c>
      <c r="S3571" s="10">
        <f t="shared" si="224"/>
        <v>41982.688611111109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1"/>
        <v>1.1435</v>
      </c>
      <c r="Q3572" s="6" t="str">
        <f t="shared" si="222"/>
        <v>theater</v>
      </c>
      <c r="R3572" t="str">
        <f t="shared" si="223"/>
        <v>plays</v>
      </c>
      <c r="S3572" s="10">
        <f t="shared" si="224"/>
        <v>41976.331979166673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1"/>
        <v>1.2206666666666666</v>
      </c>
      <c r="Q3573" s="6" t="str">
        <f t="shared" si="222"/>
        <v>theater</v>
      </c>
      <c r="R3573" t="str">
        <f t="shared" si="223"/>
        <v>plays</v>
      </c>
      <c r="S3573" s="10">
        <f t="shared" si="224"/>
        <v>41912.858946759261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1"/>
        <v>1</v>
      </c>
      <c r="Q3574" s="6" t="str">
        <f t="shared" si="222"/>
        <v>theater</v>
      </c>
      <c r="R3574" t="str">
        <f t="shared" si="223"/>
        <v>plays</v>
      </c>
      <c r="S3574" s="10">
        <f t="shared" si="224"/>
        <v>42146.570393518516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1"/>
        <v>1.028</v>
      </c>
      <c r="Q3575" s="6" t="str">
        <f t="shared" si="222"/>
        <v>theater</v>
      </c>
      <c r="R3575" t="str">
        <f t="shared" si="223"/>
        <v>plays</v>
      </c>
      <c r="S3575" s="10">
        <f t="shared" si="224"/>
        <v>41921.375532407408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1"/>
        <v>1.0612068965517241</v>
      </c>
      <c r="Q3576" s="6" t="str">
        <f t="shared" si="222"/>
        <v>theater</v>
      </c>
      <c r="R3576" t="str">
        <f t="shared" si="223"/>
        <v>plays</v>
      </c>
      <c r="S3576" s="10">
        <f t="shared" si="224"/>
        <v>41926.942685185182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1"/>
        <v>1.0133000000000001</v>
      </c>
      <c r="Q3577" s="6" t="str">
        <f t="shared" si="222"/>
        <v>theater</v>
      </c>
      <c r="R3577" t="str">
        <f t="shared" si="223"/>
        <v>plays</v>
      </c>
      <c r="S3577" s="10">
        <f t="shared" si="224"/>
        <v>42561.783877314811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1"/>
        <v>1</v>
      </c>
      <c r="Q3578" s="6" t="str">
        <f t="shared" si="222"/>
        <v>theater</v>
      </c>
      <c r="R3578" t="str">
        <f t="shared" si="223"/>
        <v>plays</v>
      </c>
      <c r="S3578" s="10">
        <f t="shared" si="224"/>
        <v>42649.54923611111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1"/>
        <v>1.3</v>
      </c>
      <c r="Q3579" s="6" t="str">
        <f t="shared" si="222"/>
        <v>theater</v>
      </c>
      <c r="R3579" t="str">
        <f t="shared" si="223"/>
        <v>plays</v>
      </c>
      <c r="S3579" s="10">
        <f t="shared" si="224"/>
        <v>42093.786840277782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1"/>
        <v>1.0001333333333333</v>
      </c>
      <c r="Q3580" s="6" t="str">
        <f t="shared" si="222"/>
        <v>theater</v>
      </c>
      <c r="R3580" t="str">
        <f t="shared" si="223"/>
        <v>plays</v>
      </c>
      <c r="S3580" s="10">
        <f t="shared" si="224"/>
        <v>42460.733530092592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1"/>
        <v>1</v>
      </c>
      <c r="Q3581" s="6" t="str">
        <f t="shared" si="222"/>
        <v>theater</v>
      </c>
      <c r="R3581" t="str">
        <f t="shared" si="223"/>
        <v>plays</v>
      </c>
      <c r="S3581" s="10">
        <f t="shared" si="224"/>
        <v>42430.762222222227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1"/>
        <v>1.1388888888888888</v>
      </c>
      <c r="Q3582" s="6" t="str">
        <f t="shared" si="222"/>
        <v>theater</v>
      </c>
      <c r="R3582" t="str">
        <f t="shared" si="223"/>
        <v>plays</v>
      </c>
      <c r="S3582" s="10">
        <f t="shared" si="224"/>
        <v>42026.176180555558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1"/>
        <v>1</v>
      </c>
      <c r="Q3583" s="6" t="str">
        <f t="shared" si="222"/>
        <v>theater</v>
      </c>
      <c r="R3583" t="str">
        <f t="shared" si="223"/>
        <v>plays</v>
      </c>
      <c r="S3583" s="10">
        <f t="shared" si="224"/>
        <v>41836.471180555556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1"/>
        <v>2.87</v>
      </c>
      <c r="Q3584" s="6" t="str">
        <f t="shared" si="222"/>
        <v>theater</v>
      </c>
      <c r="R3584" t="str">
        <f t="shared" si="223"/>
        <v>plays</v>
      </c>
      <c r="S3584" s="10">
        <f t="shared" si="224"/>
        <v>42451.095856481479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1"/>
        <v>1.085</v>
      </c>
      <c r="Q3585" s="6" t="str">
        <f t="shared" si="222"/>
        <v>theater</v>
      </c>
      <c r="R3585" t="str">
        <f t="shared" si="223"/>
        <v>plays</v>
      </c>
      <c r="S3585" s="10">
        <f t="shared" si="224"/>
        <v>42418.425983796296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1"/>
        <v>1.155</v>
      </c>
      <c r="Q3586" s="6" t="str">
        <f t="shared" si="222"/>
        <v>theater</v>
      </c>
      <c r="R3586" t="str">
        <f t="shared" si="223"/>
        <v>plays</v>
      </c>
      <c r="S3586" s="10">
        <f t="shared" si="224"/>
        <v>42168.316481481481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5">E3587/D3587</f>
        <v>1.1911764705882353</v>
      </c>
      <c r="Q3587" s="6" t="str">
        <f t="shared" ref="Q3587:Q3650" si="226">LEFT(N3587, SEARCH("/",N3587,1)-1)</f>
        <v>theater</v>
      </c>
      <c r="R3587" t="str">
        <f t="shared" ref="R3587:R3650" si="227">RIGHT(N3587,LEN(N3587)-SEARCH("/",N3587))</f>
        <v>plays</v>
      </c>
      <c r="S3587" s="10">
        <f t="shared" ref="S3587:S3650" si="228">(((J3587/60)/60)/24)+DATE(1970,1,1)</f>
        <v>41964.716319444444</v>
      </c>
    </row>
    <row r="3588" spans="1:19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5"/>
        <v>1.0942666666666667</v>
      </c>
      <c r="Q3588" s="6" t="str">
        <f t="shared" si="226"/>
        <v>theater</v>
      </c>
      <c r="R3588" t="str">
        <f t="shared" si="227"/>
        <v>plays</v>
      </c>
      <c r="S3588" s="10">
        <f t="shared" si="228"/>
        <v>42576.697569444441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5"/>
        <v>1.266</v>
      </c>
      <c r="Q3589" s="6" t="str">
        <f t="shared" si="226"/>
        <v>theater</v>
      </c>
      <c r="R3589" t="str">
        <f t="shared" si="227"/>
        <v>plays</v>
      </c>
      <c r="S3589" s="10">
        <f t="shared" si="228"/>
        <v>42503.539976851855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5"/>
        <v>1.0049999999999999</v>
      </c>
      <c r="Q3590" s="6" t="str">
        <f t="shared" si="226"/>
        <v>theater</v>
      </c>
      <c r="R3590" t="str">
        <f t="shared" si="227"/>
        <v>plays</v>
      </c>
      <c r="S3590" s="10">
        <f t="shared" si="228"/>
        <v>42101.828819444447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5"/>
        <v>1.2749999999999999</v>
      </c>
      <c r="Q3591" s="6" t="str">
        <f t="shared" si="226"/>
        <v>theater</v>
      </c>
      <c r="R3591" t="str">
        <f t="shared" si="227"/>
        <v>plays</v>
      </c>
      <c r="S3591" s="10">
        <f t="shared" si="228"/>
        <v>42125.647534722222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5"/>
        <v>1.0005999999999999</v>
      </c>
      <c r="Q3592" s="6" t="str">
        <f t="shared" si="226"/>
        <v>theater</v>
      </c>
      <c r="R3592" t="str">
        <f t="shared" si="227"/>
        <v>plays</v>
      </c>
      <c r="S3592" s="10">
        <f t="shared" si="228"/>
        <v>41902.333726851852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5"/>
        <v>1.75</v>
      </c>
      <c r="Q3593" s="6" t="str">
        <f t="shared" si="226"/>
        <v>theater</v>
      </c>
      <c r="R3593" t="str">
        <f t="shared" si="227"/>
        <v>plays</v>
      </c>
      <c r="S3593" s="10">
        <f t="shared" si="228"/>
        <v>42003.948425925926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5"/>
        <v>1.2725</v>
      </c>
      <c r="Q3594" s="6" t="str">
        <f t="shared" si="226"/>
        <v>theater</v>
      </c>
      <c r="R3594" t="str">
        <f t="shared" si="227"/>
        <v>plays</v>
      </c>
      <c r="S3594" s="10">
        <f t="shared" si="228"/>
        <v>41988.829942129625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5"/>
        <v>1.1063333333333334</v>
      </c>
      <c r="Q3595" s="6" t="str">
        <f t="shared" si="226"/>
        <v>theater</v>
      </c>
      <c r="R3595" t="str">
        <f t="shared" si="227"/>
        <v>plays</v>
      </c>
      <c r="S3595" s="10">
        <f t="shared" si="228"/>
        <v>41974.898599537039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5"/>
        <v>1.2593749999999999</v>
      </c>
      <c r="Q3596" s="6" t="str">
        <f t="shared" si="226"/>
        <v>theater</v>
      </c>
      <c r="R3596" t="str">
        <f t="shared" si="227"/>
        <v>plays</v>
      </c>
      <c r="S3596" s="10">
        <f t="shared" si="228"/>
        <v>42592.066921296297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5"/>
        <v>1.1850000000000001</v>
      </c>
      <c r="Q3597" s="6" t="str">
        <f t="shared" si="226"/>
        <v>theater</v>
      </c>
      <c r="R3597" t="str">
        <f t="shared" si="227"/>
        <v>plays</v>
      </c>
      <c r="S3597" s="10">
        <f t="shared" si="228"/>
        <v>42050.008368055554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5"/>
        <v>1.0772727272727274</v>
      </c>
      <c r="Q3598" s="6" t="str">
        <f t="shared" si="226"/>
        <v>theater</v>
      </c>
      <c r="R3598" t="str">
        <f t="shared" si="227"/>
        <v>plays</v>
      </c>
      <c r="S3598" s="10">
        <f t="shared" si="228"/>
        <v>41856.715069444443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5"/>
        <v>1.026</v>
      </c>
      <c r="Q3599" s="6" t="str">
        <f t="shared" si="226"/>
        <v>theater</v>
      </c>
      <c r="R3599" t="str">
        <f t="shared" si="227"/>
        <v>plays</v>
      </c>
      <c r="S3599" s="10">
        <f t="shared" si="228"/>
        <v>42417.585532407407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5"/>
        <v>1.101</v>
      </c>
      <c r="Q3600" s="6" t="str">
        <f t="shared" si="226"/>
        <v>theater</v>
      </c>
      <c r="R3600" t="str">
        <f t="shared" si="227"/>
        <v>plays</v>
      </c>
      <c r="S3600" s="10">
        <f t="shared" si="228"/>
        <v>41866.79886574074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5"/>
        <v>2.02</v>
      </c>
      <c r="Q3601" s="6" t="str">
        <f t="shared" si="226"/>
        <v>theater</v>
      </c>
      <c r="R3601" t="str">
        <f t="shared" si="227"/>
        <v>plays</v>
      </c>
      <c r="S3601" s="10">
        <f t="shared" si="228"/>
        <v>42220.79487268519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5"/>
        <v>1.3</v>
      </c>
      <c r="Q3602" s="6" t="str">
        <f t="shared" si="226"/>
        <v>theater</v>
      </c>
      <c r="R3602" t="str">
        <f t="shared" si="227"/>
        <v>plays</v>
      </c>
      <c r="S3602" s="10">
        <f t="shared" si="228"/>
        <v>42628.849120370374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5"/>
        <v>1.0435000000000001</v>
      </c>
      <c r="Q3603" s="6" t="str">
        <f t="shared" si="226"/>
        <v>theater</v>
      </c>
      <c r="R3603" t="str">
        <f t="shared" si="227"/>
        <v>plays</v>
      </c>
      <c r="S3603" s="10">
        <f t="shared" si="228"/>
        <v>41990.99863425926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5"/>
        <v>1.0004999999999999</v>
      </c>
      <c r="Q3604" s="6" t="str">
        <f t="shared" si="226"/>
        <v>theater</v>
      </c>
      <c r="R3604" t="str">
        <f t="shared" si="227"/>
        <v>plays</v>
      </c>
      <c r="S3604" s="10">
        <f t="shared" si="228"/>
        <v>42447.894432870366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5"/>
        <v>1.7066666666666668</v>
      </c>
      <c r="Q3605" s="6" t="str">
        <f t="shared" si="226"/>
        <v>theater</v>
      </c>
      <c r="R3605" t="str">
        <f t="shared" si="227"/>
        <v>plays</v>
      </c>
      <c r="S3605" s="10">
        <f t="shared" si="228"/>
        <v>42283.864351851851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5"/>
        <v>1.1283333333333334</v>
      </c>
      <c r="Q3606" s="6" t="str">
        <f t="shared" si="226"/>
        <v>theater</v>
      </c>
      <c r="R3606" t="str">
        <f t="shared" si="227"/>
        <v>plays</v>
      </c>
      <c r="S3606" s="10">
        <f t="shared" si="228"/>
        <v>42483.015694444446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5"/>
        <v>1.84</v>
      </c>
      <c r="Q3607" s="6" t="str">
        <f t="shared" si="226"/>
        <v>theater</v>
      </c>
      <c r="R3607" t="str">
        <f t="shared" si="227"/>
        <v>plays</v>
      </c>
      <c r="S3607" s="10">
        <f t="shared" si="228"/>
        <v>42383.793124999997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5"/>
        <v>1.3026666666666666</v>
      </c>
      <c r="Q3608" s="6" t="str">
        <f t="shared" si="226"/>
        <v>theater</v>
      </c>
      <c r="R3608" t="str">
        <f t="shared" si="227"/>
        <v>plays</v>
      </c>
      <c r="S3608" s="10">
        <f t="shared" si="228"/>
        <v>42566.604826388888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5"/>
        <v>1.0545454545454545</v>
      </c>
      <c r="Q3609" s="6" t="str">
        <f t="shared" si="226"/>
        <v>theater</v>
      </c>
      <c r="R3609" t="str">
        <f t="shared" si="227"/>
        <v>plays</v>
      </c>
      <c r="S3609" s="10">
        <f t="shared" si="228"/>
        <v>42338.963912037041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5"/>
        <v>1</v>
      </c>
      <c r="Q3610" s="6" t="str">
        <f t="shared" si="226"/>
        <v>theater</v>
      </c>
      <c r="R3610" t="str">
        <f t="shared" si="227"/>
        <v>plays</v>
      </c>
      <c r="S3610" s="10">
        <f t="shared" si="228"/>
        <v>42506.709375000006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5"/>
        <v>1.5331632653061225</v>
      </c>
      <c r="Q3611" s="6" t="str">
        <f t="shared" si="226"/>
        <v>theater</v>
      </c>
      <c r="R3611" t="str">
        <f t="shared" si="227"/>
        <v>plays</v>
      </c>
      <c r="S3611" s="10">
        <f t="shared" si="228"/>
        <v>42429.991724537031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5"/>
        <v>1.623</v>
      </c>
      <c r="Q3612" s="6" t="str">
        <f t="shared" si="226"/>
        <v>theater</v>
      </c>
      <c r="R3612" t="str">
        <f t="shared" si="227"/>
        <v>plays</v>
      </c>
      <c r="S3612" s="10">
        <f t="shared" si="228"/>
        <v>42203.432129629626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5"/>
        <v>1.36</v>
      </c>
      <c r="Q3613" s="6" t="str">
        <f t="shared" si="226"/>
        <v>theater</v>
      </c>
      <c r="R3613" t="str">
        <f t="shared" si="227"/>
        <v>plays</v>
      </c>
      <c r="S3613" s="10">
        <f t="shared" si="228"/>
        <v>42072.370381944449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5"/>
        <v>1.444</v>
      </c>
      <c r="Q3614" s="6" t="str">
        <f t="shared" si="226"/>
        <v>theater</v>
      </c>
      <c r="R3614" t="str">
        <f t="shared" si="227"/>
        <v>plays</v>
      </c>
      <c r="S3614" s="10">
        <f t="shared" si="228"/>
        <v>41789.726979166669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5"/>
        <v>1</v>
      </c>
      <c r="Q3615" s="6" t="str">
        <f t="shared" si="226"/>
        <v>theater</v>
      </c>
      <c r="R3615" t="str">
        <f t="shared" si="227"/>
        <v>plays</v>
      </c>
      <c r="S3615" s="10">
        <f t="shared" si="228"/>
        <v>41788.58997685185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5"/>
        <v>1.008</v>
      </c>
      <c r="Q3616" s="6" t="str">
        <f t="shared" si="226"/>
        <v>theater</v>
      </c>
      <c r="R3616" t="str">
        <f t="shared" si="227"/>
        <v>plays</v>
      </c>
      <c r="S3616" s="10">
        <f t="shared" si="228"/>
        <v>42144.041851851856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5"/>
        <v>1.0680000000000001</v>
      </c>
      <c r="Q3617" s="6" t="str">
        <f t="shared" si="226"/>
        <v>theater</v>
      </c>
      <c r="R3617" t="str">
        <f t="shared" si="227"/>
        <v>plays</v>
      </c>
      <c r="S3617" s="10">
        <f t="shared" si="228"/>
        <v>42318.593703703707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5"/>
        <v>1.248</v>
      </c>
      <c r="Q3618" s="6" t="str">
        <f t="shared" si="226"/>
        <v>theater</v>
      </c>
      <c r="R3618" t="str">
        <f t="shared" si="227"/>
        <v>plays</v>
      </c>
      <c r="S3618" s="10">
        <f t="shared" si="228"/>
        <v>42052.949814814812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5"/>
        <v>1.1891891891891893</v>
      </c>
      <c r="Q3619" s="6" t="str">
        <f t="shared" si="226"/>
        <v>theater</v>
      </c>
      <c r="R3619" t="str">
        <f t="shared" si="227"/>
        <v>plays</v>
      </c>
      <c r="S3619" s="10">
        <f t="shared" si="228"/>
        <v>42779.610289351855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5"/>
        <v>1.01</v>
      </c>
      <c r="Q3620" s="6" t="str">
        <f t="shared" si="226"/>
        <v>theater</v>
      </c>
      <c r="R3620" t="str">
        <f t="shared" si="227"/>
        <v>plays</v>
      </c>
      <c r="S3620" s="10">
        <f t="shared" si="228"/>
        <v>42128.627893518518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5"/>
        <v>1.1299999999999999</v>
      </c>
      <c r="Q3621" s="6" t="str">
        <f t="shared" si="226"/>
        <v>theater</v>
      </c>
      <c r="R3621" t="str">
        <f t="shared" si="227"/>
        <v>plays</v>
      </c>
      <c r="S3621" s="10">
        <f t="shared" si="228"/>
        <v>42661.132245370376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5"/>
        <v>1.0519047619047619</v>
      </c>
      <c r="Q3622" s="6" t="str">
        <f t="shared" si="226"/>
        <v>theater</v>
      </c>
      <c r="R3622" t="str">
        <f t="shared" si="227"/>
        <v>plays</v>
      </c>
      <c r="S3622" s="10">
        <f t="shared" si="228"/>
        <v>42037.938206018516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5"/>
        <v>1.0973333333333333</v>
      </c>
      <c r="Q3623" s="6" t="str">
        <f t="shared" si="226"/>
        <v>theater</v>
      </c>
      <c r="R3623" t="str">
        <f t="shared" si="227"/>
        <v>plays</v>
      </c>
      <c r="S3623" s="10">
        <f t="shared" si="228"/>
        <v>42619.935694444444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5"/>
        <v>1.00099</v>
      </c>
      <c r="Q3624" s="6" t="str">
        <f t="shared" si="226"/>
        <v>theater</v>
      </c>
      <c r="R3624" t="str">
        <f t="shared" si="227"/>
        <v>plays</v>
      </c>
      <c r="S3624" s="10">
        <f t="shared" si="228"/>
        <v>41877.221886574072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5"/>
        <v>1.2</v>
      </c>
      <c r="Q3625" s="6" t="str">
        <f t="shared" si="226"/>
        <v>theater</v>
      </c>
      <c r="R3625" t="str">
        <f t="shared" si="227"/>
        <v>plays</v>
      </c>
      <c r="S3625" s="10">
        <f t="shared" si="228"/>
        <v>41828.736921296295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5"/>
        <v>1.0493333333333332</v>
      </c>
      <c r="Q3626" s="6" t="str">
        <f t="shared" si="226"/>
        <v>theater</v>
      </c>
      <c r="R3626" t="str">
        <f t="shared" si="227"/>
        <v>plays</v>
      </c>
      <c r="S3626" s="10">
        <f t="shared" si="228"/>
        <v>42545.774189814809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5"/>
        <v>1.0266666666666666</v>
      </c>
      <c r="Q3627" s="6" t="str">
        <f t="shared" si="226"/>
        <v>theater</v>
      </c>
      <c r="R3627" t="str">
        <f t="shared" si="227"/>
        <v>plays</v>
      </c>
      <c r="S3627" s="10">
        <f t="shared" si="228"/>
        <v>42157.652511574073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5"/>
        <v>1.0182500000000001</v>
      </c>
      <c r="Q3628" s="6" t="str">
        <f t="shared" si="226"/>
        <v>theater</v>
      </c>
      <c r="R3628" t="str">
        <f t="shared" si="227"/>
        <v>plays</v>
      </c>
      <c r="S3628" s="10">
        <f t="shared" si="228"/>
        <v>41846.667326388888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5"/>
        <v>1</v>
      </c>
      <c r="Q3629" s="6" t="str">
        <f t="shared" si="226"/>
        <v>theater</v>
      </c>
      <c r="R3629" t="str">
        <f t="shared" si="227"/>
        <v>plays</v>
      </c>
      <c r="S3629" s="10">
        <f t="shared" si="228"/>
        <v>42460.741747685184</v>
      </c>
    </row>
    <row r="3630" spans="1:19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5"/>
        <v>0</v>
      </c>
      <c r="Q3630" s="6" t="str">
        <f t="shared" si="226"/>
        <v>theater</v>
      </c>
      <c r="R3630" t="str">
        <f t="shared" si="227"/>
        <v>musical</v>
      </c>
      <c r="S3630" s="10">
        <f t="shared" si="228"/>
        <v>42291.833287037036</v>
      </c>
    </row>
    <row r="3631" spans="1:19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5"/>
        <v>1.9999999999999999E-6</v>
      </c>
      <c r="Q3631" s="6" t="str">
        <f t="shared" si="226"/>
        <v>theater</v>
      </c>
      <c r="R3631" t="str">
        <f t="shared" si="227"/>
        <v>musical</v>
      </c>
      <c r="S3631" s="10">
        <f t="shared" si="228"/>
        <v>42437.094490740739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5"/>
        <v>3.3333333333333332E-4</v>
      </c>
      <c r="Q3632" s="6" t="str">
        <f t="shared" si="226"/>
        <v>theater</v>
      </c>
      <c r="R3632" t="str">
        <f t="shared" si="227"/>
        <v>musical</v>
      </c>
      <c r="S3632" s="10">
        <f t="shared" si="228"/>
        <v>41942.84710648148</v>
      </c>
    </row>
    <row r="3633" spans="1:19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5"/>
        <v>0.51023391812865493</v>
      </c>
      <c r="Q3633" s="6" t="str">
        <f t="shared" si="226"/>
        <v>theater</v>
      </c>
      <c r="R3633" t="str">
        <f t="shared" si="227"/>
        <v>musical</v>
      </c>
      <c r="S3633" s="10">
        <f t="shared" si="228"/>
        <v>41880.753437499996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5"/>
        <v>0.2</v>
      </c>
      <c r="Q3634" s="6" t="str">
        <f t="shared" si="226"/>
        <v>theater</v>
      </c>
      <c r="R3634" t="str">
        <f t="shared" si="227"/>
        <v>musical</v>
      </c>
      <c r="S3634" s="10">
        <f t="shared" si="228"/>
        <v>41946.936909722222</v>
      </c>
    </row>
    <row r="3635" spans="1:19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5"/>
        <v>0.35239999999999999</v>
      </c>
      <c r="Q3635" s="6" t="str">
        <f t="shared" si="226"/>
        <v>theater</v>
      </c>
      <c r="R3635" t="str">
        <f t="shared" si="227"/>
        <v>musical</v>
      </c>
      <c r="S3635" s="10">
        <f t="shared" si="228"/>
        <v>42649.623460648145</v>
      </c>
    </row>
    <row r="3636" spans="1:19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5"/>
        <v>4.2466666666666666E-2</v>
      </c>
      <c r="Q3636" s="6" t="str">
        <f t="shared" si="226"/>
        <v>theater</v>
      </c>
      <c r="R3636" t="str">
        <f t="shared" si="227"/>
        <v>musical</v>
      </c>
      <c r="S3636" s="10">
        <f t="shared" si="228"/>
        <v>42701.166365740741</v>
      </c>
    </row>
    <row r="3637" spans="1:19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5"/>
        <v>0.36457142857142855</v>
      </c>
      <c r="Q3637" s="6" t="str">
        <f t="shared" si="226"/>
        <v>theater</v>
      </c>
      <c r="R3637" t="str">
        <f t="shared" si="227"/>
        <v>musical</v>
      </c>
      <c r="S3637" s="10">
        <f t="shared" si="228"/>
        <v>42450.88282407407</v>
      </c>
    </row>
    <row r="3638" spans="1:19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5"/>
        <v>0</v>
      </c>
      <c r="Q3638" s="6" t="str">
        <f t="shared" si="226"/>
        <v>theater</v>
      </c>
      <c r="R3638" t="str">
        <f t="shared" si="227"/>
        <v>musical</v>
      </c>
      <c r="S3638" s="10">
        <f t="shared" si="228"/>
        <v>42226.694780092599</v>
      </c>
    </row>
    <row r="3639" spans="1:19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5"/>
        <v>0.30866666666666664</v>
      </c>
      <c r="Q3639" s="6" t="str">
        <f t="shared" si="226"/>
        <v>theater</v>
      </c>
      <c r="R3639" t="str">
        <f t="shared" si="227"/>
        <v>musical</v>
      </c>
      <c r="S3639" s="10">
        <f t="shared" si="228"/>
        <v>41975.700636574074</v>
      </c>
    </row>
    <row r="3640" spans="1:19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5"/>
        <v>6.545454545454546E-2</v>
      </c>
      <c r="Q3640" s="6" t="str">
        <f t="shared" si="226"/>
        <v>theater</v>
      </c>
      <c r="R3640" t="str">
        <f t="shared" si="227"/>
        <v>musical</v>
      </c>
      <c r="S3640" s="10">
        <f t="shared" si="228"/>
        <v>42053.672824074078</v>
      </c>
    </row>
    <row r="3641" spans="1:19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5"/>
        <v>4.0000000000000003E-5</v>
      </c>
      <c r="Q3641" s="6" t="str">
        <f t="shared" si="226"/>
        <v>theater</v>
      </c>
      <c r="R3641" t="str">
        <f t="shared" si="227"/>
        <v>musical</v>
      </c>
      <c r="S3641" s="10">
        <f t="shared" si="228"/>
        <v>42590.677152777775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5"/>
        <v>5.5E-2</v>
      </c>
      <c r="Q3642" s="6" t="str">
        <f t="shared" si="226"/>
        <v>theater</v>
      </c>
      <c r="R3642" t="str">
        <f t="shared" si="227"/>
        <v>musical</v>
      </c>
      <c r="S3642" s="10">
        <f t="shared" si="228"/>
        <v>42104.781597222223</v>
      </c>
    </row>
    <row r="3643" spans="1:19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5"/>
        <v>0</v>
      </c>
      <c r="Q3643" s="6" t="str">
        <f t="shared" si="226"/>
        <v>theater</v>
      </c>
      <c r="R3643" t="str">
        <f t="shared" si="227"/>
        <v>musical</v>
      </c>
      <c r="S3643" s="10">
        <f t="shared" si="228"/>
        <v>41899.627071759263</v>
      </c>
    </row>
    <row r="3644" spans="1:19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5"/>
        <v>2.1428571428571429E-2</v>
      </c>
      <c r="Q3644" s="6" t="str">
        <f t="shared" si="226"/>
        <v>theater</v>
      </c>
      <c r="R3644" t="str">
        <f t="shared" si="227"/>
        <v>musical</v>
      </c>
      <c r="S3644" s="10">
        <f t="shared" si="228"/>
        <v>42297.816284722227</v>
      </c>
    </row>
    <row r="3645" spans="1:19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5"/>
        <v>0</v>
      </c>
      <c r="Q3645" s="6" t="str">
        <f t="shared" si="226"/>
        <v>theater</v>
      </c>
      <c r="R3645" t="str">
        <f t="shared" si="227"/>
        <v>musical</v>
      </c>
      <c r="S3645" s="10">
        <f t="shared" si="228"/>
        <v>42285.143969907411</v>
      </c>
    </row>
    <row r="3646" spans="1:19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5"/>
        <v>0.16420000000000001</v>
      </c>
      <c r="Q3646" s="6" t="str">
        <f t="shared" si="226"/>
        <v>theater</v>
      </c>
      <c r="R3646" t="str">
        <f t="shared" si="227"/>
        <v>musical</v>
      </c>
      <c r="S3646" s="10">
        <f t="shared" si="228"/>
        <v>42409.241747685184</v>
      </c>
    </row>
    <row r="3647" spans="1:19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5"/>
        <v>1E-3</v>
      </c>
      <c r="Q3647" s="6" t="str">
        <f t="shared" si="226"/>
        <v>theater</v>
      </c>
      <c r="R3647" t="str">
        <f t="shared" si="227"/>
        <v>musical</v>
      </c>
      <c r="S3647" s="10">
        <f t="shared" si="228"/>
        <v>42665.970347222217</v>
      </c>
    </row>
    <row r="3648" spans="1:19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5"/>
        <v>4.8099999999999997E-2</v>
      </c>
      <c r="Q3648" s="6" t="str">
        <f t="shared" si="226"/>
        <v>theater</v>
      </c>
      <c r="R3648" t="str">
        <f t="shared" si="227"/>
        <v>musical</v>
      </c>
      <c r="S3648" s="10">
        <f t="shared" si="228"/>
        <v>42140.421319444446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5"/>
        <v>0.06</v>
      </c>
      <c r="Q3649" s="6" t="str">
        <f t="shared" si="226"/>
        <v>theater</v>
      </c>
      <c r="R3649" t="str">
        <f t="shared" si="227"/>
        <v>musical</v>
      </c>
      <c r="S3649" s="10">
        <f t="shared" si="228"/>
        <v>42598.749155092592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5"/>
        <v>1.003825</v>
      </c>
      <c r="Q3650" s="6" t="str">
        <f t="shared" si="226"/>
        <v>theater</v>
      </c>
      <c r="R3650" t="str">
        <f t="shared" si="227"/>
        <v>plays</v>
      </c>
      <c r="S3650" s="10">
        <f t="shared" si="228"/>
        <v>41887.292187500003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9">E3651/D3651</f>
        <v>1.04</v>
      </c>
      <c r="Q3651" s="6" t="str">
        <f t="shared" ref="Q3651:Q3714" si="230">LEFT(N3651, SEARCH("/",N3651,1)-1)</f>
        <v>theater</v>
      </c>
      <c r="R3651" t="str">
        <f t="shared" ref="R3651:R3714" si="231">RIGHT(N3651,LEN(N3651)-SEARCH("/",N3651))</f>
        <v>plays</v>
      </c>
      <c r="S3651" s="10">
        <f t="shared" ref="S3651:S3714" si="232">(((J3651/60)/60)/24)+DATE(1970,1,1)</f>
        <v>41780.712893518517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9"/>
        <v>1</v>
      </c>
      <c r="Q3652" s="6" t="str">
        <f t="shared" si="230"/>
        <v>theater</v>
      </c>
      <c r="R3652" t="str">
        <f t="shared" si="231"/>
        <v>plays</v>
      </c>
      <c r="S3652" s="10">
        <f t="shared" si="232"/>
        <v>42381.478981481487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9"/>
        <v>1.04</v>
      </c>
      <c r="Q3653" s="6" t="str">
        <f t="shared" si="230"/>
        <v>theater</v>
      </c>
      <c r="R3653" t="str">
        <f t="shared" si="231"/>
        <v>plays</v>
      </c>
      <c r="S3653" s="10">
        <f t="shared" si="232"/>
        <v>41828.646319444444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9"/>
        <v>2.5066666666666668</v>
      </c>
      <c r="Q3654" s="6" t="str">
        <f t="shared" si="230"/>
        <v>theater</v>
      </c>
      <c r="R3654" t="str">
        <f t="shared" si="231"/>
        <v>plays</v>
      </c>
      <c r="S3654" s="10">
        <f t="shared" si="232"/>
        <v>42596.644699074073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9"/>
        <v>1.0049999999999999</v>
      </c>
      <c r="Q3655" s="6" t="str">
        <f t="shared" si="230"/>
        <v>theater</v>
      </c>
      <c r="R3655" t="str">
        <f t="shared" si="231"/>
        <v>plays</v>
      </c>
      <c r="S3655" s="10">
        <f t="shared" si="232"/>
        <v>42191.363506944443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9"/>
        <v>1.744</v>
      </c>
      <c r="Q3656" s="6" t="str">
        <f t="shared" si="230"/>
        <v>theater</v>
      </c>
      <c r="R3656" t="str">
        <f t="shared" si="231"/>
        <v>plays</v>
      </c>
      <c r="S3656" s="10">
        <f t="shared" si="232"/>
        <v>42440.416504629626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9"/>
        <v>1.1626000000000001</v>
      </c>
      <c r="Q3657" s="6" t="str">
        <f t="shared" si="230"/>
        <v>theater</v>
      </c>
      <c r="R3657" t="str">
        <f t="shared" si="231"/>
        <v>plays</v>
      </c>
      <c r="S3657" s="10">
        <f t="shared" si="232"/>
        <v>42173.803217592591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9"/>
        <v>1.0582</v>
      </c>
      <c r="Q3658" s="6" t="str">
        <f t="shared" si="230"/>
        <v>theater</v>
      </c>
      <c r="R3658" t="str">
        <f t="shared" si="231"/>
        <v>plays</v>
      </c>
      <c r="S3658" s="10">
        <f t="shared" si="232"/>
        <v>42737.910138888896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9"/>
        <v>1.1074999999999999</v>
      </c>
      <c r="Q3659" s="6" t="str">
        <f t="shared" si="230"/>
        <v>theater</v>
      </c>
      <c r="R3659" t="str">
        <f t="shared" si="231"/>
        <v>plays</v>
      </c>
      <c r="S3659" s="10">
        <f t="shared" si="232"/>
        <v>42499.629849537043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9"/>
        <v>1.0066666666666666</v>
      </c>
      <c r="Q3660" s="6" t="str">
        <f t="shared" si="230"/>
        <v>theater</v>
      </c>
      <c r="R3660" t="str">
        <f t="shared" si="231"/>
        <v>plays</v>
      </c>
      <c r="S3660" s="10">
        <f t="shared" si="232"/>
        <v>41775.858564814815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9"/>
        <v>1.0203333333333333</v>
      </c>
      <c r="Q3661" s="6" t="str">
        <f t="shared" si="230"/>
        <v>theater</v>
      </c>
      <c r="R3661" t="str">
        <f t="shared" si="231"/>
        <v>plays</v>
      </c>
      <c r="S3661" s="10">
        <f t="shared" si="232"/>
        <v>42055.277199074073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9"/>
        <v>1</v>
      </c>
      <c r="Q3662" s="6" t="str">
        <f t="shared" si="230"/>
        <v>theater</v>
      </c>
      <c r="R3662" t="str">
        <f t="shared" si="231"/>
        <v>plays</v>
      </c>
      <c r="S3662" s="10">
        <f t="shared" si="232"/>
        <v>41971.881076388891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9"/>
        <v>1.1100000000000001</v>
      </c>
      <c r="Q3663" s="6" t="str">
        <f t="shared" si="230"/>
        <v>theater</v>
      </c>
      <c r="R3663" t="str">
        <f t="shared" si="231"/>
        <v>plays</v>
      </c>
      <c r="S3663" s="10">
        <f t="shared" si="232"/>
        <v>42447.896666666667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9"/>
        <v>1.0142500000000001</v>
      </c>
      <c r="Q3664" s="6" t="str">
        <f t="shared" si="230"/>
        <v>theater</v>
      </c>
      <c r="R3664" t="str">
        <f t="shared" si="231"/>
        <v>plays</v>
      </c>
      <c r="S3664" s="10">
        <f t="shared" si="232"/>
        <v>42064.220069444447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9"/>
        <v>1.04</v>
      </c>
      <c r="Q3665" s="6" t="str">
        <f t="shared" si="230"/>
        <v>theater</v>
      </c>
      <c r="R3665" t="str">
        <f t="shared" si="231"/>
        <v>plays</v>
      </c>
      <c r="S3665" s="10">
        <f t="shared" si="232"/>
        <v>42665.451736111107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9"/>
        <v>1.09375</v>
      </c>
      <c r="Q3666" s="6" t="str">
        <f t="shared" si="230"/>
        <v>theater</v>
      </c>
      <c r="R3666" t="str">
        <f t="shared" si="231"/>
        <v>plays</v>
      </c>
      <c r="S3666" s="10">
        <f t="shared" si="232"/>
        <v>42523.248715277776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9"/>
        <v>1.1516129032258065</v>
      </c>
      <c r="Q3667" s="6" t="str">
        <f t="shared" si="230"/>
        <v>theater</v>
      </c>
      <c r="R3667" t="str">
        <f t="shared" si="231"/>
        <v>plays</v>
      </c>
      <c r="S3667" s="10">
        <f t="shared" si="232"/>
        <v>42294.808124999996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9"/>
        <v>1</v>
      </c>
      <c r="Q3668" s="6" t="str">
        <f t="shared" si="230"/>
        <v>theater</v>
      </c>
      <c r="R3668" t="str">
        <f t="shared" si="231"/>
        <v>plays</v>
      </c>
      <c r="S3668" s="10">
        <f t="shared" si="232"/>
        <v>41822.90488425926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9"/>
        <v>1.0317033333333334</v>
      </c>
      <c r="Q3669" s="6" t="str">
        <f t="shared" si="230"/>
        <v>theater</v>
      </c>
      <c r="R3669" t="str">
        <f t="shared" si="231"/>
        <v>plays</v>
      </c>
      <c r="S3669" s="10">
        <f t="shared" si="232"/>
        <v>42173.970127314817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9"/>
        <v>1.0349999999999999</v>
      </c>
      <c r="Q3670" s="6" t="str">
        <f t="shared" si="230"/>
        <v>theater</v>
      </c>
      <c r="R3670" t="str">
        <f t="shared" si="231"/>
        <v>plays</v>
      </c>
      <c r="S3670" s="10">
        <f t="shared" si="232"/>
        <v>42185.556157407409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9"/>
        <v>1.3819999999999999</v>
      </c>
      <c r="Q3671" s="6" t="str">
        <f t="shared" si="230"/>
        <v>theater</v>
      </c>
      <c r="R3671" t="str">
        <f t="shared" si="231"/>
        <v>plays</v>
      </c>
      <c r="S3671" s="10">
        <f t="shared" si="232"/>
        <v>42136.675196759257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9"/>
        <v>1.0954545454545455</v>
      </c>
      <c r="Q3672" s="6" t="str">
        <f t="shared" si="230"/>
        <v>theater</v>
      </c>
      <c r="R3672" t="str">
        <f t="shared" si="231"/>
        <v>plays</v>
      </c>
      <c r="S3672" s="10">
        <f t="shared" si="232"/>
        <v>42142.514016203699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9"/>
        <v>1.0085714285714287</v>
      </c>
      <c r="Q3673" s="6" t="str">
        <f t="shared" si="230"/>
        <v>theater</v>
      </c>
      <c r="R3673" t="str">
        <f t="shared" si="231"/>
        <v>plays</v>
      </c>
      <c r="S3673" s="10">
        <f t="shared" si="232"/>
        <v>41820.62809027778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9"/>
        <v>1.0153333333333334</v>
      </c>
      <c r="Q3674" s="6" t="str">
        <f t="shared" si="230"/>
        <v>theater</v>
      </c>
      <c r="R3674" t="str">
        <f t="shared" si="231"/>
        <v>plays</v>
      </c>
      <c r="S3674" s="10">
        <f t="shared" si="232"/>
        <v>41878.946574074071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9"/>
        <v>1.13625</v>
      </c>
      <c r="Q3675" s="6" t="str">
        <f t="shared" si="230"/>
        <v>theater</v>
      </c>
      <c r="R3675" t="str">
        <f t="shared" si="231"/>
        <v>plays</v>
      </c>
      <c r="S3675" s="10">
        <f t="shared" si="232"/>
        <v>41914.295104166667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9"/>
        <v>1</v>
      </c>
      <c r="Q3676" s="6" t="str">
        <f t="shared" si="230"/>
        <v>theater</v>
      </c>
      <c r="R3676" t="str">
        <f t="shared" si="231"/>
        <v>plays</v>
      </c>
      <c r="S3676" s="10">
        <f t="shared" si="232"/>
        <v>42556.873020833329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9"/>
        <v>1.4</v>
      </c>
      <c r="Q3677" s="6" t="str">
        <f t="shared" si="230"/>
        <v>theater</v>
      </c>
      <c r="R3677" t="str">
        <f t="shared" si="231"/>
        <v>plays</v>
      </c>
      <c r="S3677" s="10">
        <f t="shared" si="232"/>
        <v>42493.597013888888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9"/>
        <v>1.2875000000000001</v>
      </c>
      <c r="Q3678" s="6" t="str">
        <f t="shared" si="230"/>
        <v>theater</v>
      </c>
      <c r="R3678" t="str">
        <f t="shared" si="231"/>
        <v>plays</v>
      </c>
      <c r="S3678" s="10">
        <f t="shared" si="232"/>
        <v>41876.815787037034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9"/>
        <v>1.0290416666666666</v>
      </c>
      <c r="Q3679" s="6" t="str">
        <f t="shared" si="230"/>
        <v>theater</v>
      </c>
      <c r="R3679" t="str">
        <f t="shared" si="231"/>
        <v>plays</v>
      </c>
      <c r="S3679" s="10">
        <f t="shared" si="232"/>
        <v>41802.574282407404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9"/>
        <v>1.0249999999999999</v>
      </c>
      <c r="Q3680" s="6" t="str">
        <f t="shared" si="230"/>
        <v>theater</v>
      </c>
      <c r="R3680" t="str">
        <f t="shared" si="231"/>
        <v>plays</v>
      </c>
      <c r="S3680" s="10">
        <f t="shared" si="232"/>
        <v>42120.531226851846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9"/>
        <v>1.101</v>
      </c>
      <c r="Q3681" s="6" t="str">
        <f t="shared" si="230"/>
        <v>theater</v>
      </c>
      <c r="R3681" t="str">
        <f t="shared" si="231"/>
        <v>plays</v>
      </c>
      <c r="S3681" s="10">
        <f t="shared" si="232"/>
        <v>41786.761354166665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9"/>
        <v>1.1276666666666666</v>
      </c>
      <c r="Q3682" s="6" t="str">
        <f t="shared" si="230"/>
        <v>theater</v>
      </c>
      <c r="R3682" t="str">
        <f t="shared" si="231"/>
        <v>plays</v>
      </c>
      <c r="S3682" s="10">
        <f t="shared" si="232"/>
        <v>42627.454097222217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9"/>
        <v>1.119</v>
      </c>
      <c r="Q3683" s="6" t="str">
        <f t="shared" si="230"/>
        <v>theater</v>
      </c>
      <c r="R3683" t="str">
        <f t="shared" si="231"/>
        <v>plays</v>
      </c>
      <c r="S3683" s="10">
        <f t="shared" si="232"/>
        <v>42374.651504629626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9"/>
        <v>1.3919999999999999</v>
      </c>
      <c r="Q3684" s="6" t="str">
        <f t="shared" si="230"/>
        <v>theater</v>
      </c>
      <c r="R3684" t="str">
        <f t="shared" si="231"/>
        <v>plays</v>
      </c>
      <c r="S3684" s="10">
        <f t="shared" si="232"/>
        <v>41772.685393518521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9"/>
        <v>1.1085714285714285</v>
      </c>
      <c r="Q3685" s="6" t="str">
        <f t="shared" si="230"/>
        <v>theater</v>
      </c>
      <c r="R3685" t="str">
        <f t="shared" si="231"/>
        <v>plays</v>
      </c>
      <c r="S3685" s="10">
        <f t="shared" si="232"/>
        <v>42633.116851851853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9"/>
        <v>1.3906666666666667</v>
      </c>
      <c r="Q3686" s="6" t="str">
        <f t="shared" si="230"/>
        <v>theater</v>
      </c>
      <c r="R3686" t="str">
        <f t="shared" si="231"/>
        <v>plays</v>
      </c>
      <c r="S3686" s="10">
        <f t="shared" si="232"/>
        <v>42219.180393518516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9"/>
        <v>1.0569999999999999</v>
      </c>
      <c r="Q3687" s="6" t="str">
        <f t="shared" si="230"/>
        <v>theater</v>
      </c>
      <c r="R3687" t="str">
        <f t="shared" si="231"/>
        <v>plays</v>
      </c>
      <c r="S3687" s="10">
        <f t="shared" si="232"/>
        <v>41753.593275462961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9"/>
        <v>1.0142857142857142</v>
      </c>
      <c r="Q3688" s="6" t="str">
        <f t="shared" si="230"/>
        <v>theater</v>
      </c>
      <c r="R3688" t="str">
        <f t="shared" si="231"/>
        <v>plays</v>
      </c>
      <c r="S3688" s="10">
        <f t="shared" si="232"/>
        <v>42230.662731481483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9"/>
        <v>1.0024500000000001</v>
      </c>
      <c r="Q3689" s="6" t="str">
        <f t="shared" si="230"/>
        <v>theater</v>
      </c>
      <c r="R3689" t="str">
        <f t="shared" si="231"/>
        <v>plays</v>
      </c>
      <c r="S3689" s="10">
        <f t="shared" si="232"/>
        <v>41787.218229166669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9"/>
        <v>1.0916666666666666</v>
      </c>
      <c r="Q3690" s="6" t="str">
        <f t="shared" si="230"/>
        <v>theater</v>
      </c>
      <c r="R3690" t="str">
        <f t="shared" si="231"/>
        <v>plays</v>
      </c>
      <c r="S3690" s="10">
        <f t="shared" si="232"/>
        <v>41829.787083333329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9"/>
        <v>1.1833333333333333</v>
      </c>
      <c r="Q3691" s="6" t="str">
        <f t="shared" si="230"/>
        <v>theater</v>
      </c>
      <c r="R3691" t="str">
        <f t="shared" si="231"/>
        <v>plays</v>
      </c>
      <c r="S3691" s="10">
        <f t="shared" si="232"/>
        <v>42147.826840277776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9"/>
        <v>1.2</v>
      </c>
      <c r="Q3692" s="6" t="str">
        <f t="shared" si="230"/>
        <v>theater</v>
      </c>
      <c r="R3692" t="str">
        <f t="shared" si="231"/>
        <v>plays</v>
      </c>
      <c r="S3692" s="10">
        <f t="shared" si="232"/>
        <v>41940.598182870373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9"/>
        <v>1.2796000000000001</v>
      </c>
      <c r="Q3693" s="6" t="str">
        <f t="shared" si="230"/>
        <v>theater</v>
      </c>
      <c r="R3693" t="str">
        <f t="shared" si="231"/>
        <v>plays</v>
      </c>
      <c r="S3693" s="10">
        <f t="shared" si="232"/>
        <v>42020.700567129628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9"/>
        <v>1.26</v>
      </c>
      <c r="Q3694" s="6" t="str">
        <f t="shared" si="230"/>
        <v>theater</v>
      </c>
      <c r="R3694" t="str">
        <f t="shared" si="231"/>
        <v>plays</v>
      </c>
      <c r="S3694" s="10">
        <f t="shared" si="232"/>
        <v>41891.96503472222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9"/>
        <v>1.2912912912912913</v>
      </c>
      <c r="Q3695" s="6" t="str">
        <f t="shared" si="230"/>
        <v>theater</v>
      </c>
      <c r="R3695" t="str">
        <f t="shared" si="231"/>
        <v>plays</v>
      </c>
      <c r="S3695" s="10">
        <f t="shared" si="232"/>
        <v>42309.191307870366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9"/>
        <v>1.0742857142857143</v>
      </c>
      <c r="Q3696" s="6" t="str">
        <f t="shared" si="230"/>
        <v>theater</v>
      </c>
      <c r="R3696" t="str">
        <f t="shared" si="231"/>
        <v>plays</v>
      </c>
      <c r="S3696" s="10">
        <f t="shared" si="232"/>
        <v>42490.133877314816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9"/>
        <v>1.00125</v>
      </c>
      <c r="Q3697" s="6" t="str">
        <f t="shared" si="230"/>
        <v>theater</v>
      </c>
      <c r="R3697" t="str">
        <f t="shared" si="231"/>
        <v>plays</v>
      </c>
      <c r="S3697" s="10">
        <f t="shared" si="232"/>
        <v>41995.870486111111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9"/>
        <v>1.55</v>
      </c>
      <c r="Q3698" s="6" t="str">
        <f t="shared" si="230"/>
        <v>theater</v>
      </c>
      <c r="R3698" t="str">
        <f t="shared" si="231"/>
        <v>plays</v>
      </c>
      <c r="S3698" s="10">
        <f t="shared" si="232"/>
        <v>41988.617083333331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9"/>
        <v>1.08</v>
      </c>
      <c r="Q3699" s="6" t="str">
        <f t="shared" si="230"/>
        <v>theater</v>
      </c>
      <c r="R3699" t="str">
        <f t="shared" si="231"/>
        <v>plays</v>
      </c>
      <c r="S3699" s="10">
        <f t="shared" si="232"/>
        <v>42479.465833333335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9"/>
        <v>1.1052</v>
      </c>
      <c r="Q3700" s="6" t="str">
        <f t="shared" si="230"/>
        <v>theater</v>
      </c>
      <c r="R3700" t="str">
        <f t="shared" si="231"/>
        <v>plays</v>
      </c>
      <c r="S3700" s="10">
        <f t="shared" si="232"/>
        <v>42401.806562500002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9"/>
        <v>1.008</v>
      </c>
      <c r="Q3701" s="6" t="str">
        <f t="shared" si="230"/>
        <v>theater</v>
      </c>
      <c r="R3701" t="str">
        <f t="shared" si="231"/>
        <v>plays</v>
      </c>
      <c r="S3701" s="10">
        <f t="shared" si="232"/>
        <v>41897.602037037039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9"/>
        <v>1.212</v>
      </c>
      <c r="Q3702" s="6" t="str">
        <f t="shared" si="230"/>
        <v>theater</v>
      </c>
      <c r="R3702" t="str">
        <f t="shared" si="231"/>
        <v>plays</v>
      </c>
      <c r="S3702" s="10">
        <f t="shared" si="232"/>
        <v>41882.585648148146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9"/>
        <v>1.0033333333333334</v>
      </c>
      <c r="Q3703" s="6" t="str">
        <f t="shared" si="230"/>
        <v>theater</v>
      </c>
      <c r="R3703" t="str">
        <f t="shared" si="231"/>
        <v>plays</v>
      </c>
      <c r="S3703" s="10">
        <f t="shared" si="232"/>
        <v>42129.541585648149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9"/>
        <v>1.0916666666666666</v>
      </c>
      <c r="Q3704" s="6" t="str">
        <f t="shared" si="230"/>
        <v>theater</v>
      </c>
      <c r="R3704" t="str">
        <f t="shared" si="231"/>
        <v>plays</v>
      </c>
      <c r="S3704" s="10">
        <f t="shared" si="232"/>
        <v>42524.53800925926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9"/>
        <v>1.2342857142857142</v>
      </c>
      <c r="Q3705" s="6" t="str">
        <f t="shared" si="230"/>
        <v>theater</v>
      </c>
      <c r="R3705" t="str">
        <f t="shared" si="231"/>
        <v>plays</v>
      </c>
      <c r="S3705" s="10">
        <f t="shared" si="232"/>
        <v>42556.504490740743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9"/>
        <v>1.3633666666666666</v>
      </c>
      <c r="Q3706" s="6" t="str">
        <f t="shared" si="230"/>
        <v>theater</v>
      </c>
      <c r="R3706" t="str">
        <f t="shared" si="231"/>
        <v>plays</v>
      </c>
      <c r="S3706" s="10">
        <f t="shared" si="232"/>
        <v>42461.689745370371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9"/>
        <v>1.0346657233816767</v>
      </c>
      <c r="Q3707" s="6" t="str">
        <f t="shared" si="230"/>
        <v>theater</v>
      </c>
      <c r="R3707" t="str">
        <f t="shared" si="231"/>
        <v>plays</v>
      </c>
      <c r="S3707" s="10">
        <f t="shared" si="232"/>
        <v>41792.542986111112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9"/>
        <v>1.2133333333333334</v>
      </c>
      <c r="Q3708" s="6" t="str">
        <f t="shared" si="230"/>
        <v>theater</v>
      </c>
      <c r="R3708" t="str">
        <f t="shared" si="231"/>
        <v>plays</v>
      </c>
      <c r="S3708" s="10">
        <f t="shared" si="232"/>
        <v>41879.913761574076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9"/>
        <v>1.86</v>
      </c>
      <c r="Q3709" s="6" t="str">
        <f t="shared" si="230"/>
        <v>theater</v>
      </c>
      <c r="R3709" t="str">
        <f t="shared" si="231"/>
        <v>plays</v>
      </c>
      <c r="S3709" s="10">
        <f t="shared" si="232"/>
        <v>42552.048356481479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9"/>
        <v>3</v>
      </c>
      <c r="Q3710" s="6" t="str">
        <f t="shared" si="230"/>
        <v>theater</v>
      </c>
      <c r="R3710" t="str">
        <f t="shared" si="231"/>
        <v>plays</v>
      </c>
      <c r="S3710" s="10">
        <f t="shared" si="232"/>
        <v>41810.142199074071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9"/>
        <v>1.0825</v>
      </c>
      <c r="Q3711" s="6" t="str">
        <f t="shared" si="230"/>
        <v>theater</v>
      </c>
      <c r="R3711" t="str">
        <f t="shared" si="231"/>
        <v>plays</v>
      </c>
      <c r="S3711" s="10">
        <f t="shared" si="232"/>
        <v>41785.707708333335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9"/>
        <v>1.4115384615384616</v>
      </c>
      <c r="Q3712" s="6" t="str">
        <f t="shared" si="230"/>
        <v>theater</v>
      </c>
      <c r="R3712" t="str">
        <f t="shared" si="231"/>
        <v>plays</v>
      </c>
      <c r="S3712" s="10">
        <f t="shared" si="232"/>
        <v>42072.576249999998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9"/>
        <v>1.1399999999999999</v>
      </c>
      <c r="Q3713" s="6" t="str">
        <f t="shared" si="230"/>
        <v>theater</v>
      </c>
      <c r="R3713" t="str">
        <f t="shared" si="231"/>
        <v>plays</v>
      </c>
      <c r="S3713" s="10">
        <f t="shared" si="232"/>
        <v>41779.724224537036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9"/>
        <v>1.5373333333333334</v>
      </c>
      <c r="Q3714" s="6" t="str">
        <f t="shared" si="230"/>
        <v>theater</v>
      </c>
      <c r="R3714" t="str">
        <f t="shared" si="231"/>
        <v>plays</v>
      </c>
      <c r="S3714" s="10">
        <f t="shared" si="232"/>
        <v>42134.172071759262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3">E3715/D3715</f>
        <v>1.0149999999999999</v>
      </c>
      <c r="Q3715" s="6" t="str">
        <f t="shared" ref="Q3715:Q3778" si="234">LEFT(N3715, SEARCH("/",N3715,1)-1)</f>
        <v>theater</v>
      </c>
      <c r="R3715" t="str">
        <f t="shared" ref="R3715:R3778" si="235">RIGHT(N3715,LEN(N3715)-SEARCH("/",N3715))</f>
        <v>plays</v>
      </c>
      <c r="S3715" s="10">
        <f t="shared" ref="S3715:S3778" si="236">(((J3715/60)/60)/24)+DATE(1970,1,1)</f>
        <v>42505.738032407404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3"/>
        <v>1.0235000000000001</v>
      </c>
      <c r="Q3716" s="6" t="str">
        <f t="shared" si="234"/>
        <v>theater</v>
      </c>
      <c r="R3716" t="str">
        <f t="shared" si="235"/>
        <v>plays</v>
      </c>
      <c r="S3716" s="10">
        <f t="shared" si="236"/>
        <v>42118.556331018524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3"/>
        <v>1.0257142857142858</v>
      </c>
      <c r="Q3717" s="6" t="str">
        <f t="shared" si="234"/>
        <v>theater</v>
      </c>
      <c r="R3717" t="str">
        <f t="shared" si="235"/>
        <v>plays</v>
      </c>
      <c r="S3717" s="10">
        <f t="shared" si="236"/>
        <v>42036.995590277773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3"/>
        <v>1.5575000000000001</v>
      </c>
      <c r="Q3718" s="6" t="str">
        <f t="shared" si="234"/>
        <v>theater</v>
      </c>
      <c r="R3718" t="str">
        <f t="shared" si="235"/>
        <v>plays</v>
      </c>
      <c r="S3718" s="10">
        <f t="shared" si="236"/>
        <v>42360.887835648144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3"/>
        <v>1.0075000000000001</v>
      </c>
      <c r="Q3719" s="6" t="str">
        <f t="shared" si="234"/>
        <v>theater</v>
      </c>
      <c r="R3719" t="str">
        <f t="shared" si="235"/>
        <v>plays</v>
      </c>
      <c r="S3719" s="10">
        <f t="shared" si="236"/>
        <v>42102.866307870368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3"/>
        <v>2.3940000000000001</v>
      </c>
      <c r="Q3720" s="6" t="str">
        <f t="shared" si="234"/>
        <v>theater</v>
      </c>
      <c r="R3720" t="str">
        <f t="shared" si="235"/>
        <v>plays</v>
      </c>
      <c r="S3720" s="10">
        <f t="shared" si="236"/>
        <v>42032.716145833328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3"/>
        <v>2.1</v>
      </c>
      <c r="Q3721" s="6" t="str">
        <f t="shared" si="234"/>
        <v>theater</v>
      </c>
      <c r="R3721" t="str">
        <f t="shared" si="235"/>
        <v>plays</v>
      </c>
      <c r="S3721" s="10">
        <f t="shared" si="236"/>
        <v>42147.729930555557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3"/>
        <v>1.0451515151515152</v>
      </c>
      <c r="Q3722" s="6" t="str">
        <f t="shared" si="234"/>
        <v>theater</v>
      </c>
      <c r="R3722" t="str">
        <f t="shared" si="235"/>
        <v>plays</v>
      </c>
      <c r="S3722" s="10">
        <f t="shared" si="236"/>
        <v>42165.993125000001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3"/>
        <v>1.008</v>
      </c>
      <c r="Q3723" s="6" t="str">
        <f t="shared" si="234"/>
        <v>theater</v>
      </c>
      <c r="R3723" t="str">
        <f t="shared" si="235"/>
        <v>plays</v>
      </c>
      <c r="S3723" s="10">
        <f t="shared" si="236"/>
        <v>41927.936157407406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3"/>
        <v>1.1120000000000001</v>
      </c>
      <c r="Q3724" s="6" t="str">
        <f t="shared" si="234"/>
        <v>theater</v>
      </c>
      <c r="R3724" t="str">
        <f t="shared" si="235"/>
        <v>plays</v>
      </c>
      <c r="S3724" s="10">
        <f t="shared" si="236"/>
        <v>42381.671840277777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3"/>
        <v>1.0204444444444445</v>
      </c>
      <c r="Q3725" s="6" t="str">
        <f t="shared" si="234"/>
        <v>theater</v>
      </c>
      <c r="R3725" t="str">
        <f t="shared" si="235"/>
        <v>plays</v>
      </c>
      <c r="S3725" s="10">
        <f t="shared" si="236"/>
        <v>41943.753032407411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3"/>
        <v>1.0254767441860466</v>
      </c>
      <c r="Q3726" s="6" t="str">
        <f t="shared" si="234"/>
        <v>theater</v>
      </c>
      <c r="R3726" t="str">
        <f t="shared" si="235"/>
        <v>plays</v>
      </c>
      <c r="S3726" s="10">
        <f t="shared" si="236"/>
        <v>42465.491435185191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3"/>
        <v>1.27</v>
      </c>
      <c r="Q3727" s="6" t="str">
        <f t="shared" si="234"/>
        <v>theater</v>
      </c>
      <c r="R3727" t="str">
        <f t="shared" si="235"/>
        <v>plays</v>
      </c>
      <c r="S3727" s="10">
        <f t="shared" si="236"/>
        <v>42401.945219907408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3"/>
        <v>3.3870588235294119</v>
      </c>
      <c r="Q3728" s="6" t="str">
        <f t="shared" si="234"/>
        <v>theater</v>
      </c>
      <c r="R3728" t="str">
        <f t="shared" si="235"/>
        <v>plays</v>
      </c>
      <c r="S3728" s="10">
        <f t="shared" si="236"/>
        <v>42462.140868055561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3"/>
        <v>1.0075000000000001</v>
      </c>
      <c r="Q3729" s="6" t="str">
        <f t="shared" si="234"/>
        <v>theater</v>
      </c>
      <c r="R3729" t="str">
        <f t="shared" si="235"/>
        <v>plays</v>
      </c>
      <c r="S3729" s="10">
        <f t="shared" si="236"/>
        <v>42632.348310185189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3"/>
        <v>9.3100000000000002E-2</v>
      </c>
      <c r="Q3730" s="6" t="str">
        <f t="shared" si="234"/>
        <v>theater</v>
      </c>
      <c r="R3730" t="str">
        <f t="shared" si="235"/>
        <v>plays</v>
      </c>
      <c r="S3730" s="10">
        <f t="shared" si="236"/>
        <v>42205.171018518522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3"/>
        <v>7.2400000000000006E-2</v>
      </c>
      <c r="Q3731" s="6" t="str">
        <f t="shared" si="234"/>
        <v>theater</v>
      </c>
      <c r="R3731" t="str">
        <f t="shared" si="235"/>
        <v>plays</v>
      </c>
      <c r="S3731" s="10">
        <f t="shared" si="236"/>
        <v>42041.205000000002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3"/>
        <v>0.1</v>
      </c>
      <c r="Q3732" s="6" t="str">
        <f t="shared" si="234"/>
        <v>theater</v>
      </c>
      <c r="R3732" t="str">
        <f t="shared" si="235"/>
        <v>plays</v>
      </c>
      <c r="S3732" s="10">
        <f t="shared" si="236"/>
        <v>42203.677766203706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3"/>
        <v>0.11272727272727273</v>
      </c>
      <c r="Q3733" s="6" t="str">
        <f t="shared" si="234"/>
        <v>theater</v>
      </c>
      <c r="R3733" t="str">
        <f t="shared" si="235"/>
        <v>plays</v>
      </c>
      <c r="S3733" s="10">
        <f t="shared" si="236"/>
        <v>41983.752847222218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3"/>
        <v>0.15411764705882353</v>
      </c>
      <c r="Q3734" s="6" t="str">
        <f t="shared" si="234"/>
        <v>theater</v>
      </c>
      <c r="R3734" t="str">
        <f t="shared" si="235"/>
        <v>plays</v>
      </c>
      <c r="S3734" s="10">
        <f t="shared" si="236"/>
        <v>41968.677465277782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3"/>
        <v>0</v>
      </c>
      <c r="Q3735" s="6" t="str">
        <f t="shared" si="234"/>
        <v>theater</v>
      </c>
      <c r="R3735" t="str">
        <f t="shared" si="235"/>
        <v>plays</v>
      </c>
      <c r="S3735" s="10">
        <f t="shared" si="236"/>
        <v>42103.024398148147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3"/>
        <v>0.28466666666666668</v>
      </c>
      <c r="Q3736" s="6" t="str">
        <f t="shared" si="234"/>
        <v>theater</v>
      </c>
      <c r="R3736" t="str">
        <f t="shared" si="235"/>
        <v>plays</v>
      </c>
      <c r="S3736" s="10">
        <f t="shared" si="236"/>
        <v>42089.901574074072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3"/>
        <v>0.13333333333333333</v>
      </c>
      <c r="Q3737" s="6" t="str">
        <f t="shared" si="234"/>
        <v>theater</v>
      </c>
      <c r="R3737" t="str">
        <f t="shared" si="235"/>
        <v>plays</v>
      </c>
      <c r="S3737" s="10">
        <f t="shared" si="236"/>
        <v>42122.693159722221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3"/>
        <v>6.6666666666666671E-3</v>
      </c>
      <c r="Q3738" s="6" t="str">
        <f t="shared" si="234"/>
        <v>theater</v>
      </c>
      <c r="R3738" t="str">
        <f t="shared" si="235"/>
        <v>plays</v>
      </c>
      <c r="S3738" s="10">
        <f t="shared" si="236"/>
        <v>42048.711724537032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3"/>
        <v>0.21428571428571427</v>
      </c>
      <c r="Q3739" s="6" t="str">
        <f t="shared" si="234"/>
        <v>theater</v>
      </c>
      <c r="R3739" t="str">
        <f t="shared" si="235"/>
        <v>plays</v>
      </c>
      <c r="S3739" s="10">
        <f t="shared" si="236"/>
        <v>42297.691006944442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3"/>
        <v>0.18</v>
      </c>
      <c r="Q3740" s="6" t="str">
        <f t="shared" si="234"/>
        <v>theater</v>
      </c>
      <c r="R3740" t="str">
        <f t="shared" si="235"/>
        <v>plays</v>
      </c>
      <c r="S3740" s="10">
        <f t="shared" si="236"/>
        <v>41813.938715277778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3"/>
        <v>0.20125000000000001</v>
      </c>
      <c r="Q3741" s="6" t="str">
        <f t="shared" si="234"/>
        <v>theater</v>
      </c>
      <c r="R3741" t="str">
        <f t="shared" si="235"/>
        <v>plays</v>
      </c>
      <c r="S3741" s="10">
        <f t="shared" si="236"/>
        <v>42548.449861111112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3"/>
        <v>0.17899999999999999</v>
      </c>
      <c r="Q3742" s="6" t="str">
        <f t="shared" si="234"/>
        <v>theater</v>
      </c>
      <c r="R3742" t="str">
        <f t="shared" si="235"/>
        <v>plays</v>
      </c>
      <c r="S3742" s="10">
        <f t="shared" si="236"/>
        <v>41833.089756944442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3"/>
        <v>0</v>
      </c>
      <c r="Q3743" s="6" t="str">
        <f t="shared" si="234"/>
        <v>theater</v>
      </c>
      <c r="R3743" t="str">
        <f t="shared" si="235"/>
        <v>plays</v>
      </c>
      <c r="S3743" s="10">
        <f t="shared" si="236"/>
        <v>42325.920717592591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3"/>
        <v>0.02</v>
      </c>
      <c r="Q3744" s="6" t="str">
        <f t="shared" si="234"/>
        <v>theater</v>
      </c>
      <c r="R3744" t="str">
        <f t="shared" si="235"/>
        <v>plays</v>
      </c>
      <c r="S3744" s="10">
        <f t="shared" si="236"/>
        <v>41858.214629629627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3"/>
        <v>0</v>
      </c>
      <c r="Q3745" s="6" t="str">
        <f t="shared" si="234"/>
        <v>theater</v>
      </c>
      <c r="R3745" t="str">
        <f t="shared" si="235"/>
        <v>plays</v>
      </c>
      <c r="S3745" s="10">
        <f t="shared" si="236"/>
        <v>41793.710231481484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3"/>
        <v>0</v>
      </c>
      <c r="Q3746" s="6" t="str">
        <f t="shared" si="234"/>
        <v>theater</v>
      </c>
      <c r="R3746" t="str">
        <f t="shared" si="235"/>
        <v>plays</v>
      </c>
      <c r="S3746" s="10">
        <f t="shared" si="236"/>
        <v>41793.814259259263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3"/>
        <v>0.1</v>
      </c>
      <c r="Q3747" s="6" t="str">
        <f t="shared" si="234"/>
        <v>theater</v>
      </c>
      <c r="R3747" t="str">
        <f t="shared" si="235"/>
        <v>plays</v>
      </c>
      <c r="S3747" s="10">
        <f t="shared" si="236"/>
        <v>41831.697939814818</v>
      </c>
    </row>
    <row r="3748" spans="1:19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3"/>
        <v>2.3764705882352941E-2</v>
      </c>
      <c r="Q3748" s="6" t="str">
        <f t="shared" si="234"/>
        <v>theater</v>
      </c>
      <c r="R3748" t="str">
        <f t="shared" si="235"/>
        <v>plays</v>
      </c>
      <c r="S3748" s="10">
        <f t="shared" si="236"/>
        <v>42621.389340277776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3"/>
        <v>0.01</v>
      </c>
      <c r="Q3749" s="6" t="str">
        <f t="shared" si="234"/>
        <v>theater</v>
      </c>
      <c r="R3749" t="str">
        <f t="shared" si="235"/>
        <v>plays</v>
      </c>
      <c r="S3749" s="10">
        <f t="shared" si="236"/>
        <v>42164.299722222218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3"/>
        <v>1.0351999999999999</v>
      </c>
      <c r="Q3750" s="6" t="str">
        <f t="shared" si="234"/>
        <v>theater</v>
      </c>
      <c r="R3750" t="str">
        <f t="shared" si="235"/>
        <v>musical</v>
      </c>
      <c r="S3750" s="10">
        <f t="shared" si="236"/>
        <v>42395.706435185188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3"/>
        <v>1.05</v>
      </c>
      <c r="Q3751" s="6" t="str">
        <f t="shared" si="234"/>
        <v>theater</v>
      </c>
      <c r="R3751" t="str">
        <f t="shared" si="235"/>
        <v>musical</v>
      </c>
      <c r="S3751" s="10">
        <f t="shared" si="236"/>
        <v>42458.127175925925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3"/>
        <v>1.0044999999999999</v>
      </c>
      <c r="Q3752" s="6" t="str">
        <f t="shared" si="234"/>
        <v>theater</v>
      </c>
      <c r="R3752" t="str">
        <f t="shared" si="235"/>
        <v>musical</v>
      </c>
      <c r="S3752" s="10">
        <f t="shared" si="236"/>
        <v>42016.981574074074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3"/>
        <v>1.3260000000000001</v>
      </c>
      <c r="Q3753" s="6" t="str">
        <f t="shared" si="234"/>
        <v>theater</v>
      </c>
      <c r="R3753" t="str">
        <f t="shared" si="235"/>
        <v>musical</v>
      </c>
      <c r="S3753" s="10">
        <f t="shared" si="236"/>
        <v>42403.035567129627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3"/>
        <v>1.1299999999999999</v>
      </c>
      <c r="Q3754" s="6" t="str">
        <f t="shared" si="234"/>
        <v>theater</v>
      </c>
      <c r="R3754" t="str">
        <f t="shared" si="235"/>
        <v>musical</v>
      </c>
      <c r="S3754" s="10">
        <f t="shared" si="236"/>
        <v>42619.802488425921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3"/>
        <v>1.0334000000000001</v>
      </c>
      <c r="Q3755" s="6" t="str">
        <f t="shared" si="234"/>
        <v>theater</v>
      </c>
      <c r="R3755" t="str">
        <f t="shared" si="235"/>
        <v>musical</v>
      </c>
      <c r="S3755" s="10">
        <f t="shared" si="236"/>
        <v>42128.824074074073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3"/>
        <v>1.2</v>
      </c>
      <c r="Q3756" s="6" t="str">
        <f t="shared" si="234"/>
        <v>theater</v>
      </c>
      <c r="R3756" t="str">
        <f t="shared" si="235"/>
        <v>musical</v>
      </c>
      <c r="S3756" s="10">
        <f t="shared" si="236"/>
        <v>41808.881215277775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3"/>
        <v>1.2963636363636364</v>
      </c>
      <c r="Q3757" s="6" t="str">
        <f t="shared" si="234"/>
        <v>theater</v>
      </c>
      <c r="R3757" t="str">
        <f t="shared" si="235"/>
        <v>musical</v>
      </c>
      <c r="S3757" s="10">
        <f t="shared" si="236"/>
        <v>42445.866979166662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3"/>
        <v>1.0111111111111111</v>
      </c>
      <c r="Q3758" s="6" t="str">
        <f t="shared" si="234"/>
        <v>theater</v>
      </c>
      <c r="R3758" t="str">
        <f t="shared" si="235"/>
        <v>musical</v>
      </c>
      <c r="S3758" s="10">
        <f t="shared" si="236"/>
        <v>41771.814791666664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3"/>
        <v>1.0851428571428572</v>
      </c>
      <c r="Q3759" s="6" t="str">
        <f t="shared" si="234"/>
        <v>theater</v>
      </c>
      <c r="R3759" t="str">
        <f t="shared" si="235"/>
        <v>musical</v>
      </c>
      <c r="S3759" s="10">
        <f t="shared" si="236"/>
        <v>41954.850868055553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3"/>
        <v>1.0233333333333334</v>
      </c>
      <c r="Q3760" s="6" t="str">
        <f t="shared" si="234"/>
        <v>theater</v>
      </c>
      <c r="R3760" t="str">
        <f t="shared" si="235"/>
        <v>musical</v>
      </c>
      <c r="S3760" s="10">
        <f t="shared" si="236"/>
        <v>41747.471504629626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3"/>
        <v>1.1024425000000002</v>
      </c>
      <c r="Q3761" s="6" t="str">
        <f t="shared" si="234"/>
        <v>theater</v>
      </c>
      <c r="R3761" t="str">
        <f t="shared" si="235"/>
        <v>musical</v>
      </c>
      <c r="S3761" s="10">
        <f t="shared" si="236"/>
        <v>42182.108252314814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3"/>
        <v>1.010154</v>
      </c>
      <c r="Q3762" s="6" t="str">
        <f t="shared" si="234"/>
        <v>theater</v>
      </c>
      <c r="R3762" t="str">
        <f t="shared" si="235"/>
        <v>musical</v>
      </c>
      <c r="S3762" s="10">
        <f t="shared" si="236"/>
        <v>41739.525300925925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3"/>
        <v>1</v>
      </c>
      <c r="Q3763" s="6" t="str">
        <f t="shared" si="234"/>
        <v>theater</v>
      </c>
      <c r="R3763" t="str">
        <f t="shared" si="235"/>
        <v>musical</v>
      </c>
      <c r="S3763" s="10">
        <f t="shared" si="236"/>
        <v>42173.466863425929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3"/>
        <v>1.0624</v>
      </c>
      <c r="Q3764" s="6" t="str">
        <f t="shared" si="234"/>
        <v>theater</v>
      </c>
      <c r="R3764" t="str">
        <f t="shared" si="235"/>
        <v>musical</v>
      </c>
      <c r="S3764" s="10">
        <f t="shared" si="236"/>
        <v>42193.813530092593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3"/>
        <v>1</v>
      </c>
      <c r="Q3765" s="6" t="str">
        <f t="shared" si="234"/>
        <v>theater</v>
      </c>
      <c r="R3765" t="str">
        <f t="shared" si="235"/>
        <v>musical</v>
      </c>
      <c r="S3765" s="10">
        <f t="shared" si="236"/>
        <v>42065.750300925924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3"/>
        <v>1</v>
      </c>
      <c r="Q3766" s="6" t="str">
        <f t="shared" si="234"/>
        <v>theater</v>
      </c>
      <c r="R3766" t="str">
        <f t="shared" si="235"/>
        <v>musical</v>
      </c>
      <c r="S3766" s="10">
        <f t="shared" si="236"/>
        <v>42499.842962962968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3"/>
        <v>1.1345714285714286</v>
      </c>
      <c r="Q3767" s="6" t="str">
        <f t="shared" si="234"/>
        <v>theater</v>
      </c>
      <c r="R3767" t="str">
        <f t="shared" si="235"/>
        <v>musical</v>
      </c>
      <c r="S3767" s="10">
        <f t="shared" si="236"/>
        <v>41820.776412037041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3"/>
        <v>1.0265010000000001</v>
      </c>
      <c r="Q3768" s="6" t="str">
        <f t="shared" si="234"/>
        <v>theater</v>
      </c>
      <c r="R3768" t="str">
        <f t="shared" si="235"/>
        <v>musical</v>
      </c>
      <c r="S3768" s="10">
        <f t="shared" si="236"/>
        <v>41788.167187500003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3"/>
        <v>1.1675</v>
      </c>
      <c r="Q3769" s="6" t="str">
        <f t="shared" si="234"/>
        <v>theater</v>
      </c>
      <c r="R3769" t="str">
        <f t="shared" si="235"/>
        <v>musical</v>
      </c>
      <c r="S3769" s="10">
        <f t="shared" si="236"/>
        <v>42050.019641203704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3"/>
        <v>1.0765274999999999</v>
      </c>
      <c r="Q3770" s="6" t="str">
        <f t="shared" si="234"/>
        <v>theater</v>
      </c>
      <c r="R3770" t="str">
        <f t="shared" si="235"/>
        <v>musical</v>
      </c>
      <c r="S3770" s="10">
        <f t="shared" si="236"/>
        <v>41772.727893518517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3"/>
        <v>1</v>
      </c>
      <c r="Q3771" s="6" t="str">
        <f t="shared" si="234"/>
        <v>theater</v>
      </c>
      <c r="R3771" t="str">
        <f t="shared" si="235"/>
        <v>musical</v>
      </c>
      <c r="S3771" s="10">
        <f t="shared" si="236"/>
        <v>42445.598136574074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3"/>
        <v>1</v>
      </c>
      <c r="Q3772" s="6" t="str">
        <f t="shared" si="234"/>
        <v>theater</v>
      </c>
      <c r="R3772" t="str">
        <f t="shared" si="235"/>
        <v>musical</v>
      </c>
      <c r="S3772" s="10">
        <f t="shared" si="236"/>
        <v>42138.930671296301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3"/>
        <v>1.46</v>
      </c>
      <c r="Q3773" s="6" t="str">
        <f t="shared" si="234"/>
        <v>theater</v>
      </c>
      <c r="R3773" t="str">
        <f t="shared" si="235"/>
        <v>musical</v>
      </c>
      <c r="S3773" s="10">
        <f t="shared" si="236"/>
        <v>42493.857083333336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3"/>
        <v>1.1020000000000001</v>
      </c>
      <c r="Q3774" s="6" t="str">
        <f t="shared" si="234"/>
        <v>theater</v>
      </c>
      <c r="R3774" t="str">
        <f t="shared" si="235"/>
        <v>musical</v>
      </c>
      <c r="S3774" s="10">
        <f t="shared" si="236"/>
        <v>42682.616967592592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3"/>
        <v>1.0820000000000001</v>
      </c>
      <c r="Q3775" s="6" t="str">
        <f t="shared" si="234"/>
        <v>theater</v>
      </c>
      <c r="R3775" t="str">
        <f t="shared" si="235"/>
        <v>musical</v>
      </c>
      <c r="S3775" s="10">
        <f t="shared" si="236"/>
        <v>42656.005173611105</v>
      </c>
    </row>
    <row r="3776" spans="1:19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3"/>
        <v>1</v>
      </c>
      <c r="Q3776" s="6" t="str">
        <f t="shared" si="234"/>
        <v>theater</v>
      </c>
      <c r="R3776" t="str">
        <f t="shared" si="235"/>
        <v>musical</v>
      </c>
      <c r="S3776" s="10">
        <f t="shared" si="236"/>
        <v>42087.792303240742</v>
      </c>
    </row>
    <row r="3777" spans="1:19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3"/>
        <v>1.0024999999999999</v>
      </c>
      <c r="Q3777" s="6" t="str">
        <f t="shared" si="234"/>
        <v>theater</v>
      </c>
      <c r="R3777" t="str">
        <f t="shared" si="235"/>
        <v>musical</v>
      </c>
      <c r="S3777" s="10">
        <f t="shared" si="236"/>
        <v>42075.942627314813</v>
      </c>
    </row>
    <row r="3778" spans="1:19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3"/>
        <v>1.0671250000000001</v>
      </c>
      <c r="Q3778" s="6" t="str">
        <f t="shared" si="234"/>
        <v>theater</v>
      </c>
      <c r="R3778" t="str">
        <f t="shared" si="235"/>
        <v>musical</v>
      </c>
      <c r="S3778" s="10">
        <f t="shared" si="236"/>
        <v>41814.367800925924</v>
      </c>
    </row>
    <row r="3779" spans="1:19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7">E3779/D3779</f>
        <v>1.4319999999999999</v>
      </c>
      <c r="Q3779" s="6" t="str">
        <f t="shared" ref="Q3779:Q3842" si="238">LEFT(N3779, SEARCH("/",N3779,1)-1)</f>
        <v>theater</v>
      </c>
      <c r="R3779" t="str">
        <f t="shared" ref="R3779:R3842" si="239">RIGHT(N3779,LEN(N3779)-SEARCH("/",N3779))</f>
        <v>musical</v>
      </c>
      <c r="S3779" s="10">
        <f t="shared" ref="S3779:S3842" si="240">(((J3779/60)/60)/24)+DATE(1970,1,1)</f>
        <v>41887.111354166671</v>
      </c>
    </row>
    <row r="3780" spans="1:19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7"/>
        <v>1.0504166666666668</v>
      </c>
      <c r="Q3780" s="6" t="str">
        <f t="shared" si="238"/>
        <v>theater</v>
      </c>
      <c r="R3780" t="str">
        <f t="shared" si="239"/>
        <v>musical</v>
      </c>
      <c r="S3780" s="10">
        <f t="shared" si="240"/>
        <v>41989.819212962961</v>
      </c>
    </row>
    <row r="3781" spans="1:19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7"/>
        <v>1.0398000000000001</v>
      </c>
      <c r="Q3781" s="6" t="str">
        <f t="shared" si="238"/>
        <v>theater</v>
      </c>
      <c r="R3781" t="str">
        <f t="shared" si="239"/>
        <v>musical</v>
      </c>
      <c r="S3781" s="10">
        <f t="shared" si="240"/>
        <v>42425.735416666663</v>
      </c>
    </row>
    <row r="3782" spans="1:19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7"/>
        <v>1.2</v>
      </c>
      <c r="Q3782" s="6" t="str">
        <f t="shared" si="238"/>
        <v>theater</v>
      </c>
      <c r="R3782" t="str">
        <f t="shared" si="239"/>
        <v>musical</v>
      </c>
      <c r="S3782" s="10">
        <f t="shared" si="240"/>
        <v>42166.219733796301</v>
      </c>
    </row>
    <row r="3783" spans="1:19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7"/>
        <v>1.0966666666666667</v>
      </c>
      <c r="Q3783" s="6" t="str">
        <f t="shared" si="238"/>
        <v>theater</v>
      </c>
      <c r="R3783" t="str">
        <f t="shared" si="239"/>
        <v>musical</v>
      </c>
      <c r="S3783" s="10">
        <f t="shared" si="240"/>
        <v>41865.882928240739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7"/>
        <v>1.0175000000000001</v>
      </c>
      <c r="Q3784" s="6" t="str">
        <f t="shared" si="238"/>
        <v>theater</v>
      </c>
      <c r="R3784" t="str">
        <f t="shared" si="239"/>
        <v>musical</v>
      </c>
      <c r="S3784" s="10">
        <f t="shared" si="240"/>
        <v>42546.862233796302</v>
      </c>
    </row>
    <row r="3785" spans="1:19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7"/>
        <v>1.2891666666666666</v>
      </c>
      <c r="Q3785" s="6" t="str">
        <f t="shared" si="238"/>
        <v>theater</v>
      </c>
      <c r="R3785" t="str">
        <f t="shared" si="239"/>
        <v>musical</v>
      </c>
      <c r="S3785" s="10">
        <f t="shared" si="240"/>
        <v>42420.140277777777</v>
      </c>
    </row>
    <row r="3786" spans="1:19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7"/>
        <v>1.1499999999999999</v>
      </c>
      <c r="Q3786" s="6" t="str">
        <f t="shared" si="238"/>
        <v>theater</v>
      </c>
      <c r="R3786" t="str">
        <f t="shared" si="239"/>
        <v>musical</v>
      </c>
      <c r="S3786" s="10">
        <f t="shared" si="240"/>
        <v>42531.980694444443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7"/>
        <v>1.5075000000000001</v>
      </c>
      <c r="Q3787" s="6" t="str">
        <f t="shared" si="238"/>
        <v>theater</v>
      </c>
      <c r="R3787" t="str">
        <f t="shared" si="239"/>
        <v>musical</v>
      </c>
      <c r="S3787" s="10">
        <f t="shared" si="240"/>
        <v>42548.63853009259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7"/>
        <v>1.1096666666666666</v>
      </c>
      <c r="Q3788" s="6" t="str">
        <f t="shared" si="238"/>
        <v>theater</v>
      </c>
      <c r="R3788" t="str">
        <f t="shared" si="239"/>
        <v>musical</v>
      </c>
      <c r="S3788" s="10">
        <f t="shared" si="240"/>
        <v>42487.037905092591</v>
      </c>
    </row>
    <row r="3789" spans="1:19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7"/>
        <v>1.0028571428571429</v>
      </c>
      <c r="Q3789" s="6" t="str">
        <f t="shared" si="238"/>
        <v>theater</v>
      </c>
      <c r="R3789" t="str">
        <f t="shared" si="239"/>
        <v>musical</v>
      </c>
      <c r="S3789" s="10">
        <f t="shared" si="240"/>
        <v>42167.534791666665</v>
      </c>
    </row>
    <row r="3790" spans="1:19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7"/>
        <v>6.6666666666666671E-3</v>
      </c>
      <c r="Q3790" s="6" t="str">
        <f t="shared" si="238"/>
        <v>theater</v>
      </c>
      <c r="R3790" t="str">
        <f t="shared" si="239"/>
        <v>musical</v>
      </c>
      <c r="S3790" s="10">
        <f t="shared" si="240"/>
        <v>42333.695821759262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7"/>
        <v>3.267605633802817E-2</v>
      </c>
      <c r="Q3791" s="6" t="str">
        <f t="shared" si="238"/>
        <v>theater</v>
      </c>
      <c r="R3791" t="str">
        <f t="shared" si="239"/>
        <v>musical</v>
      </c>
      <c r="S3791" s="10">
        <f t="shared" si="240"/>
        <v>42138.798819444448</v>
      </c>
    </row>
    <row r="3792" spans="1:19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7"/>
        <v>0</v>
      </c>
      <c r="Q3792" s="6" t="str">
        <f t="shared" si="238"/>
        <v>theater</v>
      </c>
      <c r="R3792" t="str">
        <f t="shared" si="239"/>
        <v>musical</v>
      </c>
      <c r="S3792" s="10">
        <f t="shared" si="240"/>
        <v>42666.666932870372</v>
      </c>
    </row>
    <row r="3793" spans="1:19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7"/>
        <v>0</v>
      </c>
      <c r="Q3793" s="6" t="str">
        <f t="shared" si="238"/>
        <v>theater</v>
      </c>
      <c r="R3793" t="str">
        <f t="shared" si="239"/>
        <v>musical</v>
      </c>
      <c r="S3793" s="10">
        <f t="shared" si="240"/>
        <v>41766.692037037035</v>
      </c>
    </row>
    <row r="3794" spans="1:19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7"/>
        <v>2.8E-3</v>
      </c>
      <c r="Q3794" s="6" t="str">
        <f t="shared" si="238"/>
        <v>theater</v>
      </c>
      <c r="R3794" t="str">
        <f t="shared" si="239"/>
        <v>musical</v>
      </c>
      <c r="S3794" s="10">
        <f t="shared" si="240"/>
        <v>42170.447013888886</v>
      </c>
    </row>
    <row r="3795" spans="1:19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7"/>
        <v>0.59657142857142853</v>
      </c>
      <c r="Q3795" s="6" t="str">
        <f t="shared" si="238"/>
        <v>theater</v>
      </c>
      <c r="R3795" t="str">
        <f t="shared" si="239"/>
        <v>musical</v>
      </c>
      <c r="S3795" s="10">
        <f t="shared" si="240"/>
        <v>41968.938993055555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7"/>
        <v>0.01</v>
      </c>
      <c r="Q3796" s="6" t="str">
        <f t="shared" si="238"/>
        <v>theater</v>
      </c>
      <c r="R3796" t="str">
        <f t="shared" si="239"/>
        <v>musical</v>
      </c>
      <c r="S3796" s="10">
        <f t="shared" si="240"/>
        <v>42132.58048611111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7"/>
        <v>1.6666666666666666E-2</v>
      </c>
      <c r="Q3797" s="6" t="str">
        <f t="shared" si="238"/>
        <v>theater</v>
      </c>
      <c r="R3797" t="str">
        <f t="shared" si="239"/>
        <v>musical</v>
      </c>
      <c r="S3797" s="10">
        <f t="shared" si="240"/>
        <v>42201.436226851853</v>
      </c>
    </row>
    <row r="3798" spans="1:19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7"/>
        <v>4.4444444444444447E-5</v>
      </c>
      <c r="Q3798" s="6" t="str">
        <f t="shared" si="238"/>
        <v>theater</v>
      </c>
      <c r="R3798" t="str">
        <f t="shared" si="239"/>
        <v>musical</v>
      </c>
      <c r="S3798" s="10">
        <f t="shared" si="240"/>
        <v>42689.029583333337</v>
      </c>
    </row>
    <row r="3799" spans="1:19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7"/>
        <v>0.89666666666666661</v>
      </c>
      <c r="Q3799" s="6" t="str">
        <f t="shared" si="238"/>
        <v>theater</v>
      </c>
      <c r="R3799" t="str">
        <f t="shared" si="239"/>
        <v>musical</v>
      </c>
      <c r="S3799" s="10">
        <f t="shared" si="240"/>
        <v>42084.881539351853</v>
      </c>
    </row>
    <row r="3800" spans="1:19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7"/>
        <v>1.4642857142857143E-2</v>
      </c>
      <c r="Q3800" s="6" t="str">
        <f t="shared" si="238"/>
        <v>theater</v>
      </c>
      <c r="R3800" t="str">
        <f t="shared" si="239"/>
        <v>musical</v>
      </c>
      <c r="S3800" s="10">
        <f t="shared" si="240"/>
        <v>41831.722777777781</v>
      </c>
    </row>
    <row r="3801" spans="1:19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7"/>
        <v>4.02E-2</v>
      </c>
      <c r="Q3801" s="6" t="str">
        <f t="shared" si="238"/>
        <v>theater</v>
      </c>
      <c r="R3801" t="str">
        <f t="shared" si="239"/>
        <v>musical</v>
      </c>
      <c r="S3801" s="10">
        <f t="shared" si="240"/>
        <v>42410.93105324074</v>
      </c>
    </row>
    <row r="3802" spans="1:19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7"/>
        <v>4.0045454545454544E-2</v>
      </c>
      <c r="Q3802" s="6" t="str">
        <f t="shared" si="238"/>
        <v>theater</v>
      </c>
      <c r="R3802" t="str">
        <f t="shared" si="239"/>
        <v>musical</v>
      </c>
      <c r="S3802" s="10">
        <f t="shared" si="240"/>
        <v>41982.737071759257</v>
      </c>
    </row>
    <row r="3803" spans="1:19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7"/>
        <v>8.5199999999999998E-2</v>
      </c>
      <c r="Q3803" s="6" t="str">
        <f t="shared" si="238"/>
        <v>theater</v>
      </c>
      <c r="R3803" t="str">
        <f t="shared" si="239"/>
        <v>musical</v>
      </c>
      <c r="S3803" s="10">
        <f t="shared" si="240"/>
        <v>41975.676111111112</v>
      </c>
    </row>
    <row r="3804" spans="1:19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7"/>
        <v>0</v>
      </c>
      <c r="Q3804" s="6" t="str">
        <f t="shared" si="238"/>
        <v>theater</v>
      </c>
      <c r="R3804" t="str">
        <f t="shared" si="239"/>
        <v>musical</v>
      </c>
      <c r="S3804" s="10">
        <f t="shared" si="240"/>
        <v>42269.126226851848</v>
      </c>
    </row>
    <row r="3805" spans="1:19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7"/>
        <v>0.19650000000000001</v>
      </c>
      <c r="Q3805" s="6" t="str">
        <f t="shared" si="238"/>
        <v>theater</v>
      </c>
      <c r="R3805" t="str">
        <f t="shared" si="239"/>
        <v>musical</v>
      </c>
      <c r="S3805" s="10">
        <f t="shared" si="240"/>
        <v>42403.971851851849</v>
      </c>
    </row>
    <row r="3806" spans="1:19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7"/>
        <v>0</v>
      </c>
      <c r="Q3806" s="6" t="str">
        <f t="shared" si="238"/>
        <v>theater</v>
      </c>
      <c r="R3806" t="str">
        <f t="shared" si="239"/>
        <v>musical</v>
      </c>
      <c r="S3806" s="10">
        <f t="shared" si="240"/>
        <v>42527.00953703704</v>
      </c>
    </row>
    <row r="3807" spans="1:19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7"/>
        <v>2.0000000000000002E-5</v>
      </c>
      <c r="Q3807" s="6" t="str">
        <f t="shared" si="238"/>
        <v>theater</v>
      </c>
      <c r="R3807" t="str">
        <f t="shared" si="239"/>
        <v>musical</v>
      </c>
      <c r="S3807" s="10">
        <f t="shared" si="240"/>
        <v>41849.887037037035</v>
      </c>
    </row>
    <row r="3808" spans="1:19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7"/>
        <v>6.6666666666666664E-4</v>
      </c>
      <c r="Q3808" s="6" t="str">
        <f t="shared" si="238"/>
        <v>theater</v>
      </c>
      <c r="R3808" t="str">
        <f t="shared" si="239"/>
        <v>musical</v>
      </c>
      <c r="S3808" s="10">
        <f t="shared" si="240"/>
        <v>41799.259039351848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7"/>
        <v>0.30333333333333334</v>
      </c>
      <c r="Q3809" s="6" t="str">
        <f t="shared" si="238"/>
        <v>theater</v>
      </c>
      <c r="R3809" t="str">
        <f t="shared" si="239"/>
        <v>musical</v>
      </c>
      <c r="S3809" s="10">
        <f t="shared" si="240"/>
        <v>42090.909016203703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7"/>
        <v>1</v>
      </c>
      <c r="Q3810" s="6" t="str">
        <f t="shared" si="238"/>
        <v>theater</v>
      </c>
      <c r="R3810" t="str">
        <f t="shared" si="239"/>
        <v>plays</v>
      </c>
      <c r="S3810" s="10">
        <f t="shared" si="240"/>
        <v>42059.453923611116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7"/>
        <v>1.0125</v>
      </c>
      <c r="Q3811" s="6" t="str">
        <f t="shared" si="238"/>
        <v>theater</v>
      </c>
      <c r="R3811" t="str">
        <f t="shared" si="239"/>
        <v>plays</v>
      </c>
      <c r="S3811" s="10">
        <f t="shared" si="240"/>
        <v>41800.526701388888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7"/>
        <v>1.2173333333333334</v>
      </c>
      <c r="Q3812" s="6" t="str">
        <f t="shared" si="238"/>
        <v>theater</v>
      </c>
      <c r="R3812" t="str">
        <f t="shared" si="239"/>
        <v>plays</v>
      </c>
      <c r="S3812" s="10">
        <f t="shared" si="240"/>
        <v>42054.849050925928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7"/>
        <v>3.3</v>
      </c>
      <c r="Q3813" s="6" t="str">
        <f t="shared" si="238"/>
        <v>theater</v>
      </c>
      <c r="R3813" t="str">
        <f t="shared" si="239"/>
        <v>plays</v>
      </c>
      <c r="S3813" s="10">
        <f t="shared" si="240"/>
        <v>42487.62700231481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7"/>
        <v>1.0954999999999999</v>
      </c>
      <c r="Q3814" s="6" t="str">
        <f t="shared" si="238"/>
        <v>theater</v>
      </c>
      <c r="R3814" t="str">
        <f t="shared" si="239"/>
        <v>plays</v>
      </c>
      <c r="S3814" s="10">
        <f t="shared" si="240"/>
        <v>42109.751250000001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7"/>
        <v>1.0095190476190474</v>
      </c>
      <c r="Q3815" s="6" t="str">
        <f t="shared" si="238"/>
        <v>theater</v>
      </c>
      <c r="R3815" t="str">
        <f t="shared" si="239"/>
        <v>plays</v>
      </c>
      <c r="S3815" s="10">
        <f t="shared" si="240"/>
        <v>42497.275706018518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7"/>
        <v>1.4013333333333333</v>
      </c>
      <c r="Q3816" s="6" t="str">
        <f t="shared" si="238"/>
        <v>theater</v>
      </c>
      <c r="R3816" t="str">
        <f t="shared" si="239"/>
        <v>plays</v>
      </c>
      <c r="S3816" s="10">
        <f t="shared" si="240"/>
        <v>42058.904074074075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7"/>
        <v>1.0000100000000001</v>
      </c>
      <c r="Q3817" s="6" t="str">
        <f t="shared" si="238"/>
        <v>theater</v>
      </c>
      <c r="R3817" t="str">
        <f t="shared" si="239"/>
        <v>plays</v>
      </c>
      <c r="S3817" s="10">
        <f t="shared" si="240"/>
        <v>42207.259918981479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7"/>
        <v>1.19238</v>
      </c>
      <c r="Q3818" s="6" t="str">
        <f t="shared" si="238"/>
        <v>theater</v>
      </c>
      <c r="R3818" t="str">
        <f t="shared" si="239"/>
        <v>plays</v>
      </c>
      <c r="S3818" s="10">
        <f t="shared" si="240"/>
        <v>41807.690081018518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7"/>
        <v>1.0725</v>
      </c>
      <c r="Q3819" s="6" t="str">
        <f t="shared" si="238"/>
        <v>theater</v>
      </c>
      <c r="R3819" t="str">
        <f t="shared" si="239"/>
        <v>plays</v>
      </c>
      <c r="S3819" s="10">
        <f t="shared" si="240"/>
        <v>42284.69694444444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7"/>
        <v>2.2799999999999998</v>
      </c>
      <c r="Q3820" s="6" t="str">
        <f t="shared" si="238"/>
        <v>theater</v>
      </c>
      <c r="R3820" t="str">
        <f t="shared" si="239"/>
        <v>plays</v>
      </c>
      <c r="S3820" s="10">
        <f t="shared" si="240"/>
        <v>42045.84238425926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7"/>
        <v>1.0640000000000001</v>
      </c>
      <c r="Q3821" s="6" t="str">
        <f t="shared" si="238"/>
        <v>theater</v>
      </c>
      <c r="R3821" t="str">
        <f t="shared" si="239"/>
        <v>plays</v>
      </c>
      <c r="S3821" s="10">
        <f t="shared" si="240"/>
        <v>42184.209537037037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7"/>
        <v>1.4333333333333333</v>
      </c>
      <c r="Q3822" s="6" t="str">
        <f t="shared" si="238"/>
        <v>theater</v>
      </c>
      <c r="R3822" t="str">
        <f t="shared" si="239"/>
        <v>plays</v>
      </c>
      <c r="S3822" s="10">
        <f t="shared" si="240"/>
        <v>42160.651817129634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7"/>
        <v>1.0454285714285714</v>
      </c>
      <c r="Q3823" s="6" t="str">
        <f t="shared" si="238"/>
        <v>theater</v>
      </c>
      <c r="R3823" t="str">
        <f t="shared" si="239"/>
        <v>plays</v>
      </c>
      <c r="S3823" s="10">
        <f t="shared" si="240"/>
        <v>42341.180636574078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7"/>
        <v>1.1002000000000001</v>
      </c>
      <c r="Q3824" s="6" t="str">
        <f t="shared" si="238"/>
        <v>theater</v>
      </c>
      <c r="R3824" t="str">
        <f t="shared" si="239"/>
        <v>plays</v>
      </c>
      <c r="S3824" s="10">
        <f t="shared" si="240"/>
        <v>42329.838159722218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7"/>
        <v>1.06</v>
      </c>
      <c r="Q3825" s="6" t="str">
        <f t="shared" si="238"/>
        <v>theater</v>
      </c>
      <c r="R3825" t="str">
        <f t="shared" si="239"/>
        <v>plays</v>
      </c>
      <c r="S3825" s="10">
        <f t="shared" si="240"/>
        <v>42170.910231481481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7"/>
        <v>1.08</v>
      </c>
      <c r="Q3826" s="6" t="str">
        <f t="shared" si="238"/>
        <v>theater</v>
      </c>
      <c r="R3826" t="str">
        <f t="shared" si="239"/>
        <v>plays</v>
      </c>
      <c r="S3826" s="10">
        <f t="shared" si="240"/>
        <v>42571.626192129625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7"/>
        <v>1.0542</v>
      </c>
      <c r="Q3827" s="6" t="str">
        <f t="shared" si="238"/>
        <v>theater</v>
      </c>
      <c r="R3827" t="str">
        <f t="shared" si="239"/>
        <v>plays</v>
      </c>
      <c r="S3827" s="10">
        <f t="shared" si="240"/>
        <v>42151.069606481484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7"/>
        <v>1.1916666666666667</v>
      </c>
      <c r="Q3828" s="6" t="str">
        <f t="shared" si="238"/>
        <v>theater</v>
      </c>
      <c r="R3828" t="str">
        <f t="shared" si="239"/>
        <v>plays</v>
      </c>
      <c r="S3828" s="10">
        <f t="shared" si="240"/>
        <v>42101.423541666663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7"/>
        <v>1.5266666666666666</v>
      </c>
      <c r="Q3829" s="6" t="str">
        <f t="shared" si="238"/>
        <v>theater</v>
      </c>
      <c r="R3829" t="str">
        <f t="shared" si="239"/>
        <v>plays</v>
      </c>
      <c r="S3829" s="10">
        <f t="shared" si="240"/>
        <v>42034.928252314814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7"/>
        <v>1</v>
      </c>
      <c r="Q3830" s="6" t="str">
        <f t="shared" si="238"/>
        <v>theater</v>
      </c>
      <c r="R3830" t="str">
        <f t="shared" si="239"/>
        <v>plays</v>
      </c>
      <c r="S3830" s="10">
        <f t="shared" si="240"/>
        <v>41944.527627314819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7"/>
        <v>1.002</v>
      </c>
      <c r="Q3831" s="6" t="str">
        <f t="shared" si="238"/>
        <v>theater</v>
      </c>
      <c r="R3831" t="str">
        <f t="shared" si="239"/>
        <v>plays</v>
      </c>
      <c r="S3831" s="10">
        <f t="shared" si="240"/>
        <v>42593.865405092598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7"/>
        <v>2.25</v>
      </c>
      <c r="Q3832" s="6" t="str">
        <f t="shared" si="238"/>
        <v>theater</v>
      </c>
      <c r="R3832" t="str">
        <f t="shared" si="239"/>
        <v>plays</v>
      </c>
      <c r="S3832" s="10">
        <f t="shared" si="240"/>
        <v>42503.740868055553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7"/>
        <v>1.0602199999999999</v>
      </c>
      <c r="Q3833" s="6" t="str">
        <f t="shared" si="238"/>
        <v>theater</v>
      </c>
      <c r="R3833" t="str">
        <f t="shared" si="239"/>
        <v>plays</v>
      </c>
      <c r="S3833" s="10">
        <f t="shared" si="240"/>
        <v>41927.848900462966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7"/>
        <v>1.0466666666666666</v>
      </c>
      <c r="Q3834" s="6" t="str">
        <f t="shared" si="238"/>
        <v>theater</v>
      </c>
      <c r="R3834" t="str">
        <f t="shared" si="239"/>
        <v>plays</v>
      </c>
      <c r="S3834" s="10">
        <f t="shared" si="240"/>
        <v>42375.114988425921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7"/>
        <v>1.1666666666666667</v>
      </c>
      <c r="Q3835" s="6" t="str">
        <f t="shared" si="238"/>
        <v>theater</v>
      </c>
      <c r="R3835" t="str">
        <f t="shared" si="239"/>
        <v>plays</v>
      </c>
      <c r="S3835" s="10">
        <f t="shared" si="240"/>
        <v>41963.872361111105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7"/>
        <v>1.0903333333333334</v>
      </c>
      <c r="Q3836" s="6" t="str">
        <f t="shared" si="238"/>
        <v>theater</v>
      </c>
      <c r="R3836" t="str">
        <f t="shared" si="239"/>
        <v>plays</v>
      </c>
      <c r="S3836" s="10">
        <f t="shared" si="240"/>
        <v>42143.445219907408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7"/>
        <v>1.6</v>
      </c>
      <c r="Q3837" s="6" t="str">
        <f t="shared" si="238"/>
        <v>theater</v>
      </c>
      <c r="R3837" t="str">
        <f t="shared" si="239"/>
        <v>plays</v>
      </c>
      <c r="S3837" s="10">
        <f t="shared" si="240"/>
        <v>42460.94222222222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7"/>
        <v>1.125</v>
      </c>
      <c r="Q3838" s="6" t="str">
        <f t="shared" si="238"/>
        <v>theater</v>
      </c>
      <c r="R3838" t="str">
        <f t="shared" si="239"/>
        <v>plays</v>
      </c>
      <c r="S3838" s="10">
        <f t="shared" si="240"/>
        <v>42553.926527777774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7"/>
        <v>1.0209999999999999</v>
      </c>
      <c r="Q3839" s="6" t="str">
        <f t="shared" si="238"/>
        <v>theater</v>
      </c>
      <c r="R3839" t="str">
        <f t="shared" si="239"/>
        <v>plays</v>
      </c>
      <c r="S3839" s="10">
        <f t="shared" si="240"/>
        <v>42152.765717592592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7"/>
        <v>1.00824</v>
      </c>
      <c r="Q3840" s="6" t="str">
        <f t="shared" si="238"/>
        <v>theater</v>
      </c>
      <c r="R3840" t="str">
        <f t="shared" si="239"/>
        <v>plays</v>
      </c>
      <c r="S3840" s="10">
        <f t="shared" si="240"/>
        <v>42116.710752314815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7"/>
        <v>1.0125</v>
      </c>
      <c r="Q3841" s="6" t="str">
        <f t="shared" si="238"/>
        <v>theater</v>
      </c>
      <c r="R3841" t="str">
        <f t="shared" si="239"/>
        <v>plays</v>
      </c>
      <c r="S3841" s="10">
        <f t="shared" si="240"/>
        <v>42155.142638888887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7"/>
        <v>65</v>
      </c>
      <c r="Q3842" s="6" t="str">
        <f t="shared" si="238"/>
        <v>theater</v>
      </c>
      <c r="R3842" t="str">
        <f t="shared" si="239"/>
        <v>plays</v>
      </c>
      <c r="S3842" s="10">
        <f t="shared" si="240"/>
        <v>42432.701724537037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1">E3843/D3843</f>
        <v>8.72E-2</v>
      </c>
      <c r="Q3843" s="6" t="str">
        <f t="shared" ref="Q3843:Q3906" si="242">LEFT(N3843, SEARCH("/",N3843,1)-1)</f>
        <v>theater</v>
      </c>
      <c r="R3843" t="str">
        <f t="shared" ref="R3843:R3906" si="243">RIGHT(N3843,LEN(N3843)-SEARCH("/",N3843))</f>
        <v>plays</v>
      </c>
      <c r="S3843" s="10">
        <f t="shared" ref="S3843:S3906" si="244">(((J3843/60)/60)/24)+DATE(1970,1,1)</f>
        <v>41780.785729166666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1"/>
        <v>0.21940000000000001</v>
      </c>
      <c r="Q3844" s="6" t="str">
        <f t="shared" si="242"/>
        <v>theater</v>
      </c>
      <c r="R3844" t="str">
        <f t="shared" si="243"/>
        <v>plays</v>
      </c>
      <c r="S3844" s="10">
        <f t="shared" si="244"/>
        <v>41740.493657407409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1"/>
        <v>0.21299999999999999</v>
      </c>
      <c r="Q3845" s="6" t="str">
        <f t="shared" si="242"/>
        <v>theater</v>
      </c>
      <c r="R3845" t="str">
        <f t="shared" si="243"/>
        <v>plays</v>
      </c>
      <c r="S3845" s="10">
        <f t="shared" si="244"/>
        <v>41766.072500000002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1"/>
        <v>0.41489795918367345</v>
      </c>
      <c r="Q3846" s="6" t="str">
        <f t="shared" si="242"/>
        <v>theater</v>
      </c>
      <c r="R3846" t="str">
        <f t="shared" si="243"/>
        <v>plays</v>
      </c>
      <c r="S3846" s="10">
        <f t="shared" si="244"/>
        <v>41766.617291666669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1"/>
        <v>2.1049999999999999E-2</v>
      </c>
      <c r="Q3847" s="6" t="str">
        <f t="shared" si="242"/>
        <v>theater</v>
      </c>
      <c r="R3847" t="str">
        <f t="shared" si="243"/>
        <v>plays</v>
      </c>
      <c r="S3847" s="10">
        <f t="shared" si="244"/>
        <v>42248.627013888887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1"/>
        <v>2.7E-2</v>
      </c>
      <c r="Q3848" s="6" t="str">
        <f t="shared" si="242"/>
        <v>theater</v>
      </c>
      <c r="R3848" t="str">
        <f t="shared" si="243"/>
        <v>plays</v>
      </c>
      <c r="S3848" s="10">
        <f t="shared" si="244"/>
        <v>41885.221550925926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1"/>
        <v>0.16161904761904761</v>
      </c>
      <c r="Q3849" s="6" t="str">
        <f t="shared" si="242"/>
        <v>theater</v>
      </c>
      <c r="R3849" t="str">
        <f t="shared" si="243"/>
        <v>plays</v>
      </c>
      <c r="S3849" s="10">
        <f t="shared" si="244"/>
        <v>42159.224432870367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1"/>
        <v>0.16376923076923078</v>
      </c>
      <c r="Q3850" s="6" t="str">
        <f t="shared" si="242"/>
        <v>theater</v>
      </c>
      <c r="R3850" t="str">
        <f t="shared" si="243"/>
        <v>plays</v>
      </c>
      <c r="S3850" s="10">
        <f t="shared" si="244"/>
        <v>42265.817002314812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1"/>
        <v>7.0433333333333334E-2</v>
      </c>
      <c r="Q3851" s="6" t="str">
        <f t="shared" si="242"/>
        <v>theater</v>
      </c>
      <c r="R3851" t="str">
        <f t="shared" si="243"/>
        <v>plays</v>
      </c>
      <c r="S3851" s="10">
        <f t="shared" si="244"/>
        <v>42136.767175925925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1"/>
        <v>3.7999999999999999E-2</v>
      </c>
      <c r="Q3852" s="6" t="str">
        <f t="shared" si="242"/>
        <v>theater</v>
      </c>
      <c r="R3852" t="str">
        <f t="shared" si="243"/>
        <v>plays</v>
      </c>
      <c r="S3852" s="10">
        <f t="shared" si="244"/>
        <v>41975.124340277776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1"/>
        <v>0.34079999999999999</v>
      </c>
      <c r="Q3853" s="6" t="str">
        <f t="shared" si="242"/>
        <v>theater</v>
      </c>
      <c r="R3853" t="str">
        <f t="shared" si="243"/>
        <v>plays</v>
      </c>
      <c r="S3853" s="10">
        <f t="shared" si="244"/>
        <v>42172.439571759256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1"/>
        <v>2E-3</v>
      </c>
      <c r="Q3854" s="6" t="str">
        <f t="shared" si="242"/>
        <v>theater</v>
      </c>
      <c r="R3854" t="str">
        <f t="shared" si="243"/>
        <v>plays</v>
      </c>
      <c r="S3854" s="10">
        <f t="shared" si="244"/>
        <v>42065.190694444449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1"/>
        <v>2.5999999999999998E-4</v>
      </c>
      <c r="Q3855" s="6" t="str">
        <f t="shared" si="242"/>
        <v>theater</v>
      </c>
      <c r="R3855" t="str">
        <f t="shared" si="243"/>
        <v>plays</v>
      </c>
      <c r="S3855" s="10">
        <f t="shared" si="244"/>
        <v>41848.84002314815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1"/>
        <v>0.16254545454545455</v>
      </c>
      <c r="Q3856" s="6" t="str">
        <f t="shared" si="242"/>
        <v>theater</v>
      </c>
      <c r="R3856" t="str">
        <f t="shared" si="243"/>
        <v>plays</v>
      </c>
      <c r="S3856" s="10">
        <f t="shared" si="244"/>
        <v>42103.884930555556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1"/>
        <v>2.5000000000000001E-2</v>
      </c>
      <c r="Q3857" s="6" t="str">
        <f t="shared" si="242"/>
        <v>theater</v>
      </c>
      <c r="R3857" t="str">
        <f t="shared" si="243"/>
        <v>plays</v>
      </c>
      <c r="S3857" s="10">
        <f t="shared" si="244"/>
        <v>42059.970729166671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1"/>
        <v>2.0000000000000001E-4</v>
      </c>
      <c r="Q3858" s="6" t="str">
        <f t="shared" si="242"/>
        <v>theater</v>
      </c>
      <c r="R3858" t="str">
        <f t="shared" si="243"/>
        <v>plays</v>
      </c>
      <c r="S3858" s="10">
        <f t="shared" si="244"/>
        <v>42041.743090277778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1"/>
        <v>5.1999999999999998E-2</v>
      </c>
      <c r="Q3859" s="6" t="str">
        <f t="shared" si="242"/>
        <v>theater</v>
      </c>
      <c r="R3859" t="str">
        <f t="shared" si="243"/>
        <v>plays</v>
      </c>
      <c r="S3859" s="10">
        <f t="shared" si="244"/>
        <v>41829.73715277778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1"/>
        <v>0.02</v>
      </c>
      <c r="Q3860" s="6" t="str">
        <f t="shared" si="242"/>
        <v>theater</v>
      </c>
      <c r="R3860" t="str">
        <f t="shared" si="243"/>
        <v>plays</v>
      </c>
      <c r="S3860" s="10">
        <f t="shared" si="244"/>
        <v>42128.431064814817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1"/>
        <v>4.0000000000000002E-4</v>
      </c>
      <c r="Q3861" s="6" t="str">
        <f t="shared" si="242"/>
        <v>theater</v>
      </c>
      <c r="R3861" t="str">
        <f t="shared" si="243"/>
        <v>plays</v>
      </c>
      <c r="S3861" s="10">
        <f t="shared" si="244"/>
        <v>41789.893599537041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1"/>
        <v>0.17666666666666667</v>
      </c>
      <c r="Q3862" s="6" t="str">
        <f t="shared" si="242"/>
        <v>theater</v>
      </c>
      <c r="R3862" t="str">
        <f t="shared" si="243"/>
        <v>plays</v>
      </c>
      <c r="S3862" s="10">
        <f t="shared" si="244"/>
        <v>41833.660995370366</v>
      </c>
    </row>
    <row r="3863" spans="1:19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1"/>
        <v>0.05</v>
      </c>
      <c r="Q3863" s="6" t="str">
        <f t="shared" si="242"/>
        <v>theater</v>
      </c>
      <c r="R3863" t="str">
        <f t="shared" si="243"/>
        <v>plays</v>
      </c>
      <c r="S3863" s="10">
        <f t="shared" si="244"/>
        <v>41914.590011574073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1"/>
        <v>1.3333333333333334E-4</v>
      </c>
      <c r="Q3864" s="6" t="str">
        <f t="shared" si="242"/>
        <v>theater</v>
      </c>
      <c r="R3864" t="str">
        <f t="shared" si="243"/>
        <v>plays</v>
      </c>
      <c r="S3864" s="10">
        <f t="shared" si="244"/>
        <v>42611.261064814811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1"/>
        <v>0</v>
      </c>
      <c r="Q3865" s="6" t="str">
        <f t="shared" si="242"/>
        <v>theater</v>
      </c>
      <c r="R3865" t="str">
        <f t="shared" si="243"/>
        <v>plays</v>
      </c>
      <c r="S3865" s="10">
        <f t="shared" si="244"/>
        <v>42253.633159722223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1"/>
        <v>1.2E-2</v>
      </c>
      <c r="Q3866" s="6" t="str">
        <f t="shared" si="242"/>
        <v>theater</v>
      </c>
      <c r="R3866" t="str">
        <f t="shared" si="243"/>
        <v>plays</v>
      </c>
      <c r="S3866" s="10">
        <f t="shared" si="244"/>
        <v>42295.891828703709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1"/>
        <v>0.26937422295897223</v>
      </c>
      <c r="Q3867" s="6" t="str">
        <f t="shared" si="242"/>
        <v>theater</v>
      </c>
      <c r="R3867" t="str">
        <f t="shared" si="243"/>
        <v>plays</v>
      </c>
      <c r="S3867" s="10">
        <f t="shared" si="244"/>
        <v>41841.651597222226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1"/>
        <v>5.4999999999999997E-3</v>
      </c>
      <c r="Q3868" s="6" t="str">
        <f t="shared" si="242"/>
        <v>theater</v>
      </c>
      <c r="R3868" t="str">
        <f t="shared" si="243"/>
        <v>plays</v>
      </c>
      <c r="S3868" s="10">
        <f t="shared" si="244"/>
        <v>42402.947002314817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1"/>
        <v>0.1255</v>
      </c>
      <c r="Q3869" s="6" t="str">
        <f t="shared" si="242"/>
        <v>theater</v>
      </c>
      <c r="R3869" t="str">
        <f t="shared" si="243"/>
        <v>plays</v>
      </c>
      <c r="S3869" s="10">
        <f t="shared" si="244"/>
        <v>42509.814108796301</v>
      </c>
    </row>
    <row r="3870" spans="1:19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1"/>
        <v>2E-3</v>
      </c>
      <c r="Q3870" s="6" t="str">
        <f t="shared" si="242"/>
        <v>theater</v>
      </c>
      <c r="R3870" t="str">
        <f t="shared" si="243"/>
        <v>musical</v>
      </c>
      <c r="S3870" s="10">
        <f t="shared" si="244"/>
        <v>41865.659780092588</v>
      </c>
    </row>
    <row r="3871" spans="1:19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1"/>
        <v>3.44748684310884E-2</v>
      </c>
      <c r="Q3871" s="6" t="str">
        <f t="shared" si="242"/>
        <v>theater</v>
      </c>
      <c r="R3871" t="str">
        <f t="shared" si="243"/>
        <v>musical</v>
      </c>
      <c r="S3871" s="10">
        <f t="shared" si="244"/>
        <v>42047.724444444444</v>
      </c>
    </row>
    <row r="3872" spans="1:19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1"/>
        <v>0.15</v>
      </c>
      <c r="Q3872" s="6" t="str">
        <f t="shared" si="242"/>
        <v>theater</v>
      </c>
      <c r="R3872" t="str">
        <f t="shared" si="243"/>
        <v>musical</v>
      </c>
      <c r="S3872" s="10">
        <f t="shared" si="244"/>
        <v>41793.17219907407</v>
      </c>
    </row>
    <row r="3873" spans="1:19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1"/>
        <v>2.6666666666666668E-2</v>
      </c>
      <c r="Q3873" s="6" t="str">
        <f t="shared" si="242"/>
        <v>theater</v>
      </c>
      <c r="R3873" t="str">
        <f t="shared" si="243"/>
        <v>musical</v>
      </c>
      <c r="S3873" s="10">
        <f t="shared" si="244"/>
        <v>42763.780671296292</v>
      </c>
    </row>
    <row r="3874" spans="1:19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1"/>
        <v>0</v>
      </c>
      <c r="Q3874" s="6" t="str">
        <f t="shared" si="242"/>
        <v>theater</v>
      </c>
      <c r="R3874" t="str">
        <f t="shared" si="243"/>
        <v>musical</v>
      </c>
      <c r="S3874" s="10">
        <f t="shared" si="244"/>
        <v>42180.145787037036</v>
      </c>
    </row>
    <row r="3875" spans="1:19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1"/>
        <v>0</v>
      </c>
      <c r="Q3875" s="6" t="str">
        <f t="shared" si="242"/>
        <v>theater</v>
      </c>
      <c r="R3875" t="str">
        <f t="shared" si="243"/>
        <v>musical</v>
      </c>
      <c r="S3875" s="10">
        <f t="shared" si="244"/>
        <v>42255.696006944447</v>
      </c>
    </row>
    <row r="3876" spans="1:19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1"/>
        <v>0</v>
      </c>
      <c r="Q3876" s="6" t="str">
        <f t="shared" si="242"/>
        <v>theater</v>
      </c>
      <c r="R3876" t="str">
        <f t="shared" si="243"/>
        <v>musical</v>
      </c>
      <c r="S3876" s="10">
        <f t="shared" si="244"/>
        <v>42007.016458333332</v>
      </c>
    </row>
    <row r="3877" spans="1:19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1"/>
        <v>0</v>
      </c>
      <c r="Q3877" s="6" t="str">
        <f t="shared" si="242"/>
        <v>theater</v>
      </c>
      <c r="R3877" t="str">
        <f t="shared" si="243"/>
        <v>musical</v>
      </c>
      <c r="S3877" s="10">
        <f t="shared" si="244"/>
        <v>42615.346817129626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1"/>
        <v>0.52794871794871789</v>
      </c>
      <c r="Q3878" s="6" t="str">
        <f t="shared" si="242"/>
        <v>theater</v>
      </c>
      <c r="R3878" t="str">
        <f t="shared" si="243"/>
        <v>musical</v>
      </c>
      <c r="S3878" s="10">
        <f t="shared" si="244"/>
        <v>42372.624166666668</v>
      </c>
    </row>
    <row r="3879" spans="1:19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1"/>
        <v>4.9639999999999997E-2</v>
      </c>
      <c r="Q3879" s="6" t="str">
        <f t="shared" si="242"/>
        <v>theater</v>
      </c>
      <c r="R3879" t="str">
        <f t="shared" si="243"/>
        <v>musical</v>
      </c>
      <c r="S3879" s="10">
        <f t="shared" si="244"/>
        <v>42682.67768518519</v>
      </c>
    </row>
    <row r="3880" spans="1:19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1"/>
        <v>5.5555555555555556E-4</v>
      </c>
      <c r="Q3880" s="6" t="str">
        <f t="shared" si="242"/>
        <v>theater</v>
      </c>
      <c r="R3880" t="str">
        <f t="shared" si="243"/>
        <v>musical</v>
      </c>
      <c r="S3880" s="10">
        <f t="shared" si="244"/>
        <v>42154.818819444445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1"/>
        <v>0</v>
      </c>
      <c r="Q3881" s="6" t="str">
        <f t="shared" si="242"/>
        <v>theater</v>
      </c>
      <c r="R3881" t="str">
        <f t="shared" si="243"/>
        <v>musical</v>
      </c>
      <c r="S3881" s="10">
        <f t="shared" si="244"/>
        <v>41999.861064814817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1"/>
        <v>0.13066666666666665</v>
      </c>
      <c r="Q3882" s="6" t="str">
        <f t="shared" si="242"/>
        <v>theater</v>
      </c>
      <c r="R3882" t="str">
        <f t="shared" si="243"/>
        <v>musical</v>
      </c>
      <c r="S3882" s="10">
        <f t="shared" si="244"/>
        <v>41815.815046296295</v>
      </c>
    </row>
    <row r="3883" spans="1:19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1"/>
        <v>0.05</v>
      </c>
      <c r="Q3883" s="6" t="str">
        <f t="shared" si="242"/>
        <v>theater</v>
      </c>
      <c r="R3883" t="str">
        <f t="shared" si="243"/>
        <v>musical</v>
      </c>
      <c r="S3883" s="10">
        <f t="shared" si="244"/>
        <v>42756.018506944441</v>
      </c>
    </row>
    <row r="3884" spans="1:19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1"/>
        <v>0</v>
      </c>
      <c r="Q3884" s="6" t="str">
        <f t="shared" si="242"/>
        <v>theater</v>
      </c>
      <c r="R3884" t="str">
        <f t="shared" si="243"/>
        <v>musical</v>
      </c>
      <c r="S3884" s="10">
        <f t="shared" si="244"/>
        <v>42373.983449074076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1"/>
        <v>0</v>
      </c>
      <c r="Q3885" s="6" t="str">
        <f t="shared" si="242"/>
        <v>theater</v>
      </c>
      <c r="R3885" t="str">
        <f t="shared" si="243"/>
        <v>musical</v>
      </c>
      <c r="S3885" s="10">
        <f t="shared" si="244"/>
        <v>41854.602650462963</v>
      </c>
    </row>
    <row r="3886" spans="1:19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1"/>
        <v>0</v>
      </c>
      <c r="Q3886" s="6" t="str">
        <f t="shared" si="242"/>
        <v>theater</v>
      </c>
      <c r="R3886" t="str">
        <f t="shared" si="243"/>
        <v>musical</v>
      </c>
      <c r="S3886" s="10">
        <f t="shared" si="244"/>
        <v>42065.791574074072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1"/>
        <v>0</v>
      </c>
      <c r="Q3887" s="6" t="str">
        <f t="shared" si="242"/>
        <v>theater</v>
      </c>
      <c r="R3887" t="str">
        <f t="shared" si="243"/>
        <v>musical</v>
      </c>
      <c r="S3887" s="10">
        <f t="shared" si="244"/>
        <v>42469.951284722221</v>
      </c>
    </row>
    <row r="3888" spans="1:19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1"/>
        <v>0</v>
      </c>
      <c r="Q3888" s="6" t="str">
        <f t="shared" si="242"/>
        <v>theater</v>
      </c>
      <c r="R3888" t="str">
        <f t="shared" si="243"/>
        <v>musical</v>
      </c>
      <c r="S3888" s="10">
        <f t="shared" si="244"/>
        <v>41954.228032407409</v>
      </c>
    </row>
    <row r="3889" spans="1:19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1"/>
        <v>1.7500000000000002E-2</v>
      </c>
      <c r="Q3889" s="6" t="str">
        <f t="shared" si="242"/>
        <v>theater</v>
      </c>
      <c r="R3889" t="str">
        <f t="shared" si="243"/>
        <v>musical</v>
      </c>
      <c r="S3889" s="10">
        <f t="shared" si="244"/>
        <v>42079.857974537037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1"/>
        <v>0.27100000000000002</v>
      </c>
      <c r="Q3890" s="6" t="str">
        <f t="shared" si="242"/>
        <v>theater</v>
      </c>
      <c r="R3890" t="str">
        <f t="shared" si="243"/>
        <v>plays</v>
      </c>
      <c r="S3890" s="10">
        <f t="shared" si="244"/>
        <v>42762.545810185184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1"/>
        <v>1.4749999999999999E-2</v>
      </c>
      <c r="Q3891" s="6" t="str">
        <f t="shared" si="242"/>
        <v>theater</v>
      </c>
      <c r="R3891" t="str">
        <f t="shared" si="243"/>
        <v>plays</v>
      </c>
      <c r="S3891" s="10">
        <f t="shared" si="244"/>
        <v>41977.004976851851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1"/>
        <v>0.16826666666666668</v>
      </c>
      <c r="Q3892" s="6" t="str">
        <f t="shared" si="242"/>
        <v>theater</v>
      </c>
      <c r="R3892" t="str">
        <f t="shared" si="243"/>
        <v>plays</v>
      </c>
      <c r="S3892" s="10">
        <f t="shared" si="244"/>
        <v>42171.758611111116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1"/>
        <v>0.32500000000000001</v>
      </c>
      <c r="Q3893" s="6" t="str">
        <f t="shared" si="242"/>
        <v>theater</v>
      </c>
      <c r="R3893" t="str">
        <f t="shared" si="243"/>
        <v>plays</v>
      </c>
      <c r="S3893" s="10">
        <f t="shared" si="244"/>
        <v>42056.1324537037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1"/>
        <v>0</v>
      </c>
      <c r="Q3894" s="6" t="str">
        <f t="shared" si="242"/>
        <v>theater</v>
      </c>
      <c r="R3894" t="str">
        <f t="shared" si="243"/>
        <v>plays</v>
      </c>
      <c r="S3894" s="10">
        <f t="shared" si="244"/>
        <v>41867.652280092596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1"/>
        <v>0.2155</v>
      </c>
      <c r="Q3895" s="6" t="str">
        <f t="shared" si="242"/>
        <v>theater</v>
      </c>
      <c r="R3895" t="str">
        <f t="shared" si="243"/>
        <v>plays</v>
      </c>
      <c r="S3895" s="10">
        <f t="shared" si="244"/>
        <v>41779.657870370371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1"/>
        <v>3.4666666666666665E-2</v>
      </c>
      <c r="Q3896" s="6" t="str">
        <f t="shared" si="242"/>
        <v>theater</v>
      </c>
      <c r="R3896" t="str">
        <f t="shared" si="243"/>
        <v>plays</v>
      </c>
      <c r="S3896" s="10">
        <f t="shared" si="244"/>
        <v>42679.958472222221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1"/>
        <v>0.05</v>
      </c>
      <c r="Q3897" s="6" t="str">
        <f t="shared" si="242"/>
        <v>theater</v>
      </c>
      <c r="R3897" t="str">
        <f t="shared" si="243"/>
        <v>plays</v>
      </c>
      <c r="S3897" s="10">
        <f t="shared" si="244"/>
        <v>42032.250208333338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1"/>
        <v>0.10625</v>
      </c>
      <c r="Q3898" s="6" t="str">
        <f t="shared" si="242"/>
        <v>theater</v>
      </c>
      <c r="R3898" t="str">
        <f t="shared" si="243"/>
        <v>plays</v>
      </c>
      <c r="S3898" s="10">
        <f t="shared" si="244"/>
        <v>41793.191875000004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1"/>
        <v>0.17599999999999999</v>
      </c>
      <c r="Q3899" s="6" t="str">
        <f t="shared" si="242"/>
        <v>theater</v>
      </c>
      <c r="R3899" t="str">
        <f t="shared" si="243"/>
        <v>plays</v>
      </c>
      <c r="S3899" s="10">
        <f t="shared" si="244"/>
        <v>41982.87364583333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1"/>
        <v>0.3256</v>
      </c>
      <c r="Q3900" s="6" t="str">
        <f t="shared" si="242"/>
        <v>theater</v>
      </c>
      <c r="R3900" t="str">
        <f t="shared" si="243"/>
        <v>plays</v>
      </c>
      <c r="S3900" s="10">
        <f t="shared" si="244"/>
        <v>42193.482291666667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1"/>
        <v>1.2500000000000001E-2</v>
      </c>
      <c r="Q3901" s="6" t="str">
        <f t="shared" si="242"/>
        <v>theater</v>
      </c>
      <c r="R3901" t="str">
        <f t="shared" si="243"/>
        <v>plays</v>
      </c>
      <c r="S3901" s="10">
        <f t="shared" si="244"/>
        <v>41843.775011574071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1"/>
        <v>5.3999999999999999E-2</v>
      </c>
      <c r="Q3902" s="6" t="str">
        <f t="shared" si="242"/>
        <v>theater</v>
      </c>
      <c r="R3902" t="str">
        <f t="shared" si="243"/>
        <v>plays</v>
      </c>
      <c r="S3902" s="10">
        <f t="shared" si="244"/>
        <v>42136.092488425929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1"/>
        <v>8.3333333333333332E-3</v>
      </c>
      <c r="Q3903" s="6" t="str">
        <f t="shared" si="242"/>
        <v>theater</v>
      </c>
      <c r="R3903" t="str">
        <f t="shared" si="243"/>
        <v>plays</v>
      </c>
      <c r="S3903" s="10">
        <f t="shared" si="244"/>
        <v>42317.826377314821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1"/>
        <v>0.48833333333333334</v>
      </c>
      <c r="Q3904" s="6" t="str">
        <f t="shared" si="242"/>
        <v>theater</v>
      </c>
      <c r="R3904" t="str">
        <f t="shared" si="243"/>
        <v>plays</v>
      </c>
      <c r="S3904" s="10">
        <f t="shared" si="244"/>
        <v>42663.468078703707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1"/>
        <v>0</v>
      </c>
      <c r="Q3905" s="6" t="str">
        <f t="shared" si="242"/>
        <v>theater</v>
      </c>
      <c r="R3905" t="str">
        <f t="shared" si="243"/>
        <v>plays</v>
      </c>
      <c r="S3905" s="10">
        <f t="shared" si="244"/>
        <v>42186.01116898148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1"/>
        <v>2.9999999999999997E-4</v>
      </c>
      <c r="Q3906" s="6" t="str">
        <f t="shared" si="242"/>
        <v>theater</v>
      </c>
      <c r="R3906" t="str">
        <f t="shared" si="243"/>
        <v>plays</v>
      </c>
      <c r="S3906" s="10">
        <f t="shared" si="244"/>
        <v>42095.229166666672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5">E3907/D3907</f>
        <v>0.11533333333333333</v>
      </c>
      <c r="Q3907" s="6" t="str">
        <f t="shared" ref="Q3907:Q3970" si="246">LEFT(N3907, SEARCH("/",N3907,1)-1)</f>
        <v>theater</v>
      </c>
      <c r="R3907" t="str">
        <f t="shared" ref="R3907:R3970" si="247">RIGHT(N3907,LEN(N3907)-SEARCH("/",N3907))</f>
        <v>plays</v>
      </c>
      <c r="S3907" s="10">
        <f t="shared" ref="S3907:S3970" si="248">(((J3907/60)/60)/24)+DATE(1970,1,1)</f>
        <v>42124.623877314814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5"/>
        <v>0.67333333333333334</v>
      </c>
      <c r="Q3908" s="6" t="str">
        <f t="shared" si="246"/>
        <v>theater</v>
      </c>
      <c r="R3908" t="str">
        <f t="shared" si="247"/>
        <v>plays</v>
      </c>
      <c r="S3908" s="10">
        <f t="shared" si="248"/>
        <v>42143.917743055557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5"/>
        <v>0.153</v>
      </c>
      <c r="Q3909" s="6" t="str">
        <f t="shared" si="246"/>
        <v>theater</v>
      </c>
      <c r="R3909" t="str">
        <f t="shared" si="247"/>
        <v>plays</v>
      </c>
      <c r="S3909" s="10">
        <f t="shared" si="248"/>
        <v>41906.819513888891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5"/>
        <v>8.666666666666667E-2</v>
      </c>
      <c r="Q3910" s="6" t="str">
        <f t="shared" si="246"/>
        <v>theater</v>
      </c>
      <c r="R3910" t="str">
        <f t="shared" si="247"/>
        <v>plays</v>
      </c>
      <c r="S3910" s="10">
        <f t="shared" si="248"/>
        <v>41834.135370370372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5"/>
        <v>2.2499999999999998E-3</v>
      </c>
      <c r="Q3911" s="6" t="str">
        <f t="shared" si="246"/>
        <v>theater</v>
      </c>
      <c r="R3911" t="str">
        <f t="shared" si="247"/>
        <v>plays</v>
      </c>
      <c r="S3911" s="10">
        <f t="shared" si="248"/>
        <v>41863.359282407408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5"/>
        <v>3.0833333333333334E-2</v>
      </c>
      <c r="Q3912" s="6" t="str">
        <f t="shared" si="246"/>
        <v>theater</v>
      </c>
      <c r="R3912" t="str">
        <f t="shared" si="247"/>
        <v>plays</v>
      </c>
      <c r="S3912" s="10">
        <f t="shared" si="248"/>
        <v>42224.756909722222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5"/>
        <v>0.37412499999999999</v>
      </c>
      <c r="Q3913" s="6" t="str">
        <f t="shared" si="246"/>
        <v>theater</v>
      </c>
      <c r="R3913" t="str">
        <f t="shared" si="247"/>
        <v>plays</v>
      </c>
      <c r="S3913" s="10">
        <f t="shared" si="248"/>
        <v>41939.8122337963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5"/>
        <v>6.666666666666667E-5</v>
      </c>
      <c r="Q3914" s="6" t="str">
        <f t="shared" si="246"/>
        <v>theater</v>
      </c>
      <c r="R3914" t="str">
        <f t="shared" si="247"/>
        <v>plays</v>
      </c>
      <c r="S3914" s="10">
        <f t="shared" si="248"/>
        <v>42059.270023148143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5"/>
        <v>0.1</v>
      </c>
      <c r="Q3915" s="6" t="str">
        <f t="shared" si="246"/>
        <v>theater</v>
      </c>
      <c r="R3915" t="str">
        <f t="shared" si="247"/>
        <v>plays</v>
      </c>
      <c r="S3915" s="10">
        <f t="shared" si="248"/>
        <v>42308.211215277777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5"/>
        <v>0.36359999999999998</v>
      </c>
      <c r="Q3916" s="6" t="str">
        <f t="shared" si="246"/>
        <v>theater</v>
      </c>
      <c r="R3916" t="str">
        <f t="shared" si="247"/>
        <v>plays</v>
      </c>
      <c r="S3916" s="10">
        <f t="shared" si="248"/>
        <v>42114.818935185183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5"/>
        <v>3.3333333333333335E-3</v>
      </c>
      <c r="Q3917" s="6" t="str">
        <f t="shared" si="246"/>
        <v>theater</v>
      </c>
      <c r="R3917" t="str">
        <f t="shared" si="247"/>
        <v>plays</v>
      </c>
      <c r="S3917" s="10">
        <f t="shared" si="248"/>
        <v>42492.98505787037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5"/>
        <v>0</v>
      </c>
      <c r="Q3918" s="6" t="str">
        <f t="shared" si="246"/>
        <v>theater</v>
      </c>
      <c r="R3918" t="str">
        <f t="shared" si="247"/>
        <v>plays</v>
      </c>
      <c r="S3918" s="10">
        <f t="shared" si="248"/>
        <v>42494.471666666665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5"/>
        <v>2.8571428571428571E-3</v>
      </c>
      <c r="Q3919" s="6" t="str">
        <f t="shared" si="246"/>
        <v>theater</v>
      </c>
      <c r="R3919" t="str">
        <f t="shared" si="247"/>
        <v>plays</v>
      </c>
      <c r="S3919" s="10">
        <f t="shared" si="248"/>
        <v>41863.527326388888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5"/>
        <v>2E-3</v>
      </c>
      <c r="Q3920" s="6" t="str">
        <f t="shared" si="246"/>
        <v>theater</v>
      </c>
      <c r="R3920" t="str">
        <f t="shared" si="247"/>
        <v>plays</v>
      </c>
      <c r="S3920" s="10">
        <f t="shared" si="248"/>
        <v>41843.664618055554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5"/>
        <v>1.7999999999999999E-2</v>
      </c>
      <c r="Q3921" s="6" t="str">
        <f t="shared" si="246"/>
        <v>theater</v>
      </c>
      <c r="R3921" t="str">
        <f t="shared" si="247"/>
        <v>plays</v>
      </c>
      <c r="S3921" s="10">
        <f t="shared" si="248"/>
        <v>42358.684872685189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5"/>
        <v>5.3999999999999999E-2</v>
      </c>
      <c r="Q3922" s="6" t="str">
        <f t="shared" si="246"/>
        <v>theater</v>
      </c>
      <c r="R3922" t="str">
        <f t="shared" si="247"/>
        <v>plays</v>
      </c>
      <c r="S3922" s="10">
        <f t="shared" si="248"/>
        <v>42657.38726851852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5"/>
        <v>0</v>
      </c>
      <c r="Q3923" s="6" t="str">
        <f t="shared" si="246"/>
        <v>theater</v>
      </c>
      <c r="R3923" t="str">
        <f t="shared" si="247"/>
        <v>plays</v>
      </c>
      <c r="S3923" s="10">
        <f t="shared" si="248"/>
        <v>41926.542303240742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5"/>
        <v>8.1333333333333327E-2</v>
      </c>
      <c r="Q3924" s="6" t="str">
        <f t="shared" si="246"/>
        <v>theater</v>
      </c>
      <c r="R3924" t="str">
        <f t="shared" si="247"/>
        <v>plays</v>
      </c>
      <c r="S3924" s="10">
        <f t="shared" si="248"/>
        <v>42020.768634259264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5"/>
        <v>0.12034782608695652</v>
      </c>
      <c r="Q3925" s="6" t="str">
        <f t="shared" si="246"/>
        <v>theater</v>
      </c>
      <c r="R3925" t="str">
        <f t="shared" si="247"/>
        <v>plays</v>
      </c>
      <c r="S3925" s="10">
        <f t="shared" si="248"/>
        <v>42075.979988425926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5"/>
        <v>0.15266666666666667</v>
      </c>
      <c r="Q3926" s="6" t="str">
        <f t="shared" si="246"/>
        <v>theater</v>
      </c>
      <c r="R3926" t="str">
        <f t="shared" si="247"/>
        <v>plays</v>
      </c>
      <c r="S3926" s="10">
        <f t="shared" si="248"/>
        <v>41786.959745370368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5"/>
        <v>0.1</v>
      </c>
      <c r="Q3927" s="6" t="str">
        <f t="shared" si="246"/>
        <v>theater</v>
      </c>
      <c r="R3927" t="str">
        <f t="shared" si="247"/>
        <v>plays</v>
      </c>
      <c r="S3927" s="10">
        <f t="shared" si="248"/>
        <v>41820.870821759258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5"/>
        <v>3.0000000000000001E-3</v>
      </c>
      <c r="Q3928" s="6" t="str">
        <f t="shared" si="246"/>
        <v>theater</v>
      </c>
      <c r="R3928" t="str">
        <f t="shared" si="247"/>
        <v>plays</v>
      </c>
      <c r="S3928" s="10">
        <f t="shared" si="248"/>
        <v>41970.085046296299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5"/>
        <v>0.01</v>
      </c>
      <c r="Q3929" s="6" t="str">
        <f t="shared" si="246"/>
        <v>theater</v>
      </c>
      <c r="R3929" t="str">
        <f t="shared" si="247"/>
        <v>plays</v>
      </c>
      <c r="S3929" s="10">
        <f t="shared" si="248"/>
        <v>41830.267407407409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5"/>
        <v>0.13020000000000001</v>
      </c>
      <c r="Q3930" s="6" t="str">
        <f t="shared" si="246"/>
        <v>theater</v>
      </c>
      <c r="R3930" t="str">
        <f t="shared" si="247"/>
        <v>plays</v>
      </c>
      <c r="S3930" s="10">
        <f t="shared" si="248"/>
        <v>42265.683182870373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5"/>
        <v>2.265E-2</v>
      </c>
      <c r="Q3931" s="6" t="str">
        <f t="shared" si="246"/>
        <v>theater</v>
      </c>
      <c r="R3931" t="str">
        <f t="shared" si="247"/>
        <v>plays</v>
      </c>
      <c r="S3931" s="10">
        <f t="shared" si="248"/>
        <v>42601.827141203699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5"/>
        <v>0</v>
      </c>
      <c r="Q3932" s="6" t="str">
        <f t="shared" si="246"/>
        <v>theater</v>
      </c>
      <c r="R3932" t="str">
        <f t="shared" si="247"/>
        <v>plays</v>
      </c>
      <c r="S3932" s="10">
        <f t="shared" si="248"/>
        <v>42433.338749999995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5"/>
        <v>0</v>
      </c>
      <c r="Q3933" s="6" t="str">
        <f t="shared" si="246"/>
        <v>theater</v>
      </c>
      <c r="R3933" t="str">
        <f t="shared" si="247"/>
        <v>plays</v>
      </c>
      <c r="S3933" s="10">
        <f t="shared" si="248"/>
        <v>42228.151701388888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5"/>
        <v>8.3333333333333331E-5</v>
      </c>
      <c r="Q3934" s="6" t="str">
        <f t="shared" si="246"/>
        <v>theater</v>
      </c>
      <c r="R3934" t="str">
        <f t="shared" si="247"/>
        <v>plays</v>
      </c>
      <c r="S3934" s="10">
        <f t="shared" si="248"/>
        <v>42415.168564814812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5"/>
        <v>0.15742857142857142</v>
      </c>
      <c r="Q3935" s="6" t="str">
        <f t="shared" si="246"/>
        <v>theater</v>
      </c>
      <c r="R3935" t="str">
        <f t="shared" si="247"/>
        <v>plays</v>
      </c>
      <c r="S3935" s="10">
        <f t="shared" si="248"/>
        <v>42538.968310185184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5"/>
        <v>0.11</v>
      </c>
      <c r="Q3936" s="6" t="str">
        <f t="shared" si="246"/>
        <v>theater</v>
      </c>
      <c r="R3936" t="str">
        <f t="shared" si="247"/>
        <v>plays</v>
      </c>
      <c r="S3936" s="10">
        <f t="shared" si="248"/>
        <v>42233.671747685185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5"/>
        <v>0.43833333333333335</v>
      </c>
      <c r="Q3937" s="6" t="str">
        <f t="shared" si="246"/>
        <v>theater</v>
      </c>
      <c r="R3937" t="str">
        <f t="shared" si="247"/>
        <v>plays</v>
      </c>
      <c r="S3937" s="10">
        <f t="shared" si="248"/>
        <v>42221.656782407401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5"/>
        <v>0</v>
      </c>
      <c r="Q3938" s="6" t="str">
        <f t="shared" si="246"/>
        <v>theater</v>
      </c>
      <c r="R3938" t="str">
        <f t="shared" si="247"/>
        <v>plays</v>
      </c>
      <c r="S3938" s="10">
        <f t="shared" si="248"/>
        <v>42675.262962962966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5"/>
        <v>0.86135181975736563</v>
      </c>
      <c r="Q3939" s="6" t="str">
        <f t="shared" si="246"/>
        <v>theater</v>
      </c>
      <c r="R3939" t="str">
        <f t="shared" si="247"/>
        <v>plays</v>
      </c>
      <c r="S3939" s="10">
        <f t="shared" si="248"/>
        <v>42534.631481481483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5"/>
        <v>0.12196620583717357</v>
      </c>
      <c r="Q3940" s="6" t="str">
        <f t="shared" si="246"/>
        <v>theater</v>
      </c>
      <c r="R3940" t="str">
        <f t="shared" si="247"/>
        <v>plays</v>
      </c>
      <c r="S3940" s="10">
        <f t="shared" si="248"/>
        <v>42151.905717592599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5"/>
        <v>1E-3</v>
      </c>
      <c r="Q3941" s="6" t="str">
        <f t="shared" si="246"/>
        <v>theater</v>
      </c>
      <c r="R3941" t="str">
        <f t="shared" si="247"/>
        <v>plays</v>
      </c>
      <c r="S3941" s="10">
        <f t="shared" si="248"/>
        <v>41915.400219907409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5"/>
        <v>2.2000000000000001E-3</v>
      </c>
      <c r="Q3942" s="6" t="str">
        <f t="shared" si="246"/>
        <v>theater</v>
      </c>
      <c r="R3942" t="str">
        <f t="shared" si="247"/>
        <v>plays</v>
      </c>
      <c r="S3942" s="10">
        <f t="shared" si="248"/>
        <v>41961.492488425924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5"/>
        <v>9.0909090909090905E-3</v>
      </c>
      <c r="Q3943" s="6" t="str">
        <f t="shared" si="246"/>
        <v>theater</v>
      </c>
      <c r="R3943" t="str">
        <f t="shared" si="247"/>
        <v>plays</v>
      </c>
      <c r="S3943" s="10">
        <f t="shared" si="248"/>
        <v>41940.587233796294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5"/>
        <v>0</v>
      </c>
      <c r="Q3944" s="6" t="str">
        <f t="shared" si="246"/>
        <v>theater</v>
      </c>
      <c r="R3944" t="str">
        <f t="shared" si="247"/>
        <v>plays</v>
      </c>
      <c r="S3944" s="10">
        <f t="shared" si="248"/>
        <v>42111.904097222221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5"/>
        <v>0.35639999999999999</v>
      </c>
      <c r="Q3945" s="6" t="str">
        <f t="shared" si="246"/>
        <v>theater</v>
      </c>
      <c r="R3945" t="str">
        <f t="shared" si="247"/>
        <v>plays</v>
      </c>
      <c r="S3945" s="10">
        <f t="shared" si="248"/>
        <v>42279.778564814813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5"/>
        <v>0</v>
      </c>
      <c r="Q3946" s="6" t="str">
        <f t="shared" si="246"/>
        <v>theater</v>
      </c>
      <c r="R3946" t="str">
        <f t="shared" si="247"/>
        <v>plays</v>
      </c>
      <c r="S3946" s="10">
        <f t="shared" si="248"/>
        <v>42213.662905092591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5"/>
        <v>2.5000000000000001E-3</v>
      </c>
      <c r="Q3947" s="6" t="str">
        <f t="shared" si="246"/>
        <v>theater</v>
      </c>
      <c r="R3947" t="str">
        <f t="shared" si="247"/>
        <v>plays</v>
      </c>
      <c r="S3947" s="10">
        <f t="shared" si="248"/>
        <v>42109.801712962959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5"/>
        <v>3.2500000000000001E-2</v>
      </c>
      <c r="Q3948" s="6" t="str">
        <f t="shared" si="246"/>
        <v>theater</v>
      </c>
      <c r="R3948" t="str">
        <f t="shared" si="247"/>
        <v>plays</v>
      </c>
      <c r="S3948" s="10">
        <f t="shared" si="248"/>
        <v>42031.833587962959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5"/>
        <v>3.3666666666666664E-2</v>
      </c>
      <c r="Q3949" s="6" t="str">
        <f t="shared" si="246"/>
        <v>theater</v>
      </c>
      <c r="R3949" t="str">
        <f t="shared" si="247"/>
        <v>plays</v>
      </c>
      <c r="S3949" s="10">
        <f t="shared" si="248"/>
        <v>42615.142870370371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5"/>
        <v>0</v>
      </c>
      <c r="Q3950" s="6" t="str">
        <f t="shared" si="246"/>
        <v>theater</v>
      </c>
      <c r="R3950" t="str">
        <f t="shared" si="247"/>
        <v>plays</v>
      </c>
      <c r="S3950" s="10">
        <f t="shared" si="248"/>
        <v>41829.325497685182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5"/>
        <v>0.15770000000000001</v>
      </c>
      <c r="Q3951" s="6" t="str">
        <f t="shared" si="246"/>
        <v>theater</v>
      </c>
      <c r="R3951" t="str">
        <f t="shared" si="247"/>
        <v>plays</v>
      </c>
      <c r="S3951" s="10">
        <f t="shared" si="248"/>
        <v>42016.120613425926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5"/>
        <v>6.2500000000000003E-3</v>
      </c>
      <c r="Q3952" s="6" t="str">
        <f t="shared" si="246"/>
        <v>theater</v>
      </c>
      <c r="R3952" t="str">
        <f t="shared" si="247"/>
        <v>plays</v>
      </c>
      <c r="S3952" s="10">
        <f t="shared" si="248"/>
        <v>42439.702314814815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5"/>
        <v>5.0000000000000004E-6</v>
      </c>
      <c r="Q3953" s="6" t="str">
        <f t="shared" si="246"/>
        <v>theater</v>
      </c>
      <c r="R3953" t="str">
        <f t="shared" si="247"/>
        <v>plays</v>
      </c>
      <c r="S3953" s="10">
        <f t="shared" si="248"/>
        <v>42433.825717592597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5"/>
        <v>9.6153846153846159E-4</v>
      </c>
      <c r="Q3954" s="6" t="str">
        <f t="shared" si="246"/>
        <v>theater</v>
      </c>
      <c r="R3954" t="str">
        <f t="shared" si="247"/>
        <v>plays</v>
      </c>
      <c r="S3954" s="10">
        <f t="shared" si="248"/>
        <v>42243.790393518517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5"/>
        <v>0</v>
      </c>
      <c r="Q3955" s="6" t="str">
        <f t="shared" si="246"/>
        <v>theater</v>
      </c>
      <c r="R3955" t="str">
        <f t="shared" si="247"/>
        <v>plays</v>
      </c>
      <c r="S3955" s="10">
        <f t="shared" si="248"/>
        <v>42550.048449074078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5"/>
        <v>0</v>
      </c>
      <c r="Q3956" s="6" t="str">
        <f t="shared" si="246"/>
        <v>theater</v>
      </c>
      <c r="R3956" t="str">
        <f t="shared" si="247"/>
        <v>plays</v>
      </c>
      <c r="S3956" s="10">
        <f t="shared" si="248"/>
        <v>41774.651203703703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5"/>
        <v>0.24285714285714285</v>
      </c>
      <c r="Q3957" s="6" t="str">
        <f t="shared" si="246"/>
        <v>theater</v>
      </c>
      <c r="R3957" t="str">
        <f t="shared" si="247"/>
        <v>plays</v>
      </c>
      <c r="S3957" s="10">
        <f t="shared" si="248"/>
        <v>42306.848854166667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5"/>
        <v>0</v>
      </c>
      <c r="Q3958" s="6" t="str">
        <f t="shared" si="246"/>
        <v>theater</v>
      </c>
      <c r="R3958" t="str">
        <f t="shared" si="247"/>
        <v>plays</v>
      </c>
      <c r="S3958" s="10">
        <f t="shared" si="248"/>
        <v>42457.932025462964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5"/>
        <v>2.5000000000000001E-4</v>
      </c>
      <c r="Q3959" s="6" t="str">
        <f t="shared" si="246"/>
        <v>theater</v>
      </c>
      <c r="R3959" t="str">
        <f t="shared" si="247"/>
        <v>plays</v>
      </c>
      <c r="S3959" s="10">
        <f t="shared" si="248"/>
        <v>42513.976319444439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5"/>
        <v>0.32050000000000001</v>
      </c>
      <c r="Q3960" s="6" t="str">
        <f t="shared" si="246"/>
        <v>theater</v>
      </c>
      <c r="R3960" t="str">
        <f t="shared" si="247"/>
        <v>plays</v>
      </c>
      <c r="S3960" s="10">
        <f t="shared" si="248"/>
        <v>41816.950370370374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5"/>
        <v>0.24333333333333335</v>
      </c>
      <c r="Q3961" s="6" t="str">
        <f t="shared" si="246"/>
        <v>theater</v>
      </c>
      <c r="R3961" t="str">
        <f t="shared" si="247"/>
        <v>plays</v>
      </c>
      <c r="S3961" s="10">
        <f t="shared" si="248"/>
        <v>41880.788842592592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5"/>
        <v>1.4999999999999999E-2</v>
      </c>
      <c r="Q3962" s="6" t="str">
        <f t="shared" si="246"/>
        <v>theater</v>
      </c>
      <c r="R3962" t="str">
        <f t="shared" si="247"/>
        <v>plays</v>
      </c>
      <c r="S3962" s="10">
        <f t="shared" si="248"/>
        <v>42342.845555555556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5"/>
        <v>4.1999999999999997E-3</v>
      </c>
      <c r="Q3963" s="6" t="str">
        <f t="shared" si="246"/>
        <v>theater</v>
      </c>
      <c r="R3963" t="str">
        <f t="shared" si="247"/>
        <v>plays</v>
      </c>
      <c r="S3963" s="10">
        <f t="shared" si="248"/>
        <v>41745.891319444447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5"/>
        <v>3.214285714285714E-2</v>
      </c>
      <c r="Q3964" s="6" t="str">
        <f t="shared" si="246"/>
        <v>theater</v>
      </c>
      <c r="R3964" t="str">
        <f t="shared" si="247"/>
        <v>plays</v>
      </c>
      <c r="S3964" s="10">
        <f t="shared" si="248"/>
        <v>42311.621458333335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5"/>
        <v>0</v>
      </c>
      <c r="Q3965" s="6" t="str">
        <f t="shared" si="246"/>
        <v>theater</v>
      </c>
      <c r="R3965" t="str">
        <f t="shared" si="247"/>
        <v>plays</v>
      </c>
      <c r="S3965" s="10">
        <f t="shared" si="248"/>
        <v>42296.154131944444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5"/>
        <v>6.3E-2</v>
      </c>
      <c r="Q3966" s="6" t="str">
        <f t="shared" si="246"/>
        <v>theater</v>
      </c>
      <c r="R3966" t="str">
        <f t="shared" si="247"/>
        <v>plays</v>
      </c>
      <c r="S3966" s="10">
        <f t="shared" si="248"/>
        <v>42053.722060185188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5"/>
        <v>0.14249999999999999</v>
      </c>
      <c r="Q3967" s="6" t="str">
        <f t="shared" si="246"/>
        <v>theater</v>
      </c>
      <c r="R3967" t="str">
        <f t="shared" si="247"/>
        <v>plays</v>
      </c>
      <c r="S3967" s="10">
        <f t="shared" si="248"/>
        <v>42414.235879629632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5"/>
        <v>6.0000000000000001E-3</v>
      </c>
      <c r="Q3968" s="6" t="str">
        <f t="shared" si="246"/>
        <v>theater</v>
      </c>
      <c r="R3968" t="str">
        <f t="shared" si="247"/>
        <v>plays</v>
      </c>
      <c r="S3968" s="10">
        <f t="shared" si="248"/>
        <v>41801.711550925924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5"/>
        <v>0.2411764705882353</v>
      </c>
      <c r="Q3969" s="6" t="str">
        <f t="shared" si="246"/>
        <v>theater</v>
      </c>
      <c r="R3969" t="str">
        <f t="shared" si="247"/>
        <v>plays</v>
      </c>
      <c r="S3969" s="10">
        <f t="shared" si="248"/>
        <v>42770.290590277778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5"/>
        <v>0.10539999999999999</v>
      </c>
      <c r="Q3970" s="6" t="str">
        <f t="shared" si="246"/>
        <v>theater</v>
      </c>
      <c r="R3970" t="str">
        <f t="shared" si="247"/>
        <v>plays</v>
      </c>
      <c r="S3970" s="10">
        <f t="shared" si="248"/>
        <v>42452.815659722226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9">E3971/D3971</f>
        <v>7.4690265486725665E-2</v>
      </c>
      <c r="Q3971" s="6" t="str">
        <f t="shared" ref="Q3971:Q4034" si="250">LEFT(N3971, SEARCH("/",N3971,1)-1)</f>
        <v>theater</v>
      </c>
      <c r="R3971" t="str">
        <f t="shared" ref="R3971:R4034" si="251">RIGHT(N3971,LEN(N3971)-SEARCH("/",N3971))</f>
        <v>plays</v>
      </c>
      <c r="S3971" s="10">
        <f t="shared" ref="S3971:S4034" si="252">(((J3971/60)/60)/24)+DATE(1970,1,1)</f>
        <v>42601.854699074072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9"/>
        <v>7.3333333333333334E-4</v>
      </c>
      <c r="Q3972" s="6" t="str">
        <f t="shared" si="250"/>
        <v>theater</v>
      </c>
      <c r="R3972" t="str">
        <f t="shared" si="251"/>
        <v>plays</v>
      </c>
      <c r="S3972" s="10">
        <f t="shared" si="252"/>
        <v>42447.863553240735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9"/>
        <v>9.7142857142857135E-3</v>
      </c>
      <c r="Q3973" s="6" t="str">
        <f t="shared" si="250"/>
        <v>theater</v>
      </c>
      <c r="R3973" t="str">
        <f t="shared" si="251"/>
        <v>plays</v>
      </c>
      <c r="S3973" s="10">
        <f t="shared" si="252"/>
        <v>41811.536180555559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9"/>
        <v>0.21099999999999999</v>
      </c>
      <c r="Q3974" s="6" t="str">
        <f t="shared" si="250"/>
        <v>theater</v>
      </c>
      <c r="R3974" t="str">
        <f t="shared" si="251"/>
        <v>plays</v>
      </c>
      <c r="S3974" s="10">
        <f t="shared" si="252"/>
        <v>41981.067523148144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9"/>
        <v>0.78100000000000003</v>
      </c>
      <c r="Q3975" s="6" t="str">
        <f t="shared" si="250"/>
        <v>theater</v>
      </c>
      <c r="R3975" t="str">
        <f t="shared" si="251"/>
        <v>plays</v>
      </c>
      <c r="S3975" s="10">
        <f t="shared" si="252"/>
        <v>42469.68414351852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9"/>
        <v>0.32</v>
      </c>
      <c r="Q3976" s="6" t="str">
        <f t="shared" si="250"/>
        <v>theater</v>
      </c>
      <c r="R3976" t="str">
        <f t="shared" si="251"/>
        <v>plays</v>
      </c>
      <c r="S3976" s="10">
        <f t="shared" si="252"/>
        <v>42493.546851851846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9"/>
        <v>0</v>
      </c>
      <c r="Q3977" s="6" t="str">
        <f t="shared" si="250"/>
        <v>theater</v>
      </c>
      <c r="R3977" t="str">
        <f t="shared" si="251"/>
        <v>plays</v>
      </c>
      <c r="S3977" s="10">
        <f t="shared" si="252"/>
        <v>42534.866875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9"/>
        <v>0.47692307692307695</v>
      </c>
      <c r="Q3978" s="6" t="str">
        <f t="shared" si="250"/>
        <v>theater</v>
      </c>
      <c r="R3978" t="str">
        <f t="shared" si="251"/>
        <v>plays</v>
      </c>
      <c r="S3978" s="10">
        <f t="shared" si="252"/>
        <v>41830.858344907407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9"/>
        <v>1.4500000000000001E-2</v>
      </c>
      <c r="Q3979" s="6" t="str">
        <f t="shared" si="250"/>
        <v>theater</v>
      </c>
      <c r="R3979" t="str">
        <f t="shared" si="251"/>
        <v>plays</v>
      </c>
      <c r="S3979" s="10">
        <f t="shared" si="252"/>
        <v>42543.788564814815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9"/>
        <v>0.107</v>
      </c>
      <c r="Q3980" s="6" t="str">
        <f t="shared" si="250"/>
        <v>theater</v>
      </c>
      <c r="R3980" t="str">
        <f t="shared" si="251"/>
        <v>plays</v>
      </c>
      <c r="S3980" s="10">
        <f t="shared" si="252"/>
        <v>41975.642974537041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9"/>
        <v>1.8333333333333333E-2</v>
      </c>
      <c r="Q3981" s="6" t="str">
        <f t="shared" si="250"/>
        <v>theater</v>
      </c>
      <c r="R3981" t="str">
        <f t="shared" si="251"/>
        <v>plays</v>
      </c>
      <c r="S3981" s="10">
        <f t="shared" si="252"/>
        <v>42069.903437500005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9"/>
        <v>0.18</v>
      </c>
      <c r="Q3982" s="6" t="str">
        <f t="shared" si="250"/>
        <v>theater</v>
      </c>
      <c r="R3982" t="str">
        <f t="shared" si="251"/>
        <v>plays</v>
      </c>
      <c r="S3982" s="10">
        <f t="shared" si="252"/>
        <v>41795.598923611113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9"/>
        <v>4.0833333333333333E-2</v>
      </c>
      <c r="Q3983" s="6" t="str">
        <f t="shared" si="250"/>
        <v>theater</v>
      </c>
      <c r="R3983" t="str">
        <f t="shared" si="251"/>
        <v>plays</v>
      </c>
      <c r="S3983" s="10">
        <f t="shared" si="252"/>
        <v>42508.179965277777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9"/>
        <v>0.2</v>
      </c>
      <c r="Q3984" s="6" t="str">
        <f t="shared" si="250"/>
        <v>theater</v>
      </c>
      <c r="R3984" t="str">
        <f t="shared" si="251"/>
        <v>plays</v>
      </c>
      <c r="S3984" s="10">
        <f t="shared" si="252"/>
        <v>42132.809953703705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9"/>
        <v>0.34802513464991025</v>
      </c>
      <c r="Q3985" s="6" t="str">
        <f t="shared" si="250"/>
        <v>theater</v>
      </c>
      <c r="R3985" t="str">
        <f t="shared" si="251"/>
        <v>plays</v>
      </c>
      <c r="S3985" s="10">
        <f t="shared" si="252"/>
        <v>41747.86986111111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9"/>
        <v>6.3333333333333339E-2</v>
      </c>
      <c r="Q3986" s="6" t="str">
        <f t="shared" si="250"/>
        <v>theater</v>
      </c>
      <c r="R3986" t="str">
        <f t="shared" si="251"/>
        <v>plays</v>
      </c>
      <c r="S3986" s="10">
        <f t="shared" si="252"/>
        <v>41920.963472222218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9"/>
        <v>0.32050000000000001</v>
      </c>
      <c r="Q3987" s="6" t="str">
        <f t="shared" si="250"/>
        <v>theater</v>
      </c>
      <c r="R3987" t="str">
        <f t="shared" si="251"/>
        <v>plays</v>
      </c>
      <c r="S3987" s="10">
        <f t="shared" si="252"/>
        <v>42399.707407407404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9"/>
        <v>9.7600000000000006E-2</v>
      </c>
      <c r="Q3988" s="6" t="str">
        <f t="shared" si="250"/>
        <v>theater</v>
      </c>
      <c r="R3988" t="str">
        <f t="shared" si="251"/>
        <v>plays</v>
      </c>
      <c r="S3988" s="10">
        <f t="shared" si="252"/>
        <v>42467.548541666663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9"/>
        <v>0.3775</v>
      </c>
      <c r="Q3989" s="6" t="str">
        <f t="shared" si="250"/>
        <v>theater</v>
      </c>
      <c r="R3989" t="str">
        <f t="shared" si="251"/>
        <v>plays</v>
      </c>
      <c r="S3989" s="10">
        <f t="shared" si="252"/>
        <v>41765.92465277778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9"/>
        <v>2.1333333333333333E-2</v>
      </c>
      <c r="Q3990" s="6" t="str">
        <f t="shared" si="250"/>
        <v>theater</v>
      </c>
      <c r="R3990" t="str">
        <f t="shared" si="251"/>
        <v>plays</v>
      </c>
      <c r="S3990" s="10">
        <f t="shared" si="252"/>
        <v>42230.08116898148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9"/>
        <v>0</v>
      </c>
      <c r="Q3991" s="6" t="str">
        <f t="shared" si="250"/>
        <v>theater</v>
      </c>
      <c r="R3991" t="str">
        <f t="shared" si="251"/>
        <v>plays</v>
      </c>
      <c r="S3991" s="10">
        <f t="shared" si="252"/>
        <v>42286.749780092592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9"/>
        <v>4.1818181818181817E-2</v>
      </c>
      <c r="Q3992" s="6" t="str">
        <f t="shared" si="250"/>
        <v>theater</v>
      </c>
      <c r="R3992" t="str">
        <f t="shared" si="251"/>
        <v>plays</v>
      </c>
      <c r="S3992" s="10">
        <f t="shared" si="252"/>
        <v>42401.672372685185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9"/>
        <v>0.2</v>
      </c>
      <c r="Q3993" s="6" t="str">
        <f t="shared" si="250"/>
        <v>theater</v>
      </c>
      <c r="R3993" t="str">
        <f t="shared" si="251"/>
        <v>plays</v>
      </c>
      <c r="S3993" s="10">
        <f t="shared" si="252"/>
        <v>42125.644467592589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9"/>
        <v>5.4100000000000002E-2</v>
      </c>
      <c r="Q3994" s="6" t="str">
        <f t="shared" si="250"/>
        <v>theater</v>
      </c>
      <c r="R3994" t="str">
        <f t="shared" si="251"/>
        <v>plays</v>
      </c>
      <c r="S3994" s="10">
        <f t="shared" si="252"/>
        <v>42289.94049768518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9"/>
        <v>6.0000000000000002E-5</v>
      </c>
      <c r="Q3995" s="6" t="str">
        <f t="shared" si="250"/>
        <v>theater</v>
      </c>
      <c r="R3995" t="str">
        <f t="shared" si="251"/>
        <v>plays</v>
      </c>
      <c r="S3995" s="10">
        <f t="shared" si="252"/>
        <v>42107.864722222221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9"/>
        <v>2.5000000000000001E-3</v>
      </c>
      <c r="Q3996" s="6" t="str">
        <f t="shared" si="250"/>
        <v>theater</v>
      </c>
      <c r="R3996" t="str">
        <f t="shared" si="251"/>
        <v>plays</v>
      </c>
      <c r="S3996" s="10">
        <f t="shared" si="252"/>
        <v>41809.389930555553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9"/>
        <v>0.35</v>
      </c>
      <c r="Q3997" s="6" t="str">
        <f t="shared" si="250"/>
        <v>theater</v>
      </c>
      <c r="R3997" t="str">
        <f t="shared" si="251"/>
        <v>plays</v>
      </c>
      <c r="S3997" s="10">
        <f t="shared" si="252"/>
        <v>42019.683761574073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9"/>
        <v>0.16566666666666666</v>
      </c>
      <c r="Q3998" s="6" t="str">
        <f t="shared" si="250"/>
        <v>theater</v>
      </c>
      <c r="R3998" t="str">
        <f t="shared" si="251"/>
        <v>plays</v>
      </c>
      <c r="S3998" s="10">
        <f t="shared" si="252"/>
        <v>41950.26694444444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9"/>
        <v>0</v>
      </c>
      <c r="Q3999" s="6" t="str">
        <f t="shared" si="250"/>
        <v>theater</v>
      </c>
      <c r="R3999" t="str">
        <f t="shared" si="251"/>
        <v>plays</v>
      </c>
      <c r="S3999" s="10">
        <f t="shared" si="252"/>
        <v>42069.391446759255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9"/>
        <v>0.57199999999999995</v>
      </c>
      <c r="Q4000" s="6" t="str">
        <f t="shared" si="250"/>
        <v>theater</v>
      </c>
      <c r="R4000" t="str">
        <f t="shared" si="251"/>
        <v>plays</v>
      </c>
      <c r="S4000" s="10">
        <f t="shared" si="252"/>
        <v>42061.963263888887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9"/>
        <v>0.16514285714285715</v>
      </c>
      <c r="Q4001" s="6" t="str">
        <f t="shared" si="250"/>
        <v>theater</v>
      </c>
      <c r="R4001" t="str">
        <f t="shared" si="251"/>
        <v>plays</v>
      </c>
      <c r="S4001" s="10">
        <f t="shared" si="252"/>
        <v>41842.828680555554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9"/>
        <v>1.25E-3</v>
      </c>
      <c r="Q4002" s="6" t="str">
        <f t="shared" si="250"/>
        <v>theater</v>
      </c>
      <c r="R4002" t="str">
        <f t="shared" si="251"/>
        <v>plays</v>
      </c>
      <c r="S4002" s="10">
        <f t="shared" si="252"/>
        <v>42437.64534722222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9"/>
        <v>0.3775</v>
      </c>
      <c r="Q4003" s="6" t="str">
        <f t="shared" si="250"/>
        <v>theater</v>
      </c>
      <c r="R4003" t="str">
        <f t="shared" si="251"/>
        <v>plays</v>
      </c>
      <c r="S4003" s="10">
        <f t="shared" si="252"/>
        <v>42775.964212962965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9"/>
        <v>1.84E-2</v>
      </c>
      <c r="Q4004" s="6" t="str">
        <f t="shared" si="250"/>
        <v>theater</v>
      </c>
      <c r="R4004" t="str">
        <f t="shared" si="251"/>
        <v>plays</v>
      </c>
      <c r="S4004" s="10">
        <f t="shared" si="252"/>
        <v>41879.043530092589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9"/>
        <v>0.10050000000000001</v>
      </c>
      <c r="Q4005" s="6" t="str">
        <f t="shared" si="250"/>
        <v>theater</v>
      </c>
      <c r="R4005" t="str">
        <f t="shared" si="251"/>
        <v>plays</v>
      </c>
      <c r="S4005" s="10">
        <f t="shared" si="252"/>
        <v>42020.587349537032</v>
      </c>
    </row>
    <row r="4006" spans="1:19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9"/>
        <v>2E-3</v>
      </c>
      <c r="Q4006" s="6" t="str">
        <f t="shared" si="250"/>
        <v>theater</v>
      </c>
      <c r="R4006" t="str">
        <f t="shared" si="251"/>
        <v>plays</v>
      </c>
      <c r="S4006" s="10">
        <f t="shared" si="252"/>
        <v>41890.16269675926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9"/>
        <v>1.3333333333333334E-2</v>
      </c>
      <c r="Q4007" s="6" t="str">
        <f t="shared" si="250"/>
        <v>theater</v>
      </c>
      <c r="R4007" t="str">
        <f t="shared" si="251"/>
        <v>plays</v>
      </c>
      <c r="S4007" s="10">
        <f t="shared" si="252"/>
        <v>41872.807696759257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9"/>
        <v>6.666666666666667E-5</v>
      </c>
      <c r="Q4008" s="6" t="str">
        <f t="shared" si="250"/>
        <v>theater</v>
      </c>
      <c r="R4008" t="str">
        <f t="shared" si="251"/>
        <v>plays</v>
      </c>
      <c r="S4008" s="10">
        <f t="shared" si="252"/>
        <v>42391.772997685184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9"/>
        <v>2.5000000000000001E-3</v>
      </c>
      <c r="Q4009" s="6" t="str">
        <f t="shared" si="250"/>
        <v>theater</v>
      </c>
      <c r="R4009" t="str">
        <f t="shared" si="251"/>
        <v>plays</v>
      </c>
      <c r="S4009" s="10">
        <f t="shared" si="252"/>
        <v>41848.772928240738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9"/>
        <v>0.06</v>
      </c>
      <c r="Q4010" s="6" t="str">
        <f t="shared" si="250"/>
        <v>theater</v>
      </c>
      <c r="R4010" t="str">
        <f t="shared" si="251"/>
        <v>plays</v>
      </c>
      <c r="S4010" s="10">
        <f t="shared" si="252"/>
        <v>42177.964201388888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9"/>
        <v>3.8860103626943004E-2</v>
      </c>
      <c r="Q4011" s="6" t="str">
        <f t="shared" si="250"/>
        <v>theater</v>
      </c>
      <c r="R4011" t="str">
        <f t="shared" si="251"/>
        <v>plays</v>
      </c>
      <c r="S4011" s="10">
        <f t="shared" si="252"/>
        <v>41851.700925925928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9"/>
        <v>0.24194444444444443</v>
      </c>
      <c r="Q4012" s="6" t="str">
        <f t="shared" si="250"/>
        <v>theater</v>
      </c>
      <c r="R4012" t="str">
        <f t="shared" si="251"/>
        <v>plays</v>
      </c>
      <c r="S4012" s="10">
        <f t="shared" si="252"/>
        <v>41921.770439814813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9"/>
        <v>7.5999999999999998E-2</v>
      </c>
      <c r="Q4013" s="6" t="str">
        <f t="shared" si="250"/>
        <v>theater</v>
      </c>
      <c r="R4013" t="str">
        <f t="shared" si="251"/>
        <v>plays</v>
      </c>
      <c r="S4013" s="10">
        <f t="shared" si="252"/>
        <v>42002.54488425926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9"/>
        <v>0</v>
      </c>
      <c r="Q4014" s="6" t="str">
        <f t="shared" si="250"/>
        <v>theater</v>
      </c>
      <c r="R4014" t="str">
        <f t="shared" si="251"/>
        <v>plays</v>
      </c>
      <c r="S4014" s="10">
        <f t="shared" si="252"/>
        <v>42096.544548611113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9"/>
        <v>1.2999999999999999E-2</v>
      </c>
      <c r="Q4015" s="6" t="str">
        <f t="shared" si="250"/>
        <v>theater</v>
      </c>
      <c r="R4015" t="str">
        <f t="shared" si="251"/>
        <v>plays</v>
      </c>
      <c r="S4015" s="10">
        <f t="shared" si="252"/>
        <v>42021.301192129627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9"/>
        <v>0</v>
      </c>
      <c r="Q4016" s="6" t="str">
        <f t="shared" si="250"/>
        <v>theater</v>
      </c>
      <c r="R4016" t="str">
        <f t="shared" si="251"/>
        <v>plays</v>
      </c>
      <c r="S4016" s="10">
        <f t="shared" si="252"/>
        <v>42419.246168981481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9"/>
        <v>1.4285714285714287E-4</v>
      </c>
      <c r="Q4017" s="6" t="str">
        <f t="shared" si="250"/>
        <v>theater</v>
      </c>
      <c r="R4017" t="str">
        <f t="shared" si="251"/>
        <v>plays</v>
      </c>
      <c r="S4017" s="10">
        <f t="shared" si="252"/>
        <v>42174.780821759254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9"/>
        <v>0.14000000000000001</v>
      </c>
      <c r="Q4018" s="6" t="str">
        <f t="shared" si="250"/>
        <v>theater</v>
      </c>
      <c r="R4018" t="str">
        <f t="shared" si="251"/>
        <v>plays</v>
      </c>
      <c r="S4018" s="10">
        <f t="shared" si="252"/>
        <v>41869.872685185182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9"/>
        <v>1.0500000000000001E-2</v>
      </c>
      <c r="Q4019" s="6" t="str">
        <f t="shared" si="250"/>
        <v>theater</v>
      </c>
      <c r="R4019" t="str">
        <f t="shared" si="251"/>
        <v>plays</v>
      </c>
      <c r="S4019" s="10">
        <f t="shared" si="252"/>
        <v>41856.672152777777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9"/>
        <v>8.666666666666667E-2</v>
      </c>
      <c r="Q4020" s="6" t="str">
        <f t="shared" si="250"/>
        <v>theater</v>
      </c>
      <c r="R4020" t="str">
        <f t="shared" si="251"/>
        <v>plays</v>
      </c>
      <c r="S4020" s="10">
        <f t="shared" si="252"/>
        <v>42620.91097222222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9"/>
        <v>8.2857142857142851E-3</v>
      </c>
      <c r="Q4021" s="6" t="str">
        <f t="shared" si="250"/>
        <v>theater</v>
      </c>
      <c r="R4021" t="str">
        <f t="shared" si="251"/>
        <v>plays</v>
      </c>
      <c r="S4021" s="10">
        <f t="shared" si="252"/>
        <v>42417.675879629634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9"/>
        <v>0.16666666666666666</v>
      </c>
      <c r="Q4022" s="6" t="str">
        <f t="shared" si="250"/>
        <v>theater</v>
      </c>
      <c r="R4022" t="str">
        <f t="shared" si="251"/>
        <v>plays</v>
      </c>
      <c r="S4022" s="10">
        <f t="shared" si="252"/>
        <v>42057.190960648149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9"/>
        <v>8.3333333333333332E-3</v>
      </c>
      <c r="Q4023" s="6" t="str">
        <f t="shared" si="250"/>
        <v>theater</v>
      </c>
      <c r="R4023" t="str">
        <f t="shared" si="251"/>
        <v>plays</v>
      </c>
      <c r="S4023" s="10">
        <f t="shared" si="252"/>
        <v>41878.911550925928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9"/>
        <v>0.69561111111111107</v>
      </c>
      <c r="Q4024" s="6" t="str">
        <f t="shared" si="250"/>
        <v>theater</v>
      </c>
      <c r="R4024" t="str">
        <f t="shared" si="251"/>
        <v>plays</v>
      </c>
      <c r="S4024" s="10">
        <f t="shared" si="252"/>
        <v>41990.584108796291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9"/>
        <v>0</v>
      </c>
      <c r="Q4025" s="6" t="str">
        <f t="shared" si="250"/>
        <v>theater</v>
      </c>
      <c r="R4025" t="str">
        <f t="shared" si="251"/>
        <v>plays</v>
      </c>
      <c r="S4025" s="10">
        <f t="shared" si="252"/>
        <v>42408.999571759254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9"/>
        <v>1.2500000000000001E-2</v>
      </c>
      <c r="Q4026" s="6" t="str">
        <f t="shared" si="250"/>
        <v>theater</v>
      </c>
      <c r="R4026" t="str">
        <f t="shared" si="251"/>
        <v>plays</v>
      </c>
      <c r="S4026" s="10">
        <f t="shared" si="252"/>
        <v>42217.670104166667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9"/>
        <v>0.05</v>
      </c>
      <c r="Q4027" s="6" t="str">
        <f t="shared" si="250"/>
        <v>theater</v>
      </c>
      <c r="R4027" t="str">
        <f t="shared" si="251"/>
        <v>plays</v>
      </c>
      <c r="S4027" s="10">
        <f t="shared" si="252"/>
        <v>42151.237685185188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9"/>
        <v>0</v>
      </c>
      <c r="Q4028" s="6" t="str">
        <f t="shared" si="250"/>
        <v>theater</v>
      </c>
      <c r="R4028" t="str">
        <f t="shared" si="251"/>
        <v>plays</v>
      </c>
      <c r="S4028" s="10">
        <f t="shared" si="252"/>
        <v>42282.655543981484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9"/>
        <v>7.166666666666667E-2</v>
      </c>
      <c r="Q4029" s="6" t="str">
        <f t="shared" si="250"/>
        <v>theater</v>
      </c>
      <c r="R4029" t="str">
        <f t="shared" si="251"/>
        <v>plays</v>
      </c>
      <c r="S4029" s="10">
        <f t="shared" si="252"/>
        <v>42768.97084490741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9"/>
        <v>0.28050000000000003</v>
      </c>
      <c r="Q4030" s="6" t="str">
        <f t="shared" si="250"/>
        <v>theater</v>
      </c>
      <c r="R4030" t="str">
        <f t="shared" si="251"/>
        <v>plays</v>
      </c>
      <c r="S4030" s="10">
        <f t="shared" si="252"/>
        <v>41765.938657407409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9"/>
        <v>0</v>
      </c>
      <c r="Q4031" s="6" t="str">
        <f t="shared" si="250"/>
        <v>theater</v>
      </c>
      <c r="R4031" t="str">
        <f t="shared" si="251"/>
        <v>plays</v>
      </c>
      <c r="S4031" s="10">
        <f t="shared" si="252"/>
        <v>42322.025115740747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9"/>
        <v>0.16</v>
      </c>
      <c r="Q4032" s="6" t="str">
        <f t="shared" si="250"/>
        <v>theater</v>
      </c>
      <c r="R4032" t="str">
        <f t="shared" si="251"/>
        <v>plays</v>
      </c>
      <c r="S4032" s="10">
        <f t="shared" si="252"/>
        <v>42374.655081018514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9"/>
        <v>0</v>
      </c>
      <c r="Q4033" s="6" t="str">
        <f t="shared" si="250"/>
        <v>theater</v>
      </c>
      <c r="R4033" t="str">
        <f t="shared" si="251"/>
        <v>plays</v>
      </c>
      <c r="S4033" s="10">
        <f t="shared" si="252"/>
        <v>41941.585231481484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9"/>
        <v>6.8287037037037035E-2</v>
      </c>
      <c r="Q4034" s="6" t="str">
        <f t="shared" si="250"/>
        <v>theater</v>
      </c>
      <c r="R4034" t="str">
        <f t="shared" si="251"/>
        <v>plays</v>
      </c>
      <c r="S4034" s="10">
        <f t="shared" si="252"/>
        <v>42293.809212962966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3">E4035/D4035</f>
        <v>0.25698702928870293</v>
      </c>
      <c r="Q4035" s="6" t="str">
        <f t="shared" ref="Q4035:Q4098" si="254">LEFT(N4035, SEARCH("/",N4035,1)-1)</f>
        <v>theater</v>
      </c>
      <c r="R4035" t="str">
        <f t="shared" ref="R4035:R4098" si="255">RIGHT(N4035,LEN(N4035)-SEARCH("/",N4035))</f>
        <v>plays</v>
      </c>
      <c r="S4035" s="10">
        <f t="shared" ref="S4035:S4098" si="256">(((J4035/60)/60)/24)+DATE(1970,1,1)</f>
        <v>42614.268796296295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3"/>
        <v>1.4814814814814815E-2</v>
      </c>
      <c r="Q4036" s="6" t="str">
        <f t="shared" si="254"/>
        <v>theater</v>
      </c>
      <c r="R4036" t="str">
        <f t="shared" si="255"/>
        <v>plays</v>
      </c>
      <c r="S4036" s="10">
        <f t="shared" si="256"/>
        <v>42067.947337962964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3"/>
        <v>0.36849999999999999</v>
      </c>
      <c r="Q4037" s="6" t="str">
        <f t="shared" si="254"/>
        <v>theater</v>
      </c>
      <c r="R4037" t="str">
        <f t="shared" si="255"/>
        <v>plays</v>
      </c>
      <c r="S4037" s="10">
        <f t="shared" si="256"/>
        <v>41903.882951388885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3"/>
        <v>0.47049999999999997</v>
      </c>
      <c r="Q4038" s="6" t="str">
        <f t="shared" si="254"/>
        <v>theater</v>
      </c>
      <c r="R4038" t="str">
        <f t="shared" si="255"/>
        <v>plays</v>
      </c>
      <c r="S4038" s="10">
        <f t="shared" si="256"/>
        <v>41804.937083333331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3"/>
        <v>0.11428571428571428</v>
      </c>
      <c r="Q4039" s="6" t="str">
        <f t="shared" si="254"/>
        <v>theater</v>
      </c>
      <c r="R4039" t="str">
        <f t="shared" si="255"/>
        <v>plays</v>
      </c>
      <c r="S4039" s="10">
        <f t="shared" si="256"/>
        <v>42497.070775462969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3"/>
        <v>0.12039999999999999</v>
      </c>
      <c r="Q4040" s="6" t="str">
        <f t="shared" si="254"/>
        <v>theater</v>
      </c>
      <c r="R4040" t="str">
        <f t="shared" si="255"/>
        <v>plays</v>
      </c>
      <c r="S4040" s="10">
        <f t="shared" si="256"/>
        <v>41869.798726851855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3"/>
        <v>0.6</v>
      </c>
      <c r="Q4041" s="6" t="str">
        <f t="shared" si="254"/>
        <v>theater</v>
      </c>
      <c r="R4041" t="str">
        <f t="shared" si="255"/>
        <v>plays</v>
      </c>
      <c r="S4041" s="10">
        <f t="shared" si="256"/>
        <v>42305.670914351853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3"/>
        <v>0.3125</v>
      </c>
      <c r="Q4042" s="6" t="str">
        <f t="shared" si="254"/>
        <v>theater</v>
      </c>
      <c r="R4042" t="str">
        <f t="shared" si="255"/>
        <v>plays</v>
      </c>
      <c r="S4042" s="10">
        <f t="shared" si="256"/>
        <v>42144.231527777782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3"/>
        <v>4.1999999999999997E-3</v>
      </c>
      <c r="Q4043" s="6" t="str">
        <f t="shared" si="254"/>
        <v>theater</v>
      </c>
      <c r="R4043" t="str">
        <f t="shared" si="255"/>
        <v>plays</v>
      </c>
      <c r="S4043" s="10">
        <f t="shared" si="256"/>
        <v>42559.474004629628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3"/>
        <v>2.0999999999999999E-3</v>
      </c>
      <c r="Q4044" s="6" t="str">
        <f t="shared" si="254"/>
        <v>theater</v>
      </c>
      <c r="R4044" t="str">
        <f t="shared" si="255"/>
        <v>plays</v>
      </c>
      <c r="S4044" s="10">
        <f t="shared" si="256"/>
        <v>41995.084074074075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3"/>
        <v>0</v>
      </c>
      <c r="Q4045" s="6" t="str">
        <f t="shared" si="254"/>
        <v>theater</v>
      </c>
      <c r="R4045" t="str">
        <f t="shared" si="255"/>
        <v>plays</v>
      </c>
      <c r="S4045" s="10">
        <f t="shared" si="256"/>
        <v>41948.957465277781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3"/>
        <v>0.375</v>
      </c>
      <c r="Q4046" s="6" t="str">
        <f t="shared" si="254"/>
        <v>theater</v>
      </c>
      <c r="R4046" t="str">
        <f t="shared" si="255"/>
        <v>plays</v>
      </c>
      <c r="S4046" s="10">
        <f t="shared" si="256"/>
        <v>42074.219699074078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3"/>
        <v>2.0000000000000001E-4</v>
      </c>
      <c r="Q4047" s="6" t="str">
        <f t="shared" si="254"/>
        <v>theater</v>
      </c>
      <c r="R4047" t="str">
        <f t="shared" si="255"/>
        <v>plays</v>
      </c>
      <c r="S4047" s="10">
        <f t="shared" si="256"/>
        <v>41842.201261574075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3"/>
        <v>8.2142857142857142E-2</v>
      </c>
      <c r="Q4048" s="6" t="str">
        <f t="shared" si="254"/>
        <v>theater</v>
      </c>
      <c r="R4048" t="str">
        <f t="shared" si="255"/>
        <v>plays</v>
      </c>
      <c r="S4048" s="10">
        <f t="shared" si="256"/>
        <v>41904.650578703702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3"/>
        <v>2.1999999999999999E-2</v>
      </c>
      <c r="Q4049" s="6" t="str">
        <f t="shared" si="254"/>
        <v>theater</v>
      </c>
      <c r="R4049" t="str">
        <f t="shared" si="255"/>
        <v>plays</v>
      </c>
      <c r="S4049" s="10">
        <f t="shared" si="256"/>
        <v>41991.022488425922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3"/>
        <v>0.17652941176470588</v>
      </c>
      <c r="Q4050" s="6" t="str">
        <f t="shared" si="254"/>
        <v>theater</v>
      </c>
      <c r="R4050" t="str">
        <f t="shared" si="255"/>
        <v>plays</v>
      </c>
      <c r="S4050" s="10">
        <f t="shared" si="256"/>
        <v>42436.509108796294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3"/>
        <v>8.0000000000000004E-4</v>
      </c>
      <c r="Q4051" s="6" t="str">
        <f t="shared" si="254"/>
        <v>theater</v>
      </c>
      <c r="R4051" t="str">
        <f t="shared" si="255"/>
        <v>plays</v>
      </c>
      <c r="S4051" s="10">
        <f t="shared" si="256"/>
        <v>42169.958506944444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3"/>
        <v>6.6666666666666664E-4</v>
      </c>
      <c r="Q4052" s="6" t="str">
        <f t="shared" si="254"/>
        <v>theater</v>
      </c>
      <c r="R4052" t="str">
        <f t="shared" si="255"/>
        <v>plays</v>
      </c>
      <c r="S4052" s="10">
        <f t="shared" si="256"/>
        <v>41905.636469907404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3"/>
        <v>0</v>
      </c>
      <c r="Q4053" s="6" t="str">
        <f t="shared" si="254"/>
        <v>theater</v>
      </c>
      <c r="R4053" t="str">
        <f t="shared" si="255"/>
        <v>plays</v>
      </c>
      <c r="S4053" s="10">
        <f t="shared" si="256"/>
        <v>41761.810150462967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3"/>
        <v>0.37533333333333335</v>
      </c>
      <c r="Q4054" s="6" t="str">
        <f t="shared" si="254"/>
        <v>theater</v>
      </c>
      <c r="R4054" t="str">
        <f t="shared" si="255"/>
        <v>plays</v>
      </c>
      <c r="S4054" s="10">
        <f t="shared" si="256"/>
        <v>41865.878657407404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3"/>
        <v>0.22</v>
      </c>
      <c r="Q4055" s="6" t="str">
        <f t="shared" si="254"/>
        <v>theater</v>
      </c>
      <c r="R4055" t="str">
        <f t="shared" si="255"/>
        <v>plays</v>
      </c>
      <c r="S4055" s="10">
        <f t="shared" si="256"/>
        <v>41928.690138888887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3"/>
        <v>0</v>
      </c>
      <c r="Q4056" s="6" t="str">
        <f t="shared" si="254"/>
        <v>theater</v>
      </c>
      <c r="R4056" t="str">
        <f t="shared" si="255"/>
        <v>plays</v>
      </c>
      <c r="S4056" s="10">
        <f t="shared" si="256"/>
        <v>42613.841261574074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3"/>
        <v>0.1762</v>
      </c>
      <c r="Q4057" s="6" t="str">
        <f t="shared" si="254"/>
        <v>theater</v>
      </c>
      <c r="R4057" t="str">
        <f t="shared" si="255"/>
        <v>plays</v>
      </c>
      <c r="S4057" s="10">
        <f t="shared" si="256"/>
        <v>41779.648506944446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3"/>
        <v>0.53</v>
      </c>
      <c r="Q4058" s="6" t="str">
        <f t="shared" si="254"/>
        <v>theater</v>
      </c>
      <c r="R4058" t="str">
        <f t="shared" si="255"/>
        <v>plays</v>
      </c>
      <c r="S4058" s="10">
        <f t="shared" si="256"/>
        <v>42534.933321759265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3"/>
        <v>0.22142857142857142</v>
      </c>
      <c r="Q4059" s="6" t="str">
        <f t="shared" si="254"/>
        <v>theater</v>
      </c>
      <c r="R4059" t="str">
        <f t="shared" si="255"/>
        <v>plays</v>
      </c>
      <c r="S4059" s="10">
        <f t="shared" si="256"/>
        <v>42310.968518518523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3"/>
        <v>2.5333333333333333E-2</v>
      </c>
      <c r="Q4060" s="6" t="str">
        <f t="shared" si="254"/>
        <v>theater</v>
      </c>
      <c r="R4060" t="str">
        <f t="shared" si="255"/>
        <v>plays</v>
      </c>
      <c r="S4060" s="10">
        <f t="shared" si="256"/>
        <v>42446.060694444444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3"/>
        <v>2.5000000000000001E-2</v>
      </c>
      <c r="Q4061" s="6" t="str">
        <f t="shared" si="254"/>
        <v>theater</v>
      </c>
      <c r="R4061" t="str">
        <f t="shared" si="255"/>
        <v>plays</v>
      </c>
      <c r="S4061" s="10">
        <f t="shared" si="256"/>
        <v>41866.640648148146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3"/>
        <v>2.8500000000000001E-2</v>
      </c>
      <c r="Q4062" s="6" t="str">
        <f t="shared" si="254"/>
        <v>theater</v>
      </c>
      <c r="R4062" t="str">
        <f t="shared" si="255"/>
        <v>plays</v>
      </c>
      <c r="S4062" s="10">
        <f t="shared" si="256"/>
        <v>41779.695092592592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3"/>
        <v>0</v>
      </c>
      <c r="Q4063" s="6" t="str">
        <f t="shared" si="254"/>
        <v>theater</v>
      </c>
      <c r="R4063" t="str">
        <f t="shared" si="255"/>
        <v>plays</v>
      </c>
      <c r="S4063" s="10">
        <f t="shared" si="256"/>
        <v>42421.141469907408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3"/>
        <v>2.4500000000000001E-2</v>
      </c>
      <c r="Q4064" s="6" t="str">
        <f t="shared" si="254"/>
        <v>theater</v>
      </c>
      <c r="R4064" t="str">
        <f t="shared" si="255"/>
        <v>plays</v>
      </c>
      <c r="S4064" s="10">
        <f t="shared" si="256"/>
        <v>42523.739212962959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3"/>
        <v>1.4210526315789474E-2</v>
      </c>
      <c r="Q4065" s="6" t="str">
        <f t="shared" si="254"/>
        <v>theater</v>
      </c>
      <c r="R4065" t="str">
        <f t="shared" si="255"/>
        <v>plays</v>
      </c>
      <c r="S4065" s="10">
        <f t="shared" si="256"/>
        <v>41787.681527777779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3"/>
        <v>0.1925</v>
      </c>
      <c r="Q4066" s="6" t="str">
        <f t="shared" si="254"/>
        <v>theater</v>
      </c>
      <c r="R4066" t="str">
        <f t="shared" si="255"/>
        <v>plays</v>
      </c>
      <c r="S4066" s="10">
        <f t="shared" si="256"/>
        <v>42093.588263888887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3"/>
        <v>6.7499999999999999E-3</v>
      </c>
      <c r="Q4067" s="6" t="str">
        <f t="shared" si="254"/>
        <v>theater</v>
      </c>
      <c r="R4067" t="str">
        <f t="shared" si="255"/>
        <v>plays</v>
      </c>
      <c r="S4067" s="10">
        <f t="shared" si="256"/>
        <v>41833.951516203706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3"/>
        <v>1.6666666666666668E-3</v>
      </c>
      <c r="Q4068" s="6" t="str">
        <f t="shared" si="254"/>
        <v>theater</v>
      </c>
      <c r="R4068" t="str">
        <f t="shared" si="255"/>
        <v>plays</v>
      </c>
      <c r="S4068" s="10">
        <f t="shared" si="256"/>
        <v>42479.039212962962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3"/>
        <v>0.60899999999999999</v>
      </c>
      <c r="Q4069" s="6" t="str">
        <f t="shared" si="254"/>
        <v>theater</v>
      </c>
      <c r="R4069" t="str">
        <f t="shared" si="255"/>
        <v>plays</v>
      </c>
      <c r="S4069" s="10">
        <f t="shared" si="256"/>
        <v>42235.117476851854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3"/>
        <v>0.01</v>
      </c>
      <c r="Q4070" s="6" t="str">
        <f t="shared" si="254"/>
        <v>theater</v>
      </c>
      <c r="R4070" t="str">
        <f t="shared" si="255"/>
        <v>plays</v>
      </c>
      <c r="S4070" s="10">
        <f t="shared" si="256"/>
        <v>42718.963599537034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3"/>
        <v>0.34399999999999997</v>
      </c>
      <c r="Q4071" s="6" t="str">
        <f t="shared" si="254"/>
        <v>theater</v>
      </c>
      <c r="R4071" t="str">
        <f t="shared" si="255"/>
        <v>plays</v>
      </c>
      <c r="S4071" s="10">
        <f t="shared" si="256"/>
        <v>42022.661527777775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3"/>
        <v>0.16500000000000001</v>
      </c>
      <c r="Q4072" s="6" t="str">
        <f t="shared" si="254"/>
        <v>theater</v>
      </c>
      <c r="R4072" t="str">
        <f t="shared" si="255"/>
        <v>plays</v>
      </c>
      <c r="S4072" s="10">
        <f t="shared" si="256"/>
        <v>42031.666898148149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3"/>
        <v>0</v>
      </c>
      <c r="Q4073" s="6" t="str">
        <f t="shared" si="254"/>
        <v>theater</v>
      </c>
      <c r="R4073" t="str">
        <f t="shared" si="255"/>
        <v>plays</v>
      </c>
      <c r="S4073" s="10">
        <f t="shared" si="256"/>
        <v>42700.804756944446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3"/>
        <v>4.0000000000000001E-3</v>
      </c>
      <c r="Q4074" s="6" t="str">
        <f t="shared" si="254"/>
        <v>theater</v>
      </c>
      <c r="R4074" t="str">
        <f t="shared" si="255"/>
        <v>plays</v>
      </c>
      <c r="S4074" s="10">
        <f t="shared" si="256"/>
        <v>41812.77443287037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3"/>
        <v>1.0571428571428572E-2</v>
      </c>
      <c r="Q4075" s="6" t="str">
        <f t="shared" si="254"/>
        <v>theater</v>
      </c>
      <c r="R4075" t="str">
        <f t="shared" si="255"/>
        <v>plays</v>
      </c>
      <c r="S4075" s="10">
        <f t="shared" si="256"/>
        <v>42078.34520833334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3"/>
        <v>0.26727272727272727</v>
      </c>
      <c r="Q4076" s="6" t="str">
        <f t="shared" si="254"/>
        <v>theater</v>
      </c>
      <c r="R4076" t="str">
        <f t="shared" si="255"/>
        <v>plays</v>
      </c>
      <c r="S4076" s="10">
        <f t="shared" si="256"/>
        <v>42283.552951388891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3"/>
        <v>0.28799999999999998</v>
      </c>
      <c r="Q4077" s="6" t="str">
        <f t="shared" si="254"/>
        <v>theater</v>
      </c>
      <c r="R4077" t="str">
        <f t="shared" si="255"/>
        <v>plays</v>
      </c>
      <c r="S4077" s="10">
        <f t="shared" si="256"/>
        <v>41779.045937499999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3"/>
        <v>0</v>
      </c>
      <c r="Q4078" s="6" t="str">
        <f t="shared" si="254"/>
        <v>theater</v>
      </c>
      <c r="R4078" t="str">
        <f t="shared" si="255"/>
        <v>plays</v>
      </c>
      <c r="S4078" s="10">
        <f t="shared" si="256"/>
        <v>41905.795706018522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3"/>
        <v>8.8999999999999996E-2</v>
      </c>
      <c r="Q4079" s="6" t="str">
        <f t="shared" si="254"/>
        <v>theater</v>
      </c>
      <c r="R4079" t="str">
        <f t="shared" si="255"/>
        <v>plays</v>
      </c>
      <c r="S4079" s="10">
        <f t="shared" si="256"/>
        <v>42695.7105787037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3"/>
        <v>0</v>
      </c>
      <c r="Q4080" s="6" t="str">
        <f t="shared" si="254"/>
        <v>theater</v>
      </c>
      <c r="R4080" t="str">
        <f t="shared" si="255"/>
        <v>plays</v>
      </c>
      <c r="S4080" s="10">
        <f t="shared" si="256"/>
        <v>42732.787523148145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3"/>
        <v>1.6666666666666668E-3</v>
      </c>
      <c r="Q4081" s="6" t="str">
        <f t="shared" si="254"/>
        <v>theater</v>
      </c>
      <c r="R4081" t="str">
        <f t="shared" si="255"/>
        <v>plays</v>
      </c>
      <c r="S4081" s="10">
        <f t="shared" si="256"/>
        <v>42510.938900462963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3"/>
        <v>0</v>
      </c>
      <c r="Q4082" s="6" t="str">
        <f t="shared" si="254"/>
        <v>theater</v>
      </c>
      <c r="R4082" t="str">
        <f t="shared" si="255"/>
        <v>plays</v>
      </c>
      <c r="S4082" s="10">
        <f t="shared" si="256"/>
        <v>42511.698101851856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3"/>
        <v>0.15737410071942445</v>
      </c>
      <c r="Q4083" s="6" t="str">
        <f t="shared" si="254"/>
        <v>theater</v>
      </c>
      <c r="R4083" t="str">
        <f t="shared" si="255"/>
        <v>plays</v>
      </c>
      <c r="S4083" s="10">
        <f t="shared" si="256"/>
        <v>42041.581307870365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3"/>
        <v>0.02</v>
      </c>
      <c r="Q4084" s="6" t="str">
        <f t="shared" si="254"/>
        <v>theater</v>
      </c>
      <c r="R4084" t="str">
        <f t="shared" si="255"/>
        <v>plays</v>
      </c>
      <c r="S4084" s="10">
        <f t="shared" si="256"/>
        <v>42307.189270833333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3"/>
        <v>0.21685714285714286</v>
      </c>
      <c r="Q4085" s="6" t="str">
        <f t="shared" si="254"/>
        <v>theater</v>
      </c>
      <c r="R4085" t="str">
        <f t="shared" si="255"/>
        <v>plays</v>
      </c>
      <c r="S4085" s="10">
        <f t="shared" si="256"/>
        <v>42353.761759259258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3"/>
        <v>3.3333333333333335E-3</v>
      </c>
      <c r="Q4086" s="6" t="str">
        <f t="shared" si="254"/>
        <v>theater</v>
      </c>
      <c r="R4086" t="str">
        <f t="shared" si="255"/>
        <v>plays</v>
      </c>
      <c r="S4086" s="10">
        <f t="shared" si="256"/>
        <v>42622.436412037037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3"/>
        <v>2.8571428571428571E-3</v>
      </c>
      <c r="Q4087" s="6" t="str">
        <f t="shared" si="254"/>
        <v>theater</v>
      </c>
      <c r="R4087" t="str">
        <f t="shared" si="255"/>
        <v>plays</v>
      </c>
      <c r="S4087" s="10">
        <f t="shared" si="256"/>
        <v>42058.603877314818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3"/>
        <v>4.7E-2</v>
      </c>
      <c r="Q4088" s="6" t="str">
        <f t="shared" si="254"/>
        <v>theater</v>
      </c>
      <c r="R4088" t="str">
        <f t="shared" si="255"/>
        <v>plays</v>
      </c>
      <c r="S4088" s="10">
        <f t="shared" si="256"/>
        <v>42304.940960648149</v>
      </c>
    </row>
    <row r="4089" spans="1:19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3"/>
        <v>0</v>
      </c>
      <c r="Q4089" s="6" t="str">
        <f t="shared" si="254"/>
        <v>theater</v>
      </c>
      <c r="R4089" t="str">
        <f t="shared" si="255"/>
        <v>plays</v>
      </c>
      <c r="S4089" s="10">
        <f t="shared" si="256"/>
        <v>42538.742893518516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3"/>
        <v>0.108</v>
      </c>
      <c r="Q4090" s="6" t="str">
        <f t="shared" si="254"/>
        <v>theater</v>
      </c>
      <c r="R4090" t="str">
        <f t="shared" si="255"/>
        <v>plays</v>
      </c>
      <c r="S4090" s="10">
        <f t="shared" si="256"/>
        <v>41990.612546296295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3"/>
        <v>4.8000000000000001E-2</v>
      </c>
      <c r="Q4091" s="6" t="str">
        <f t="shared" si="254"/>
        <v>theater</v>
      </c>
      <c r="R4091" t="str">
        <f t="shared" si="255"/>
        <v>plays</v>
      </c>
      <c r="S4091" s="10">
        <f t="shared" si="256"/>
        <v>42122.732499999998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3"/>
        <v>3.2000000000000001E-2</v>
      </c>
      <c r="Q4092" s="6" t="str">
        <f t="shared" si="254"/>
        <v>theater</v>
      </c>
      <c r="R4092" t="str">
        <f t="shared" si="255"/>
        <v>plays</v>
      </c>
      <c r="S4092" s="10">
        <f t="shared" si="256"/>
        <v>42209.67288194444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3"/>
        <v>0.1275</v>
      </c>
      <c r="Q4093" s="6" t="str">
        <f t="shared" si="254"/>
        <v>theater</v>
      </c>
      <c r="R4093" t="str">
        <f t="shared" si="255"/>
        <v>plays</v>
      </c>
      <c r="S4093" s="10">
        <f t="shared" si="256"/>
        <v>41990.506377314814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3"/>
        <v>1.8181818181818181E-4</v>
      </c>
      <c r="Q4094" s="6" t="str">
        <f t="shared" si="254"/>
        <v>theater</v>
      </c>
      <c r="R4094" t="str">
        <f t="shared" si="255"/>
        <v>plays</v>
      </c>
      <c r="S4094" s="10">
        <f t="shared" si="256"/>
        <v>42039.194988425923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3"/>
        <v>2.4E-2</v>
      </c>
      <c r="Q4095" s="6" t="str">
        <f t="shared" si="254"/>
        <v>theater</v>
      </c>
      <c r="R4095" t="str">
        <f t="shared" si="255"/>
        <v>plays</v>
      </c>
      <c r="S4095" s="10">
        <f t="shared" si="256"/>
        <v>42178.815891203703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3"/>
        <v>0.36499999999999999</v>
      </c>
      <c r="Q4096" s="6" t="str">
        <f t="shared" si="254"/>
        <v>theater</v>
      </c>
      <c r="R4096" t="str">
        <f t="shared" si="255"/>
        <v>plays</v>
      </c>
      <c r="S4096" s="10">
        <f t="shared" si="256"/>
        <v>41890.086805555555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3"/>
        <v>2.6666666666666668E-2</v>
      </c>
      <c r="Q4097" s="6" t="str">
        <f t="shared" si="254"/>
        <v>theater</v>
      </c>
      <c r="R4097" t="str">
        <f t="shared" si="255"/>
        <v>plays</v>
      </c>
      <c r="S4097" s="10">
        <f t="shared" si="256"/>
        <v>42693.031828703708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3"/>
        <v>0.11428571428571428</v>
      </c>
      <c r="Q4098" s="6" t="str">
        <f t="shared" si="254"/>
        <v>theater</v>
      </c>
      <c r="R4098" t="str">
        <f t="shared" si="255"/>
        <v>plays</v>
      </c>
      <c r="S4098" s="10">
        <f t="shared" si="256"/>
        <v>42750.530312499999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7">E4099/D4099</f>
        <v>0</v>
      </c>
      <c r="Q4099" s="6" t="str">
        <f t="shared" ref="Q4099:Q4115" si="258">LEFT(N4099, SEARCH("/",N4099,1)-1)</f>
        <v>theater</v>
      </c>
      <c r="R4099" t="str">
        <f t="shared" ref="R4099:R4115" si="259">RIGHT(N4099,LEN(N4099)-SEARCH("/",N4099))</f>
        <v>plays</v>
      </c>
      <c r="S4099" s="10">
        <f t="shared" ref="S4099:S4115" si="260">(((J4099/60)/60)/24)+DATE(1970,1,1)</f>
        <v>42344.824502314819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7"/>
        <v>0</v>
      </c>
      <c r="Q4100" s="6" t="str">
        <f t="shared" si="258"/>
        <v>theater</v>
      </c>
      <c r="R4100" t="str">
        <f t="shared" si="259"/>
        <v>plays</v>
      </c>
      <c r="S4100" s="10">
        <f t="shared" si="260"/>
        <v>42495.722187499996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7"/>
        <v>1.1111111111111112E-2</v>
      </c>
      <c r="Q4101" s="6" t="str">
        <f t="shared" si="258"/>
        <v>theater</v>
      </c>
      <c r="R4101" t="str">
        <f t="shared" si="259"/>
        <v>plays</v>
      </c>
      <c r="S4101" s="10">
        <f t="shared" si="260"/>
        <v>42570.850381944445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7"/>
        <v>0</v>
      </c>
      <c r="Q4102" s="6" t="str">
        <f t="shared" si="258"/>
        <v>theater</v>
      </c>
      <c r="R4102" t="str">
        <f t="shared" si="259"/>
        <v>plays</v>
      </c>
      <c r="S4102" s="10">
        <f t="shared" si="260"/>
        <v>41927.124884259261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7"/>
        <v>0</v>
      </c>
      <c r="Q4103" s="6" t="str">
        <f t="shared" si="258"/>
        <v>theater</v>
      </c>
      <c r="R4103" t="str">
        <f t="shared" si="259"/>
        <v>plays</v>
      </c>
      <c r="S4103" s="10">
        <f t="shared" si="260"/>
        <v>42730.903726851851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7"/>
        <v>0.27400000000000002</v>
      </c>
      <c r="Q4104" s="6" t="str">
        <f t="shared" si="258"/>
        <v>theater</v>
      </c>
      <c r="R4104" t="str">
        <f t="shared" si="259"/>
        <v>plays</v>
      </c>
      <c r="S4104" s="10">
        <f t="shared" si="260"/>
        <v>42475.848067129627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7"/>
        <v>0.1</v>
      </c>
      <c r="Q4105" s="6" t="str">
        <f t="shared" si="258"/>
        <v>theater</v>
      </c>
      <c r="R4105" t="str">
        <f t="shared" si="259"/>
        <v>plays</v>
      </c>
      <c r="S4105" s="10">
        <f t="shared" si="260"/>
        <v>42188.83293981482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7"/>
        <v>0.21366666666666667</v>
      </c>
      <c r="Q4106" s="6" t="str">
        <f t="shared" si="258"/>
        <v>theater</v>
      </c>
      <c r="R4106" t="str">
        <f t="shared" si="259"/>
        <v>plays</v>
      </c>
      <c r="S4106" s="10">
        <f t="shared" si="260"/>
        <v>42640.278171296297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7"/>
        <v>6.9696969696969702E-2</v>
      </c>
      <c r="Q4107" s="6" t="str">
        <f t="shared" si="258"/>
        <v>theater</v>
      </c>
      <c r="R4107" t="str">
        <f t="shared" si="259"/>
        <v>plays</v>
      </c>
      <c r="S4107" s="10">
        <f t="shared" si="260"/>
        <v>42697.010520833333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7"/>
        <v>0.70599999999999996</v>
      </c>
      <c r="Q4108" s="6" t="str">
        <f t="shared" si="258"/>
        <v>theater</v>
      </c>
      <c r="R4108" t="str">
        <f t="shared" si="259"/>
        <v>plays</v>
      </c>
      <c r="S4108" s="10">
        <f t="shared" si="260"/>
        <v>42053.049375000002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7"/>
        <v>2.0500000000000001E-2</v>
      </c>
      <c r="Q4109" s="6" t="str">
        <f t="shared" si="258"/>
        <v>theater</v>
      </c>
      <c r="R4109" t="str">
        <f t="shared" si="259"/>
        <v>plays</v>
      </c>
      <c r="S4109" s="10">
        <f t="shared" si="260"/>
        <v>41883.916678240741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7"/>
        <v>1.9666666666666666E-2</v>
      </c>
      <c r="Q4110" s="6" t="str">
        <f t="shared" si="258"/>
        <v>theater</v>
      </c>
      <c r="R4110" t="str">
        <f t="shared" si="259"/>
        <v>plays</v>
      </c>
      <c r="S4110" s="10">
        <f t="shared" si="260"/>
        <v>42767.031678240746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7"/>
        <v>0</v>
      </c>
      <c r="Q4111" s="6" t="str">
        <f t="shared" si="258"/>
        <v>theater</v>
      </c>
      <c r="R4111" t="str">
        <f t="shared" si="259"/>
        <v>plays</v>
      </c>
      <c r="S4111" s="10">
        <f t="shared" si="260"/>
        <v>42307.539398148147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7"/>
        <v>0.28666666666666668</v>
      </c>
      <c r="Q4112" s="6" t="str">
        <f t="shared" si="258"/>
        <v>theater</v>
      </c>
      <c r="R4112" t="str">
        <f t="shared" si="259"/>
        <v>plays</v>
      </c>
      <c r="S4112" s="10">
        <f t="shared" si="260"/>
        <v>42512.626747685179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7"/>
        <v>3.1333333333333331E-2</v>
      </c>
      <c r="Q4113" s="6" t="str">
        <f t="shared" si="258"/>
        <v>theater</v>
      </c>
      <c r="R4113" t="str">
        <f t="shared" si="259"/>
        <v>plays</v>
      </c>
      <c r="S4113" s="10">
        <f t="shared" si="260"/>
        <v>42029.135879629626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7"/>
        <v>4.0000000000000002E-4</v>
      </c>
      <c r="Q4114" s="6" t="str">
        <f t="shared" si="258"/>
        <v>theater</v>
      </c>
      <c r="R4114" t="str">
        <f t="shared" si="259"/>
        <v>plays</v>
      </c>
      <c r="S4114" s="10">
        <f t="shared" si="260"/>
        <v>42400.946597222224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7"/>
        <v>2E-3</v>
      </c>
      <c r="Q4115" s="6" t="str">
        <f t="shared" si="258"/>
        <v>theater</v>
      </c>
      <c r="R4115" t="str">
        <f t="shared" si="259"/>
        <v>plays</v>
      </c>
      <c r="S4115" s="10">
        <f t="shared" si="260"/>
        <v>42358.573182870372</v>
      </c>
    </row>
  </sheetData>
  <autoFilter ref="A1:R4115" xr:uid="{BF2C6611-D01E-4004-9A10-CF4841B8D860}"/>
  <conditionalFormatting sqref="F1:F1048576">
    <cfRule type="containsText" dxfId="8" priority="1" operator="containsText" text="live">
      <formula>NOT(ISERROR(SEARCH("live",F1)))</formula>
    </cfRule>
    <cfRule type="containsText" dxfId="7" priority="2" operator="containsText" text="live">
      <formula>NOT(ISERROR(SEARCH("live",F1)))</formula>
    </cfRule>
    <cfRule type="containsText" dxfId="6" priority="3" operator="containsText" text="live">
      <formula>NOT(ISERROR(SEARCH("live",F1)))</formula>
    </cfRule>
    <cfRule type="containsText" dxfId="5" priority="4" operator="containsText" text="live">
      <formula>NOT(ISERROR(SEARCH("live",F1)))</formula>
    </cfRule>
    <cfRule type="containsText" dxfId="4" priority="5" operator="containsText" text="Canceled">
      <formula>NOT(ISERROR(SEARCH("Canceled",F1)))</formula>
    </cfRule>
    <cfRule type="containsText" dxfId="3" priority="6" operator="containsText" text="cancelld">
      <formula>NOT(ISERROR(SEARCH("cancelld",F1)))</formula>
    </cfRule>
    <cfRule type="containsText" dxfId="2" priority="8" operator="containsText" text="cancelled">
      <formula>NOT(ISERROR(SEARCH("cancelled",F1)))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7">
      <colorScale>
        <cfvo type="num" val="0"/>
        <cfvo type="num" val="2"/>
        <cfvo type="num" val="2"/>
        <color rgb="FFFF0000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CampaignStatusByCountry</vt:lpstr>
      <vt:lpstr>CampaignStatusPerCategory</vt:lpstr>
      <vt:lpstr>CampaignStatusPerCat&amp;SubCat</vt:lpstr>
      <vt:lpstr>CampignsConclusion</vt:lpstr>
      <vt:lpstr>CampaignStatusPerSubCategory</vt:lpstr>
      <vt:lpstr>BonusSheet</vt:lpstr>
      <vt:lpstr>KickStartMyChart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Ensie Blume</cp:lastModifiedBy>
  <dcterms:created xsi:type="dcterms:W3CDTF">2017-04-20T15:17:24Z</dcterms:created>
  <dcterms:modified xsi:type="dcterms:W3CDTF">2018-06-29T02:29:16Z</dcterms:modified>
</cp:coreProperties>
</file>