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VID-19-Coronavirus-German-Regions\data\"/>
    </mc:Choice>
  </mc:AlternateContent>
  <xr:revisionPtr revIDLastSave="0" documentId="13_ncr:1_{EA10A947-B840-4138-A649-29529050521F}" xr6:coauthVersionLast="47" xr6:coauthVersionMax="47" xr10:uidLastSave="{00000000-0000-0000-0000-000000000000}"/>
  <bookViews>
    <workbookView xWindow="57480" yWindow="7470" windowWidth="29040" windowHeight="16440" activeTab="1" xr2:uid="{00000000-000D-0000-FFFF-FFFF00000000}"/>
  </bookViews>
  <sheets>
    <sheet name="Altersgruppen und Geschlecht" sheetId="1" r:id="rId1"/>
    <sheet name="TM_extract" sheetId="3" r:id="rId2"/>
    <sheet name="Quelle" sheetId="2" r:id="rId3"/>
  </sheets>
  <definedNames>
    <definedName name="Angels.C3.A4chsische_Tonne" localSheetId="0">'Altersgruppen und Geschlecht'!#REF!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2" i="3"/>
  <c r="B11" i="3" s="1"/>
  <c r="B3" i="3"/>
  <c r="B4" i="3"/>
  <c r="B5" i="3"/>
  <c r="B6" i="3"/>
  <c r="B7" i="3"/>
  <c r="B8" i="3"/>
  <c r="B9" i="3"/>
</calcChain>
</file>

<file path=xl/sharedStrings.xml><?xml version="1.0" encoding="utf-8"?>
<sst xmlns="http://schemas.openxmlformats.org/spreadsheetml/2006/main" count="83" uniqueCount="42">
  <si>
    <t>&lt; 10</t>
  </si>
  <si>
    <t>10 bis 19</t>
  </si>
  <si>
    <t>20 bis 29</t>
  </si>
  <si>
    <t>30 bis 39</t>
  </si>
  <si>
    <t>40 bis 49</t>
  </si>
  <si>
    <t>50 bis 59</t>
  </si>
  <si>
    <t>60 bis 69</t>
  </si>
  <si>
    <t>70 bis 79</t>
  </si>
  <si>
    <t>80 bis 84</t>
  </si>
  <si>
    <t>≥ 85</t>
  </si>
  <si>
    <t>insgesamt</t>
  </si>
  <si>
    <t>Lizenz: Creative Commons by-nc-nd/3.0/de</t>
  </si>
  <si>
    <t>Bevölkerung nach Altersgruppen und Geschlecht</t>
  </si>
  <si>
    <t>Bevölkerung, in Tsd.</t>
  </si>
  <si>
    <t>Männer, in Tsd.</t>
  </si>
  <si>
    <t>Frauen, in Tsd.</t>
  </si>
  <si>
    <t>Anteile der Altersgruppen
an der männlichen Bevölkerung,
in Prozent</t>
  </si>
  <si>
    <t>Anteile der Altersgruppen
an der weiblichen Bevölkerung,
in Prozent</t>
  </si>
  <si>
    <t>Anteile der Altersgruppen
an der Bevölkerung,
in Prozent</t>
  </si>
  <si>
    <t>In absoluten Zahlen und Anteile der Altersgruppen in Prozent, 31.12.1970 und 31.12.2018</t>
  </si>
  <si>
    <t>von … bis … Jahre</t>
  </si>
  <si>
    <t>Männer</t>
  </si>
  <si>
    <t>Frauen</t>
  </si>
  <si>
    <t>Bevölkerung nach Geschlecht</t>
  </si>
  <si>
    <t>Anteile der Männer und Frauen in Prozent, nach Altersgruppen, 31.12.1970 und 31.12.2018</t>
  </si>
  <si>
    <t>Bundeszentrale für politische Bildung 2020 | www.bpb.de</t>
  </si>
  <si>
    <t>Quelle: GENESIS-Online: Bevölkerung: Altersjahre, Geschlecht (04/2020)</t>
  </si>
  <si>
    <t>https://bpb.de/system/files/datei/SOZ_01_04%20Bevoelkerung%20nach%20Altersgruppen.xlsx</t>
  </si>
  <si>
    <t>https://bpb.de/nachschlagen/zahlen-und-fakten/soziale-situation-in-deutschland/61538/altersgruppen</t>
  </si>
  <si>
    <t>Stand 31.12.2018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</si>
  <si>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</si>
  <si>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</si>
  <si>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</si>
  <si>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</si>
  <si>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</si>
  <si>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</si>
  <si>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</si>
  <si>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</si>
  <si>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Altersgruppe</t>
  </si>
  <si>
    <t>Personen</t>
  </si>
  <si>
    <t>Summe</t>
  </si>
  <si>
    <t>≥80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</si>
</sst>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_(* #,##0_);_(* \(#,##0\);_(* &quot;-&quot;_);_(@_)"/>
    <numFmt numFmtId="166" formatCode="_(&quot;$&quot;* #,##0_);_(&quot;$&quot;* \(#,##0\);_(&quot;$&quot;* &quot;-&quot;_);_(@_)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</font>
    <font>
      <sz val="8"/>
      <color indexed="9"/>
      <name val="Calibri"/>
      <family val="2"/>
    </font>
    <font>
      <sz val="8"/>
      <color indexed="20"/>
      <name val="Calibri"/>
      <family val="2"/>
    </font>
    <font>
      <b/>
      <sz val="8"/>
      <color indexed="52"/>
      <name val="Calibri"/>
      <family val="2"/>
    </font>
    <font>
      <b/>
      <sz val="8"/>
      <color indexed="9"/>
      <name val="Calibri"/>
      <family val="2"/>
    </font>
    <font>
      <i/>
      <sz val="8"/>
      <color indexed="23"/>
      <name val="Calibri"/>
      <family val="2"/>
    </font>
    <font>
      <sz val="8"/>
      <color indexed="17"/>
      <name val="Calibri"/>
      <family val="2"/>
    </font>
    <font>
      <sz val="8"/>
      <color indexed="62"/>
      <name val="Calibri"/>
      <family val="2"/>
    </font>
    <font>
      <sz val="8"/>
      <color indexed="52"/>
      <name val="Calibri"/>
      <family val="2"/>
    </font>
    <font>
      <b/>
      <sz val="8"/>
      <color indexed="63"/>
      <name val="Calibri"/>
      <family val="2"/>
    </font>
    <font>
      <b/>
      <sz val="8"/>
      <color indexed="8"/>
      <name val="Calibri"/>
      <family val="2"/>
    </font>
    <font>
      <sz val="8"/>
      <color indexed="1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1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6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5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2" applyNumberFormat="0" applyAlignment="0" applyProtection="0"/>
    <xf numFmtId="0" fontId="16" fillId="22" borderId="9" applyNumberFormat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9" fillId="7" borderId="2" applyNumberFormat="0" applyAlignment="0" applyProtection="0"/>
    <xf numFmtId="0" fontId="20" fillId="0" borderId="8" applyNumberFormat="0" applyFill="0" applyAlignment="0" applyProtection="0"/>
    <xf numFmtId="0" fontId="12" fillId="21" borderId="4" applyNumberFormat="0" applyFont="0" applyAlignment="0" applyProtection="0"/>
    <xf numFmtId="0" fontId="21" fillId="20" borderId="1" applyNumberFormat="0" applyAlignment="0" applyProtection="0"/>
    <xf numFmtId="0" fontId="7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" fillId="0" borderId="0"/>
    <xf numFmtId="0" fontId="24" fillId="0" borderId="0"/>
    <xf numFmtId="0" fontId="26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</cellStyleXfs>
  <cellXfs count="37">
    <xf numFmtId="0" fontId="0" fillId="0" borderId="0" xfId="0"/>
    <xf numFmtId="49" fontId="4" fillId="0" borderId="0" xfId="0" applyNumberFormat="1" applyFont="1"/>
    <xf numFmtId="49" fontId="5" fillId="0" borderId="0" xfId="0" applyNumberFormat="1" applyFont="1"/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164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1" applyFont="1"/>
    <xf numFmtId="49" fontId="3" fillId="0" borderId="0" xfId="1" applyNumberFormat="1" applyFont="1"/>
    <xf numFmtId="0" fontId="25" fillId="0" borderId="0" xfId="48" applyFont="1" applyAlignment="1">
      <alignment horizontal="left" vertical="top"/>
    </xf>
    <xf numFmtId="3" fontId="5" fillId="0" borderId="0" xfId="0" applyNumberFormat="1" applyFont="1"/>
    <xf numFmtId="0" fontId="0" fillId="0" borderId="0" xfId="0"/>
    <xf numFmtId="0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164" fontId="5" fillId="0" borderId="0" xfId="0" applyNumberFormat="1" applyFont="1"/>
    <xf numFmtId="0" fontId="3" fillId="0" borderId="0" xfId="1" applyFont="1"/>
    <xf numFmtId="49" fontId="3" fillId="0" borderId="0" xfId="1" applyNumberFormat="1" applyFont="1"/>
    <xf numFmtId="0" fontId="25" fillId="0" borderId="0" xfId="48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3" fontId="0" fillId="0" borderId="0" xfId="0" applyNumberFormat="1"/>
    <xf numFmtId="49" fontId="5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2" fontId="0" fillId="0" borderId="0" xfId="0" applyNumberFormat="1" applyAlignment="1"/>
    <xf numFmtId="0" fontId="0" fillId="0" borderId="0" xfId="0" applyAlignment="1"/>
  </cellXfs>
  <cellStyles count="56">
    <cellStyle name="20% - Accent1" xfId="5" xr:uid="{00000000-0005-0000-0000-000000000000}"/>
    <cellStyle name="20% - Accent2" xfId="6" xr:uid="{00000000-0005-0000-0000-000001000000}"/>
    <cellStyle name="20% - Accent3" xfId="7" xr:uid="{00000000-0005-0000-0000-000002000000}"/>
    <cellStyle name="20% - Accent4" xfId="8" xr:uid="{00000000-0005-0000-0000-000003000000}"/>
    <cellStyle name="20% - Accent5" xfId="9" xr:uid="{00000000-0005-0000-0000-000004000000}"/>
    <cellStyle name="20% - Accent6" xfId="10" xr:uid="{00000000-0005-0000-0000-000005000000}"/>
    <cellStyle name="40% - Accent1" xfId="11" xr:uid="{00000000-0005-0000-0000-000006000000}"/>
    <cellStyle name="40% - Accent2" xfId="12" xr:uid="{00000000-0005-0000-0000-000007000000}"/>
    <cellStyle name="40% - Accent3" xfId="13" xr:uid="{00000000-0005-0000-0000-000008000000}"/>
    <cellStyle name="40% - Accent4" xfId="14" xr:uid="{00000000-0005-0000-0000-000009000000}"/>
    <cellStyle name="40% - Accent5" xfId="15" xr:uid="{00000000-0005-0000-0000-00000A000000}"/>
    <cellStyle name="40% - Accent6" xfId="16" xr:uid="{00000000-0005-0000-0000-00000B000000}"/>
    <cellStyle name="60% - Accent1" xfId="17" xr:uid="{00000000-0005-0000-0000-00000C000000}"/>
    <cellStyle name="60% - Accent2" xfId="18" xr:uid="{00000000-0005-0000-0000-00000D000000}"/>
    <cellStyle name="60% - Accent3" xfId="19" xr:uid="{00000000-0005-0000-0000-00000E000000}"/>
    <cellStyle name="60% - Accent4" xfId="20" xr:uid="{00000000-0005-0000-0000-00000F000000}"/>
    <cellStyle name="60% - Accent5" xfId="21" xr:uid="{00000000-0005-0000-0000-000010000000}"/>
    <cellStyle name="60% - Accent6" xfId="22" xr:uid="{00000000-0005-0000-0000-000011000000}"/>
    <cellStyle name="Accent1" xfId="23" xr:uid="{00000000-0005-0000-0000-000012000000}"/>
    <cellStyle name="Accent2" xfId="24" xr:uid="{00000000-0005-0000-0000-000013000000}"/>
    <cellStyle name="Accent3" xfId="25" xr:uid="{00000000-0005-0000-0000-000014000000}"/>
    <cellStyle name="Accent4" xfId="26" xr:uid="{00000000-0005-0000-0000-000015000000}"/>
    <cellStyle name="Accent5" xfId="27" xr:uid="{00000000-0005-0000-0000-000016000000}"/>
    <cellStyle name="Accent6" xfId="28" xr:uid="{00000000-0005-0000-0000-000017000000}"/>
    <cellStyle name="Bad" xfId="29" xr:uid="{00000000-0005-0000-0000-000018000000}"/>
    <cellStyle name="Calculation" xfId="30" xr:uid="{00000000-0005-0000-0000-000019000000}"/>
    <cellStyle name="Check Cell" xfId="31" xr:uid="{00000000-0005-0000-0000-00001A000000}"/>
    <cellStyle name="Comma [0]" xfId="32" xr:uid="{00000000-0005-0000-0000-00001B000000}"/>
    <cellStyle name="Currency [0]" xfId="33" xr:uid="{00000000-0005-0000-0000-00001C000000}"/>
    <cellStyle name="Explanatory Text" xfId="34" xr:uid="{00000000-0005-0000-0000-00001D000000}"/>
    <cellStyle name="Good" xfId="35" xr:uid="{00000000-0005-0000-0000-00001E000000}"/>
    <cellStyle name="Heading 1" xfId="36" xr:uid="{00000000-0005-0000-0000-00001F000000}"/>
    <cellStyle name="Heading 2" xfId="37" xr:uid="{00000000-0005-0000-0000-000020000000}"/>
    <cellStyle name="Heading 3" xfId="38" xr:uid="{00000000-0005-0000-0000-000021000000}"/>
    <cellStyle name="Heading 4" xfId="39" xr:uid="{00000000-0005-0000-0000-000022000000}"/>
    <cellStyle name="Hyperlink 2" xfId="2" xr:uid="{00000000-0005-0000-0000-000023000000}"/>
    <cellStyle name="Hyperlink 3" xfId="49" xr:uid="{00000000-0005-0000-0000-000024000000}"/>
    <cellStyle name="Input" xfId="40" xr:uid="{00000000-0005-0000-0000-000025000000}"/>
    <cellStyle name="Linked Cell" xfId="41" xr:uid="{00000000-0005-0000-0000-000026000000}"/>
    <cellStyle name="Normal" xfId="0" builtinId="0"/>
    <cellStyle name="Note" xfId="42" xr:uid="{00000000-0005-0000-0000-000028000000}"/>
    <cellStyle name="Output" xfId="43" xr:uid="{00000000-0005-0000-0000-000029000000}"/>
    <cellStyle name="Standard 2" xfId="1" xr:uid="{00000000-0005-0000-0000-00002B000000}"/>
    <cellStyle name="Standard 2 2" xfId="47" xr:uid="{00000000-0005-0000-0000-00002C000000}"/>
    <cellStyle name="Standard 2 2 2" xfId="55" xr:uid="{00000000-0005-0000-0000-00002D000000}"/>
    <cellStyle name="Standard 2 3" xfId="3" xr:uid="{00000000-0005-0000-0000-00002E000000}"/>
    <cellStyle name="Standard 3" xfId="4" xr:uid="{00000000-0005-0000-0000-00002F000000}"/>
    <cellStyle name="Standard 3 2" xfId="50" xr:uid="{00000000-0005-0000-0000-000030000000}"/>
    <cellStyle name="Standard 4" xfId="48" xr:uid="{00000000-0005-0000-0000-000031000000}"/>
    <cellStyle name="Standard 4 2" xfId="51" xr:uid="{00000000-0005-0000-0000-000032000000}"/>
    <cellStyle name="Standard 5" xfId="52" xr:uid="{00000000-0005-0000-0000-000033000000}"/>
    <cellStyle name="Standard 6" xfId="53" xr:uid="{00000000-0005-0000-0000-000034000000}"/>
    <cellStyle name="Standard 7" xfId="54" xr:uid="{00000000-0005-0000-0000-000035000000}"/>
    <cellStyle name="Title" xfId="44" xr:uid="{00000000-0005-0000-0000-000036000000}"/>
    <cellStyle name="Total" xfId="45" xr:uid="{00000000-0005-0000-0000-000037000000}"/>
    <cellStyle name="Warning Text" xfId="46" xr:uid="{00000000-0005-0000-0000-000038000000}"/>
  </cellStyles>
  <dxfs count="2"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6CA070-C871-4ACB-A21C-FCAEF4FECD2F}" name="Table2" displayName="Table2" ref="A1:B11" totalsRowShown="0">
  <autoFilter ref="A1:B11" xr:uid="{B66CA070-C871-4ACB-A21C-FCAEF4FECD2F}"/>
  <tableColumns count="2">
    <tableColumn id="1" xr3:uid="{A2C23193-275C-4BF2-8593-93D62B6695E1}" name="Altersgruppe" dataDxfId="1"/>
    <tableColumn id="2" xr3:uid="{3B367114-7A2A-4A6E-B801-5E6857225295}" name="Person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"/>
  <sheetViews>
    <sheetView workbookViewId="0">
      <selection activeCell="A16" sqref="A16"/>
    </sheetView>
  </sheetViews>
  <sheetFormatPr defaultColWidth="10.90625" defaultRowHeight="12.5" x14ac:dyDescent="0.25"/>
  <cols>
    <col min="1" max="1" width="14.26953125" customWidth="1"/>
    <col min="2" max="5" width="15.7265625" customWidth="1"/>
  </cols>
  <sheetData>
    <row r="1" spans="1:5" ht="15.5" x14ac:dyDescent="0.35">
      <c r="A1" s="7" t="s">
        <v>12</v>
      </c>
      <c r="B1" s="1"/>
      <c r="C1" s="2"/>
      <c r="D1" s="2"/>
      <c r="E1" s="2"/>
    </row>
    <row r="2" spans="1:5" x14ac:dyDescent="0.25">
      <c r="A2" s="6" t="s">
        <v>19</v>
      </c>
      <c r="B2" s="6"/>
      <c r="C2" s="2"/>
      <c r="D2" s="2"/>
      <c r="E2" s="2"/>
    </row>
    <row r="3" spans="1:5" x14ac:dyDescent="0.25">
      <c r="C3" s="2"/>
      <c r="D3" s="2"/>
      <c r="E3" s="2"/>
    </row>
    <row r="4" spans="1:5" ht="38.25" customHeight="1" x14ac:dyDescent="0.25">
      <c r="A4" s="33" t="s">
        <v>20</v>
      </c>
      <c r="B4" s="33" t="s">
        <v>18</v>
      </c>
      <c r="C4" s="34"/>
      <c r="D4" s="33" t="s">
        <v>13</v>
      </c>
      <c r="E4" s="34"/>
    </row>
    <row r="5" spans="1:5" ht="12.75" customHeight="1" x14ac:dyDescent="0.25">
      <c r="A5" s="34"/>
      <c r="B5" s="11">
        <v>1970</v>
      </c>
      <c r="C5" s="11">
        <v>2018</v>
      </c>
      <c r="D5" s="11">
        <v>1970</v>
      </c>
      <c r="E5" s="11">
        <v>2018</v>
      </c>
    </row>
    <row r="6" spans="1:5" ht="12.75" customHeight="1" x14ac:dyDescent="0.25">
      <c r="A6" s="4" t="s">
        <v>10</v>
      </c>
      <c r="B6" s="8">
        <v>100</v>
      </c>
      <c r="C6" s="8">
        <v>100</v>
      </c>
      <c r="D6" s="18">
        <v>61001</v>
      </c>
      <c r="E6" s="18">
        <v>83019</v>
      </c>
    </row>
    <row r="7" spans="1:5" ht="13" x14ac:dyDescent="0.3">
      <c r="A7" s="5" t="s">
        <v>0</v>
      </c>
      <c r="B7" s="8">
        <v>15.8</v>
      </c>
      <c r="C7" s="8">
        <v>9.1</v>
      </c>
      <c r="D7" s="18">
        <v>9644</v>
      </c>
      <c r="E7" s="18">
        <v>7589</v>
      </c>
    </row>
    <row r="8" spans="1:5" ht="13" x14ac:dyDescent="0.3">
      <c r="A8" s="5" t="s">
        <v>1</v>
      </c>
      <c r="B8" s="8">
        <v>13.9</v>
      </c>
      <c r="C8" s="8">
        <v>9.3000000000000007</v>
      </c>
      <c r="D8" s="18">
        <v>8481</v>
      </c>
      <c r="E8" s="18">
        <v>7706</v>
      </c>
    </row>
    <row r="9" spans="1:5" ht="13" x14ac:dyDescent="0.3">
      <c r="A9" s="5" t="s">
        <v>2</v>
      </c>
      <c r="B9" s="8">
        <v>13.1</v>
      </c>
      <c r="C9" s="8">
        <v>11.8</v>
      </c>
      <c r="D9" s="18">
        <v>8015</v>
      </c>
      <c r="E9" s="18">
        <v>9801</v>
      </c>
    </row>
    <row r="10" spans="1:5" ht="13" x14ac:dyDescent="0.3">
      <c r="A10" s="5" t="s">
        <v>3</v>
      </c>
      <c r="B10" s="8">
        <v>14.8</v>
      </c>
      <c r="C10" s="8">
        <v>12.8</v>
      </c>
      <c r="D10" s="18">
        <v>9056</v>
      </c>
      <c r="E10" s="18">
        <v>10646</v>
      </c>
    </row>
    <row r="11" spans="1:5" ht="13" x14ac:dyDescent="0.3">
      <c r="A11" s="5" t="s">
        <v>4</v>
      </c>
      <c r="B11" s="8">
        <v>12.7</v>
      </c>
      <c r="C11" s="8">
        <v>12.6</v>
      </c>
      <c r="D11" s="18">
        <v>7743</v>
      </c>
      <c r="E11" s="18">
        <v>10426</v>
      </c>
    </row>
    <row r="12" spans="1:5" ht="13" x14ac:dyDescent="0.3">
      <c r="A12" s="5" t="s">
        <v>5</v>
      </c>
      <c r="B12" s="8">
        <v>10.3</v>
      </c>
      <c r="C12" s="8">
        <v>16.2</v>
      </c>
      <c r="D12" s="18">
        <v>6258</v>
      </c>
      <c r="E12" s="18">
        <v>13474</v>
      </c>
    </row>
    <row r="13" spans="1:5" ht="13" x14ac:dyDescent="0.3">
      <c r="A13" s="3" t="s">
        <v>6</v>
      </c>
      <c r="B13" s="8">
        <v>11.3</v>
      </c>
      <c r="C13" s="8">
        <v>12.4</v>
      </c>
      <c r="D13" s="18">
        <v>6883</v>
      </c>
      <c r="E13" s="18">
        <v>10302</v>
      </c>
    </row>
    <row r="14" spans="1:5" ht="13" x14ac:dyDescent="0.3">
      <c r="A14" s="3" t="s">
        <v>7</v>
      </c>
      <c r="B14" s="8">
        <v>6.2</v>
      </c>
      <c r="C14" s="8">
        <v>9.3000000000000007</v>
      </c>
      <c r="D14" s="18">
        <v>3771</v>
      </c>
      <c r="E14" s="18">
        <v>7686</v>
      </c>
    </row>
    <row r="15" spans="1:5" ht="13" x14ac:dyDescent="0.3">
      <c r="A15" s="3" t="s">
        <v>8</v>
      </c>
      <c r="B15" s="8">
        <v>1.3</v>
      </c>
      <c r="C15" s="8">
        <v>3.7</v>
      </c>
      <c r="D15" s="18">
        <v>772</v>
      </c>
      <c r="E15" s="18">
        <v>3112</v>
      </c>
    </row>
    <row r="16" spans="1:5" ht="13" x14ac:dyDescent="0.3">
      <c r="A16" s="3" t="s">
        <v>9</v>
      </c>
      <c r="B16" s="8">
        <v>0.6</v>
      </c>
      <c r="C16" s="8">
        <v>2.7</v>
      </c>
      <c r="D16" s="18">
        <v>378</v>
      </c>
      <c r="E16" s="18">
        <v>2278</v>
      </c>
    </row>
    <row r="17" spans="1:5" s="12" customFormat="1" ht="25.5" customHeight="1" x14ac:dyDescent="0.3">
      <c r="A17" s="14"/>
      <c r="B17" s="36"/>
      <c r="C17" s="36"/>
      <c r="D17" s="36"/>
      <c r="E17" s="36"/>
    </row>
    <row r="18" spans="1:5" ht="38.25" customHeight="1" x14ac:dyDescent="0.25">
      <c r="A18" s="33" t="s">
        <v>20</v>
      </c>
      <c r="B18" s="33" t="s">
        <v>16</v>
      </c>
      <c r="C18" s="34"/>
      <c r="D18" s="33" t="s">
        <v>14</v>
      </c>
      <c r="E18" s="34"/>
    </row>
    <row r="19" spans="1:5" ht="12.75" customHeight="1" x14ac:dyDescent="0.25">
      <c r="A19" s="34"/>
      <c r="B19" s="11">
        <v>1970</v>
      </c>
      <c r="C19" s="11">
        <v>2018</v>
      </c>
      <c r="D19" s="11">
        <v>1970</v>
      </c>
      <c r="E19" s="11">
        <v>2018</v>
      </c>
    </row>
    <row r="20" spans="1:5" ht="12.75" customHeight="1" x14ac:dyDescent="0.25">
      <c r="A20" s="4" t="s">
        <v>10</v>
      </c>
      <c r="B20" s="8">
        <v>100</v>
      </c>
      <c r="C20" s="8">
        <v>100</v>
      </c>
      <c r="D20" s="18">
        <v>29072</v>
      </c>
      <c r="E20" s="18">
        <v>40967</v>
      </c>
    </row>
    <row r="21" spans="1:5" ht="13" x14ac:dyDescent="0.3">
      <c r="A21" s="5" t="s">
        <v>0</v>
      </c>
      <c r="B21" s="8">
        <v>17</v>
      </c>
      <c r="C21" s="8">
        <v>9.5</v>
      </c>
      <c r="D21" s="18">
        <v>4941</v>
      </c>
      <c r="E21" s="18">
        <v>3896</v>
      </c>
    </row>
    <row r="22" spans="1:5" ht="13" x14ac:dyDescent="0.3">
      <c r="A22" s="5" t="s">
        <v>1</v>
      </c>
      <c r="B22" s="8">
        <v>15</v>
      </c>
      <c r="C22" s="8">
        <v>9.6999999999999993</v>
      </c>
      <c r="D22" s="18">
        <v>4346</v>
      </c>
      <c r="E22" s="18">
        <v>3987</v>
      </c>
    </row>
    <row r="23" spans="1:5" ht="13" x14ac:dyDescent="0.3">
      <c r="A23" s="5" t="s">
        <v>2</v>
      </c>
      <c r="B23" s="8">
        <v>14.2</v>
      </c>
      <c r="C23" s="8">
        <v>12.5</v>
      </c>
      <c r="D23" s="18">
        <v>4141</v>
      </c>
      <c r="E23" s="18">
        <v>5111</v>
      </c>
    </row>
    <row r="24" spans="1:5" ht="13" x14ac:dyDescent="0.3">
      <c r="A24" s="5" t="s">
        <v>3</v>
      </c>
      <c r="B24" s="8">
        <v>16.3</v>
      </c>
      <c r="C24" s="8">
        <v>13.3</v>
      </c>
      <c r="D24" s="18">
        <v>4735</v>
      </c>
      <c r="E24" s="18">
        <v>5437</v>
      </c>
    </row>
    <row r="25" spans="1:5" ht="13" x14ac:dyDescent="0.3">
      <c r="A25" s="5" t="s">
        <v>4</v>
      </c>
      <c r="B25" s="8">
        <v>12.4</v>
      </c>
      <c r="C25" s="8">
        <v>12.8</v>
      </c>
      <c r="D25" s="18">
        <v>3616</v>
      </c>
      <c r="E25" s="18">
        <v>5251</v>
      </c>
    </row>
    <row r="26" spans="1:5" ht="13" x14ac:dyDescent="0.3">
      <c r="A26" s="5" t="s">
        <v>5</v>
      </c>
      <c r="B26" s="8">
        <v>9</v>
      </c>
      <c r="C26" s="8">
        <v>16.5</v>
      </c>
      <c r="D26" s="18">
        <v>2613</v>
      </c>
      <c r="E26" s="18">
        <v>6768</v>
      </c>
    </row>
    <row r="27" spans="1:5" ht="13" x14ac:dyDescent="0.3">
      <c r="A27" s="3" t="s">
        <v>6</v>
      </c>
      <c r="B27" s="8">
        <v>10</v>
      </c>
      <c r="C27" s="8">
        <v>12.2</v>
      </c>
      <c r="D27" s="18">
        <v>2908</v>
      </c>
      <c r="E27" s="18">
        <v>4987</v>
      </c>
    </row>
    <row r="28" spans="1:5" ht="13" x14ac:dyDescent="0.3">
      <c r="A28" s="3" t="s">
        <v>7</v>
      </c>
      <c r="B28" s="8">
        <v>4.7</v>
      </c>
      <c r="C28" s="8">
        <v>8.6</v>
      </c>
      <c r="D28" s="18">
        <v>1378</v>
      </c>
      <c r="E28" s="18">
        <v>3503</v>
      </c>
    </row>
    <row r="29" spans="1:5" ht="13" x14ac:dyDescent="0.3">
      <c r="A29" s="3" t="s">
        <v>8</v>
      </c>
      <c r="B29" s="8">
        <v>0.9</v>
      </c>
      <c r="C29" s="8">
        <v>3.1</v>
      </c>
      <c r="D29" s="18">
        <v>262</v>
      </c>
      <c r="E29" s="18">
        <v>1287</v>
      </c>
    </row>
    <row r="30" spans="1:5" ht="13" x14ac:dyDescent="0.3">
      <c r="A30" s="3" t="s">
        <v>9</v>
      </c>
      <c r="B30" s="8">
        <v>0.5</v>
      </c>
      <c r="C30" s="8">
        <v>1.8</v>
      </c>
      <c r="D30" s="18">
        <v>131</v>
      </c>
      <c r="E30" s="18">
        <v>738</v>
      </c>
    </row>
    <row r="31" spans="1:5" ht="25.5" customHeight="1" x14ac:dyDescent="0.3">
      <c r="A31" s="3"/>
      <c r="B31" s="36"/>
      <c r="C31" s="36"/>
      <c r="D31" s="36"/>
      <c r="E31" s="36"/>
    </row>
    <row r="32" spans="1:5" ht="38.25" customHeight="1" x14ac:dyDescent="0.25">
      <c r="A32" s="33" t="s">
        <v>20</v>
      </c>
      <c r="B32" s="33" t="s">
        <v>17</v>
      </c>
      <c r="C32" s="34"/>
      <c r="D32" s="33" t="s">
        <v>15</v>
      </c>
      <c r="E32" s="34"/>
    </row>
    <row r="33" spans="1:5" ht="12.75" customHeight="1" x14ac:dyDescent="0.25">
      <c r="A33" s="34"/>
      <c r="B33" s="11">
        <v>1970</v>
      </c>
      <c r="C33" s="11">
        <v>2018</v>
      </c>
      <c r="D33" s="11">
        <v>1970</v>
      </c>
      <c r="E33" s="11">
        <v>2018</v>
      </c>
    </row>
    <row r="34" spans="1:5" ht="12.75" customHeight="1" x14ac:dyDescent="0.25">
      <c r="A34" s="4" t="s">
        <v>10</v>
      </c>
      <c r="B34" s="8">
        <v>100</v>
      </c>
      <c r="C34" s="8">
        <v>100</v>
      </c>
      <c r="D34" s="18">
        <v>31930</v>
      </c>
      <c r="E34" s="18">
        <v>42053</v>
      </c>
    </row>
    <row r="35" spans="1:5" ht="13" x14ac:dyDescent="0.3">
      <c r="A35" s="5" t="s">
        <v>0</v>
      </c>
      <c r="B35" s="8">
        <v>14.7</v>
      </c>
      <c r="C35" s="8">
        <v>8.8000000000000007</v>
      </c>
      <c r="D35" s="18">
        <v>4703</v>
      </c>
      <c r="E35" s="18">
        <v>3692</v>
      </c>
    </row>
    <row r="36" spans="1:5" ht="13" x14ac:dyDescent="0.3">
      <c r="A36" s="5" t="s">
        <v>1</v>
      </c>
      <c r="B36" s="8">
        <v>12.9</v>
      </c>
      <c r="C36" s="8">
        <v>8.8000000000000007</v>
      </c>
      <c r="D36" s="18">
        <v>4134</v>
      </c>
      <c r="E36" s="18">
        <v>3719</v>
      </c>
    </row>
    <row r="37" spans="1:5" ht="13" x14ac:dyDescent="0.3">
      <c r="A37" s="5" t="s">
        <v>2</v>
      </c>
      <c r="B37" s="8">
        <v>12.1</v>
      </c>
      <c r="C37" s="8">
        <v>11.2</v>
      </c>
      <c r="D37" s="18">
        <v>3874</v>
      </c>
      <c r="E37" s="18">
        <v>4690</v>
      </c>
    </row>
    <row r="38" spans="1:5" ht="13" x14ac:dyDescent="0.3">
      <c r="A38" s="5" t="s">
        <v>3</v>
      </c>
      <c r="B38" s="8">
        <v>13.5</v>
      </c>
      <c r="C38" s="8">
        <v>12.4</v>
      </c>
      <c r="D38" s="18">
        <v>4321</v>
      </c>
      <c r="E38" s="18">
        <v>5209</v>
      </c>
    </row>
    <row r="39" spans="1:5" ht="13" x14ac:dyDescent="0.3">
      <c r="A39" s="5" t="s">
        <v>4</v>
      </c>
      <c r="B39" s="8">
        <v>12.9</v>
      </c>
      <c r="C39" s="8">
        <v>12.3</v>
      </c>
      <c r="D39" s="18">
        <v>4127</v>
      </c>
      <c r="E39" s="18">
        <v>5175</v>
      </c>
    </row>
    <row r="40" spans="1:5" ht="13" x14ac:dyDescent="0.3">
      <c r="A40" s="5" t="s">
        <v>5</v>
      </c>
      <c r="B40" s="8">
        <v>11.4</v>
      </c>
      <c r="C40" s="8">
        <v>15.9</v>
      </c>
      <c r="D40" s="18">
        <v>3645</v>
      </c>
      <c r="E40" s="18">
        <v>6706</v>
      </c>
    </row>
    <row r="41" spans="1:5" ht="13" x14ac:dyDescent="0.3">
      <c r="A41" s="13" t="s">
        <v>6</v>
      </c>
      <c r="B41" s="8">
        <v>12.4</v>
      </c>
      <c r="C41" s="8">
        <v>12.6</v>
      </c>
      <c r="D41" s="18">
        <v>3974</v>
      </c>
      <c r="E41" s="18">
        <v>5315</v>
      </c>
    </row>
    <row r="42" spans="1:5" ht="13" x14ac:dyDescent="0.3">
      <c r="A42" s="13" t="s">
        <v>7</v>
      </c>
      <c r="B42" s="8">
        <v>7.5</v>
      </c>
      <c r="C42" s="8">
        <v>9.9</v>
      </c>
      <c r="D42" s="18">
        <v>2394</v>
      </c>
      <c r="E42" s="18">
        <v>4182</v>
      </c>
    </row>
    <row r="43" spans="1:5" ht="13" x14ac:dyDescent="0.3">
      <c r="A43" s="13" t="s">
        <v>8</v>
      </c>
      <c r="B43" s="8">
        <v>1.6</v>
      </c>
      <c r="C43" s="8">
        <v>4.3</v>
      </c>
      <c r="D43" s="18">
        <v>510</v>
      </c>
      <c r="E43" s="18">
        <v>1824</v>
      </c>
    </row>
    <row r="44" spans="1:5" ht="13" x14ac:dyDescent="0.3">
      <c r="A44" s="13" t="s">
        <v>9</v>
      </c>
      <c r="B44" s="8">
        <v>0.8</v>
      </c>
      <c r="C44" s="8">
        <v>3.7</v>
      </c>
      <c r="D44" s="18">
        <v>247</v>
      </c>
      <c r="E44" s="18">
        <v>1540</v>
      </c>
    </row>
    <row r="45" spans="1:5" ht="13" x14ac:dyDescent="0.3">
      <c r="A45" s="13"/>
      <c r="B45" s="9"/>
      <c r="C45" s="9"/>
    </row>
    <row r="46" spans="1:5" ht="13" x14ac:dyDescent="0.25">
      <c r="A46" s="17" t="s">
        <v>26</v>
      </c>
      <c r="B46" s="2"/>
      <c r="C46" s="10"/>
      <c r="D46" s="10"/>
      <c r="E46" s="9"/>
    </row>
    <row r="47" spans="1:5" ht="13" x14ac:dyDescent="0.3">
      <c r="A47" s="16" t="s">
        <v>11</v>
      </c>
    </row>
    <row r="48" spans="1:5" ht="13" x14ac:dyDescent="0.3">
      <c r="A48" s="15" t="s">
        <v>25</v>
      </c>
    </row>
    <row r="49" spans="1:5" s="35" customFormat="1" ht="25.5" customHeight="1" x14ac:dyDescent="0.25"/>
    <row r="50" spans="1:5" ht="15.5" x14ac:dyDescent="0.35">
      <c r="A50" s="24" t="s">
        <v>23</v>
      </c>
      <c r="B50" s="19"/>
      <c r="C50" s="19"/>
      <c r="D50" s="19"/>
      <c r="E50" s="19"/>
    </row>
    <row r="51" spans="1:5" x14ac:dyDescent="0.25">
      <c r="A51" s="23" t="s">
        <v>24</v>
      </c>
      <c r="B51" s="19"/>
      <c r="C51" s="19"/>
      <c r="D51" s="19"/>
      <c r="E51" s="19"/>
    </row>
    <row r="53" spans="1:5" ht="25.5" customHeight="1" x14ac:dyDescent="0.25">
      <c r="A53" s="33" t="s">
        <v>20</v>
      </c>
      <c r="B53" s="33">
        <v>1970</v>
      </c>
      <c r="C53" s="34"/>
      <c r="D53" s="33">
        <v>2018</v>
      </c>
      <c r="E53" s="34"/>
    </row>
    <row r="54" spans="1:5" ht="13" x14ac:dyDescent="0.25">
      <c r="A54" s="34"/>
      <c r="B54" s="29" t="s">
        <v>21</v>
      </c>
      <c r="C54" s="29" t="s">
        <v>22</v>
      </c>
      <c r="D54" s="29" t="s">
        <v>21</v>
      </c>
      <c r="E54" s="29" t="s">
        <v>22</v>
      </c>
    </row>
    <row r="55" spans="1:5" ht="13" x14ac:dyDescent="0.25">
      <c r="A55" s="21" t="s">
        <v>10</v>
      </c>
      <c r="B55" s="25">
        <v>47.7</v>
      </c>
      <c r="C55" s="25">
        <v>52.3</v>
      </c>
      <c r="D55" s="25">
        <v>49.3</v>
      </c>
      <c r="E55" s="25">
        <v>50.7</v>
      </c>
    </row>
    <row r="56" spans="1:5" ht="13" x14ac:dyDescent="0.3">
      <c r="A56" s="22" t="s">
        <v>0</v>
      </c>
      <c r="B56" s="25">
        <v>51.2</v>
      </c>
      <c r="C56" s="25">
        <v>48.8</v>
      </c>
      <c r="D56" s="25">
        <v>51.3</v>
      </c>
      <c r="E56" s="25">
        <v>48.7</v>
      </c>
    </row>
    <row r="57" spans="1:5" ht="13" x14ac:dyDescent="0.3">
      <c r="A57" s="22" t="s">
        <v>1</v>
      </c>
      <c r="B57" s="25">
        <v>51.2</v>
      </c>
      <c r="C57" s="25">
        <v>48.8</v>
      </c>
      <c r="D57" s="25">
        <v>51.7</v>
      </c>
      <c r="E57" s="25">
        <v>48.3</v>
      </c>
    </row>
    <row r="58" spans="1:5" ht="13" x14ac:dyDescent="0.3">
      <c r="A58" s="22" t="s">
        <v>2</v>
      </c>
      <c r="B58" s="25">
        <v>51.7</v>
      </c>
      <c r="C58" s="25">
        <v>48.3</v>
      </c>
      <c r="D58" s="25">
        <v>52.1</v>
      </c>
      <c r="E58" s="25">
        <v>47.9</v>
      </c>
    </row>
    <row r="59" spans="1:5" ht="13" x14ac:dyDescent="0.3">
      <c r="A59" s="22" t="s">
        <v>3</v>
      </c>
      <c r="B59" s="25">
        <v>52.3</v>
      </c>
      <c r="C59" s="25">
        <v>47.7</v>
      </c>
      <c r="D59" s="25">
        <v>51.1</v>
      </c>
      <c r="E59" s="25">
        <v>48.9</v>
      </c>
    </row>
    <row r="60" spans="1:5" ht="13" x14ac:dyDescent="0.3">
      <c r="A60" s="22" t="s">
        <v>4</v>
      </c>
      <c r="B60" s="25">
        <v>46.7</v>
      </c>
      <c r="C60" s="25">
        <v>53.3</v>
      </c>
      <c r="D60" s="25">
        <v>50.4</v>
      </c>
      <c r="E60" s="25">
        <v>49.6</v>
      </c>
    </row>
    <row r="61" spans="1:5" ht="13" x14ac:dyDescent="0.3">
      <c r="A61" s="22" t="s">
        <v>5</v>
      </c>
      <c r="B61" s="25">
        <v>41.8</v>
      </c>
      <c r="C61" s="25">
        <v>58.2</v>
      </c>
      <c r="D61" s="25">
        <v>50.2</v>
      </c>
      <c r="E61" s="25">
        <v>49.8</v>
      </c>
    </row>
    <row r="62" spans="1:5" ht="13" x14ac:dyDescent="0.3">
      <c r="A62" s="20" t="s">
        <v>6</v>
      </c>
      <c r="B62" s="25">
        <v>42.3</v>
      </c>
      <c r="C62" s="25">
        <v>57.7</v>
      </c>
      <c r="D62" s="25">
        <v>48.4</v>
      </c>
      <c r="E62" s="25">
        <v>51.6</v>
      </c>
    </row>
    <row r="63" spans="1:5" ht="13" x14ac:dyDescent="0.3">
      <c r="A63" s="20" t="s">
        <v>7</v>
      </c>
      <c r="B63" s="25">
        <v>36.5</v>
      </c>
      <c r="C63" s="25">
        <v>63.5</v>
      </c>
      <c r="D63" s="25">
        <v>45.6</v>
      </c>
      <c r="E63" s="25">
        <v>54.4</v>
      </c>
    </row>
    <row r="64" spans="1:5" ht="13" x14ac:dyDescent="0.3">
      <c r="A64" s="20" t="s">
        <v>8</v>
      </c>
      <c r="B64" s="25">
        <v>34</v>
      </c>
      <c r="C64" s="25">
        <v>66</v>
      </c>
      <c r="D64" s="25">
        <v>41.4</v>
      </c>
      <c r="E64" s="25">
        <v>58.6</v>
      </c>
    </row>
    <row r="65" spans="1:5" ht="13" x14ac:dyDescent="0.3">
      <c r="A65" s="20" t="s">
        <v>9</v>
      </c>
      <c r="B65" s="25">
        <v>34.700000000000003</v>
      </c>
      <c r="C65" s="25">
        <v>65.3</v>
      </c>
      <c r="D65" s="25">
        <v>32.4</v>
      </c>
      <c r="E65" s="25">
        <v>67.599999999999994</v>
      </c>
    </row>
    <row r="67" spans="1:5" ht="13" x14ac:dyDescent="0.25">
      <c r="A67" s="28" t="s">
        <v>26</v>
      </c>
      <c r="B67" s="19"/>
      <c r="C67" s="19"/>
      <c r="D67" s="19"/>
      <c r="E67" s="19"/>
    </row>
    <row r="68" spans="1:5" ht="13" x14ac:dyDescent="0.3">
      <c r="A68" s="27" t="s">
        <v>11</v>
      </c>
      <c r="B68" s="19"/>
      <c r="C68" s="19"/>
      <c r="D68" s="19"/>
      <c r="E68" s="19"/>
    </row>
    <row r="69" spans="1:5" ht="13" x14ac:dyDescent="0.3">
      <c r="A69" s="26" t="s">
        <v>25</v>
      </c>
    </row>
  </sheetData>
  <mergeCells count="15">
    <mergeCell ref="B53:C53"/>
    <mergeCell ref="D53:E53"/>
    <mergeCell ref="A53:A54"/>
    <mergeCell ref="A49:XFD49"/>
    <mergeCell ref="A4:A5"/>
    <mergeCell ref="A18:A19"/>
    <mergeCell ref="A32:A33"/>
    <mergeCell ref="D4:E4"/>
    <mergeCell ref="D18:E18"/>
    <mergeCell ref="D32:E32"/>
    <mergeCell ref="B32:C32"/>
    <mergeCell ref="B18:C18"/>
    <mergeCell ref="B4:C4"/>
    <mergeCell ref="B31:E31"/>
    <mergeCell ref="B17:E17"/>
  </mergeCells>
  <phoneticPr fontId="0" type="noConversion"/>
  <pageMargins left="0.78740157499999996" right="0.78740157499999996" top="0.984251969" bottom="0.984251969" header="0.4921259845" footer="0.4921259845"/>
  <pageSetup paperSize="9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88813-A804-4269-B788-FD917189D95B}">
  <dimension ref="A1:C11"/>
  <sheetViews>
    <sheetView tabSelected="1" workbookViewId="0">
      <selection activeCell="A10" sqref="A10"/>
    </sheetView>
  </sheetViews>
  <sheetFormatPr defaultRowHeight="12.5" x14ac:dyDescent="0.25"/>
  <cols>
    <col min="1" max="1" width="16.453125" style="32" bestFit="1" customWidth="1"/>
    <col min="2" max="2" width="11.453125" bestFit="1" customWidth="1"/>
  </cols>
  <sheetData>
    <row r="1" spans="1:3" x14ac:dyDescent="0.25">
      <c r="A1" s="31" t="s">
        <v>38</v>
      </c>
      <c r="B1" s="18" t="s">
        <v>39</v>
      </c>
      <c r="C1" s="30"/>
    </row>
    <row r="2" spans="1:3" x14ac:dyDescent="0.25">
      <c r="A2" s="31" t="s">
        <v>30</v>
      </c>
      <c r="B2" s="30">
        <f>'Altersgruppen und Geschlecht'!E7*1000</f>
        <v>7589000</v>
      </c>
    </row>
    <row r="3" spans="1:3" x14ac:dyDescent="0.25">
      <c r="A3" s="31" t="s">
        <v>31</v>
      </c>
      <c r="B3" s="30">
        <f>'Altersgruppen und Geschlecht'!E8*1000</f>
        <v>7706000</v>
      </c>
    </row>
    <row r="4" spans="1:3" x14ac:dyDescent="0.25">
      <c r="A4" s="31" t="s">
        <v>32</v>
      </c>
      <c r="B4" s="30">
        <f>'Altersgruppen und Geschlecht'!E9*1000</f>
        <v>9801000</v>
      </c>
    </row>
    <row r="5" spans="1:3" x14ac:dyDescent="0.25">
      <c r="A5" s="31" t="s">
        <v>33</v>
      </c>
      <c r="B5" s="30">
        <f>'Altersgruppen und Geschlecht'!E10*1000</f>
        <v>10646000</v>
      </c>
    </row>
    <row r="6" spans="1:3" x14ac:dyDescent="0.25">
      <c r="A6" s="31" t="s">
        <v>34</v>
      </c>
      <c r="B6" s="30">
        <f>'Altersgruppen und Geschlecht'!E11*1000</f>
        <v>10426000</v>
      </c>
    </row>
    <row r="7" spans="1:3" x14ac:dyDescent="0.25">
      <c r="A7" s="31" t="s">
        <v>35</v>
      </c>
      <c r="B7" s="30">
        <f>'Altersgruppen und Geschlecht'!E12*1000</f>
        <v>13474000</v>
      </c>
    </row>
    <row r="8" spans="1:3" x14ac:dyDescent="0.25">
      <c r="A8" s="31" t="s">
        <v>36</v>
      </c>
      <c r="B8" s="30">
        <f>'Altersgruppen und Geschlecht'!E13*1000</f>
        <v>10302000</v>
      </c>
    </row>
    <row r="9" spans="1:3" x14ac:dyDescent="0.25">
      <c r="A9" s="31" t="s">
        <v>37</v>
      </c>
      <c r="B9" s="30">
        <f>'Altersgruppen und Geschlecht'!E14*1000</f>
        <v>7686000</v>
      </c>
    </row>
    <row r="10" spans="1:3" x14ac:dyDescent="0.25">
      <c r="A10" s="31" t="s">
        <v>41</v>
      </c>
      <c r="B10" s="30">
        <f>'Altersgruppen und Geschlecht'!E15*1000+'Altersgruppen und Geschlecht'!E16*1000</f>
        <v>5390000</v>
      </c>
    </row>
    <row r="11" spans="1:3" x14ac:dyDescent="0.25">
      <c r="A11" s="31" t="s">
        <v>40</v>
      </c>
      <c r="B11" s="30">
        <f>SUM(B2:B10)</f>
        <v>83020000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7638D-062D-45EA-9D16-BD9888EFDCEA}">
  <dimension ref="A2:A5"/>
  <sheetViews>
    <sheetView workbookViewId="0">
      <selection activeCell="A2" sqref="A2"/>
    </sheetView>
  </sheetViews>
  <sheetFormatPr defaultRowHeight="12.5" x14ac:dyDescent="0.25"/>
  <cols>
    <col min="1" max="1" width="78" bestFit="1" customWidth="1"/>
  </cols>
  <sheetData>
    <row r="2" spans="1:1" x14ac:dyDescent="0.25">
      <c r="A2" t="s">
        <v>28</v>
      </c>
    </row>
    <row r="4" spans="1:1" x14ac:dyDescent="0.25">
      <c r="A4" t="s">
        <v>27</v>
      </c>
    </row>
    <row r="5" spans="1:1" x14ac:dyDescent="0.25">
      <c r="A5" s="23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Altersgruppen und Geschlecht</vt:lpstr>
      <vt:lpstr>TM_extract</vt:lpstr>
      <vt:lpstr>Quelle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Boetel</dc:creator>
  <cp:lastModifiedBy>Torben Menke</cp:lastModifiedBy>
  <dcterms:created xsi:type="dcterms:W3CDTF">2006-01-26T17:08:16Z</dcterms:created>
  <dcterms:modified xsi:type="dcterms:W3CDTF">2021-11-27T17:55:55Z</dcterms:modified>
</cp:coreProperties>
</file>