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gulp\Downloads\"/>
    </mc:Choice>
  </mc:AlternateContent>
  <xr:revisionPtr revIDLastSave="0" documentId="13_ncr:1_{D0A5271B-CA4C-4838-BA0A-4A43738EE580}" xr6:coauthVersionLast="47" xr6:coauthVersionMax="47" xr10:uidLastSave="{00000000-0000-0000-0000-000000000000}"/>
  <bookViews>
    <workbookView xWindow="-108" yWindow="-108" windowWidth="23256" windowHeight="13176" tabRatio="607" activeTab="1" xr2:uid="{00000000-000D-0000-FFFF-FFFF00000000}"/>
  </bookViews>
  <sheets>
    <sheet name="Graph" sheetId="12" r:id="rId1"/>
    <sheet name="2-50" sheetId="1" r:id="rId2"/>
  </sheets>
  <definedNames>
    <definedName name="HTML_CodePage" hidden="1">1252</definedName>
    <definedName name="HTML_Control" hidden="1">{"'2-46'!$A$1:$P$41"}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tasks\nts2000\nts2000\HTML\Ch2_web\2-46.htm"</definedName>
    <definedName name="HTML_Title" hidden="1">"Table 2-46"</definedName>
    <definedName name="_xlnm.Print_Area" localSheetId="1">'2-50'!$A$1:$Y$21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2" l="1"/>
  <c r="Z34" i="12"/>
  <c r="Y35" i="12"/>
  <c r="Z35" i="12"/>
  <c r="Y36" i="12"/>
  <c r="Z36" i="12"/>
  <c r="Y37" i="12"/>
  <c r="Z37" i="12"/>
  <c r="X34" i="12" l="1"/>
  <c r="X35" i="12"/>
  <c r="X36" i="12"/>
  <c r="X37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B37" i="12"/>
  <c r="B36" i="12"/>
  <c r="B35" i="12"/>
  <c r="B34" i="12"/>
</calcChain>
</file>

<file path=xl/sharedStrings.xml><?xml version="1.0" encoding="utf-8"?>
<sst xmlns="http://schemas.openxmlformats.org/spreadsheetml/2006/main" count="27" uniqueCount="13">
  <si>
    <t>Fatalities</t>
  </si>
  <si>
    <t>Injured persons</t>
  </si>
  <si>
    <t>Incidents</t>
  </si>
  <si>
    <t xml:space="preserve">Property damage </t>
  </si>
  <si>
    <t>(R) 2018</t>
  </si>
  <si>
    <t>(R) 2021</t>
  </si>
  <si>
    <t>Total hazardous liquid</t>
  </si>
  <si>
    <t>Total gas</t>
  </si>
  <si>
    <t>Gas transmission</t>
  </si>
  <si>
    <t>Gas distribution</t>
  </si>
  <si>
    <r>
      <t>Total hazardous liquid</t>
    </r>
    <r>
      <rPr>
        <b/>
        <vertAlign val="superscript"/>
        <sz val="11"/>
        <rFont val="Arial Narrow"/>
        <family val="2"/>
      </rPr>
      <t>a</t>
    </r>
  </si>
  <si>
    <t>Property damage (Millions of current dollars)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</si>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</sst>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##0.00_)"/>
    <numFmt numFmtId="167" formatCode="&quot;(R)&quot;\ #,##0;&quot;(R) -&quot;#,##0;&quot;(R) &quot;\ 0"/>
    <numFmt numFmtId="168" formatCode="\(\R\)\ #,##0.0"/>
  </numFmts>
  <fonts count="14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9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6" fontId="3" fillId="0" borderId="1" applyNumberFormat="0" applyFill="0">
      <alignment horizontal="right"/>
    </xf>
    <xf numFmtId="0" fontId="5" fillId="0" borderId="1">
      <alignment horizontal="left"/>
    </xf>
    <xf numFmtId="0" fontId="5" fillId="0" borderId="2">
      <alignment horizontal="righ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0" fontId="12" fillId="0" borderId="0"/>
    <xf numFmtId="0" fontId="9" fillId="0" borderId="0"/>
    <xf numFmtId="0" fontId="12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166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3">
      <alignment horizontal="left" vertical="center"/>
    </xf>
    <xf numFmtId="0" fontId="7" fillId="0" borderId="0">
      <alignment horizontal="left" vertical="top"/>
    </xf>
    <xf numFmtId="0" fontId="6" fillId="0" borderId="0">
      <alignment horizontal="left"/>
    </xf>
    <xf numFmtId="0" fontId="8" fillId="0" borderId="0">
      <alignment horizontal="left"/>
    </xf>
    <xf numFmtId="0" fontId="3" fillId="0" borderId="0">
      <alignment horizontal="left"/>
    </xf>
    <xf numFmtId="0" fontId="7" fillId="0" borderId="0">
      <alignment horizontal="left" vertical="top"/>
    </xf>
    <xf numFmtId="0" fontId="8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2">
      <alignment horizontal="left"/>
    </xf>
    <xf numFmtId="0" fontId="6" fillId="0" borderId="0">
      <alignment horizontal="left" vertical="center"/>
    </xf>
  </cellStyleXfs>
  <cellXfs count="26">
    <xf numFmtId="0" fontId="0" fillId="0" borderId="0" xfId="0"/>
    <xf numFmtId="0" fontId="9" fillId="0" borderId="0" xfId="0" applyFont="1"/>
    <xf numFmtId="0" fontId="10" fillId="0" borderId="4" xfId="14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3" fontId="9" fillId="0" borderId="0" xfId="0" applyNumberFormat="1" applyFont="1"/>
    <xf numFmtId="167" fontId="9" fillId="0" borderId="0" xfId="0" applyNumberFormat="1" applyFont="1"/>
    <xf numFmtId="1" fontId="9" fillId="0" borderId="0" xfId="0" applyNumberFormat="1" applyFont="1"/>
    <xf numFmtId="164" fontId="9" fillId="0" borderId="0" xfId="0" applyNumberFormat="1" applyFont="1"/>
    <xf numFmtId="3" fontId="11" fillId="0" borderId="0" xfId="0" applyNumberFormat="1" applyFont="1"/>
    <xf numFmtId="165" fontId="11" fillId="0" borderId="0" xfId="0" applyNumberFormat="1" applyFont="1"/>
    <xf numFmtId="0" fontId="10" fillId="0" borderId="4" xfId="0" applyFont="1" applyBorder="1" applyAlignment="1">
      <alignment horizontal="center"/>
    </xf>
    <xf numFmtId="164" fontId="11" fillId="0" borderId="0" xfId="0" applyNumberFormat="1" applyFont="1"/>
    <xf numFmtId="164" fontId="11" fillId="0" borderId="5" xfId="0" applyNumberFormat="1" applyFont="1" applyBorder="1"/>
    <xf numFmtId="3" fontId="1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10" fillId="0" borderId="0" xfId="0" applyNumberFormat="1" applyFont="1"/>
    <xf numFmtId="165" fontId="10" fillId="0" borderId="0" xfId="0" applyNumberFormat="1" applyFont="1"/>
    <xf numFmtId="0" fontId="10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0" fillId="0" borderId="0" xfId="0" applyFont="1" applyAlignment="1">
      <alignment wrapText="1"/>
    </xf>
    <xf numFmtId="168" fontId="11" fillId="0" borderId="0" xfId="0" applyNumberFormat="1" applyFont="1"/>
  </cellXfs>
  <cellStyles count="29">
    <cellStyle name="Data" xfId="1" xr:uid="{00000000-0005-0000-0000-000002000000}"/>
    <cellStyle name="Data Superscript" xfId="2" xr:uid="{00000000-0005-0000-0000-000003000000}"/>
    <cellStyle name="Data_1-1A-Regular" xfId="3" xr:uid="{00000000-0005-0000-0000-000004000000}"/>
    <cellStyle name="Hed Side" xfId="4" xr:uid="{00000000-0005-0000-0000-000005000000}"/>
    <cellStyle name="Hed Side bold" xfId="5" xr:uid="{00000000-0005-0000-0000-000006000000}"/>
    <cellStyle name="Hed Side Regular" xfId="6" xr:uid="{00000000-0005-0000-0000-000007000000}"/>
    <cellStyle name="Hed Side_1-1A-Regular" xfId="7" xr:uid="{00000000-0005-0000-0000-000008000000}"/>
    <cellStyle name="Hed Top" xfId="8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Normal 4" xfId="11" xr:uid="{00000000-0005-0000-0000-00000D000000}"/>
    <cellStyle name="Source Hed" xfId="12" xr:uid="{00000000-0005-0000-0000-00000E000000}"/>
    <cellStyle name="Source Superscript" xfId="13" xr:uid="{00000000-0005-0000-0000-00000F000000}"/>
    <cellStyle name="Source Text" xfId="14" xr:uid="{00000000-0005-0000-0000-000010000000}"/>
    <cellStyle name="Superscript" xfId="15" xr:uid="{00000000-0005-0000-0000-000011000000}"/>
    <cellStyle name="Table Data" xfId="16" xr:uid="{00000000-0005-0000-0000-000012000000}"/>
    <cellStyle name="Table Head Top" xfId="17" xr:uid="{00000000-0005-0000-0000-000013000000}"/>
    <cellStyle name="Table Hed Side" xfId="18" xr:uid="{00000000-0005-0000-0000-000014000000}"/>
    <cellStyle name="Table Title" xfId="19" xr:uid="{00000000-0005-0000-0000-000015000000}"/>
    <cellStyle name="Title Text" xfId="20" xr:uid="{00000000-0005-0000-0000-000016000000}"/>
    <cellStyle name="Title Text 1" xfId="21" xr:uid="{00000000-0005-0000-0000-000017000000}"/>
    <cellStyle name="Title Text 2" xfId="22" xr:uid="{00000000-0005-0000-0000-000018000000}"/>
    <cellStyle name="Title-1" xfId="23" xr:uid="{00000000-0005-0000-0000-000019000000}"/>
    <cellStyle name="Title-2" xfId="24" xr:uid="{00000000-0005-0000-0000-00001A000000}"/>
    <cellStyle name="Title-3" xfId="25" xr:uid="{00000000-0005-0000-0000-00001B000000}"/>
    <cellStyle name="Wrap" xfId="26" xr:uid="{00000000-0005-0000-0000-00001C000000}"/>
    <cellStyle name="Wrap Bold" xfId="27" xr:uid="{00000000-0005-0000-0000-00001D000000}"/>
    <cellStyle name="Wrap Title" xfId="28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Hazardous Liquid and Natural Gas Pipeline Safety </a:t>
            </a:r>
          </a:p>
          <a:p>
            <a:pPr>
              <a:defRPr/>
            </a:pPr>
            <a:r>
              <a:rPr lang="en-US"/>
              <a:t>and Property Damage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Graph!$A$34</c:f>
              <c:strCache>
                <c:ptCount val="1"/>
                <c:pt idx="0">
                  <c:v>Fatalities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Graph!$B$34:$Z$34</c:f>
              <c:numCache>
                <c:formatCode>#,##0</c:formatCode>
                <c:ptCount val="25"/>
                <c:pt idx="0">
                  <c:v>38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23</c:v>
                </c:pt>
                <c:pt idx="5">
                  <c:v>17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  <c:pt idx="9">
                  <c:v>13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19</c:v>
                </c:pt>
                <c:pt idx="15">
                  <c:v>11</c:v>
                </c:pt>
                <c:pt idx="16">
                  <c:v>16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9</c:v>
                </c:pt>
                <c:pt idx="22">
                  <c:v>3</c:v>
                </c:pt>
                <c:pt idx="23">
                  <c:v>15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602-B645-867B77996296}"/>
            </c:ext>
          </c:extLst>
        </c:ser>
        <c:ser>
          <c:idx val="1"/>
          <c:order val="1"/>
          <c:tx>
            <c:strRef>
              <c:f>Graph!$A$35</c:f>
              <c:strCache>
                <c:ptCount val="1"/>
                <c:pt idx="0">
                  <c:v>Injured persons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Graph!$B$35:$Z$35</c:f>
              <c:numCache>
                <c:formatCode>#,##0</c:formatCode>
                <c:ptCount val="25"/>
                <c:pt idx="0">
                  <c:v>79</c:v>
                </c:pt>
                <c:pt idx="1">
                  <c:v>61</c:v>
                </c:pt>
                <c:pt idx="2">
                  <c:v>48</c:v>
                </c:pt>
                <c:pt idx="3">
                  <c:v>71</c:v>
                </c:pt>
                <c:pt idx="4">
                  <c:v>59</c:v>
                </c:pt>
                <c:pt idx="5">
                  <c:v>45</c:v>
                </c:pt>
                <c:pt idx="6">
                  <c:v>35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108</c:v>
                </c:pt>
                <c:pt idx="11">
                  <c:v>55</c:v>
                </c:pt>
                <c:pt idx="12">
                  <c:v>57</c:v>
                </c:pt>
                <c:pt idx="13">
                  <c:v>44</c:v>
                </c:pt>
                <c:pt idx="14">
                  <c:v>94</c:v>
                </c:pt>
                <c:pt idx="15">
                  <c:v>48</c:v>
                </c:pt>
                <c:pt idx="16">
                  <c:v>88</c:v>
                </c:pt>
                <c:pt idx="17">
                  <c:v>32</c:v>
                </c:pt>
                <c:pt idx="18">
                  <c:v>78</c:v>
                </c:pt>
                <c:pt idx="19">
                  <c:v>34</c:v>
                </c:pt>
                <c:pt idx="20">
                  <c:v>37</c:v>
                </c:pt>
                <c:pt idx="21">
                  <c:v>32</c:v>
                </c:pt>
                <c:pt idx="22">
                  <c:v>20</c:v>
                </c:pt>
                <c:pt idx="23">
                  <c:v>36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2-4602-B645-867B77996296}"/>
            </c:ext>
          </c:extLst>
        </c:ser>
        <c:ser>
          <c:idx val="2"/>
          <c:order val="2"/>
          <c:tx>
            <c:strRef>
              <c:f>Graph!$A$36</c:f>
              <c:strCache>
                <c:ptCount val="1"/>
                <c:pt idx="0">
                  <c:v>Incidents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Graph!$B$36:$Z$36</c:f>
              <c:numCache>
                <c:formatCode>#,##0</c:formatCode>
                <c:ptCount val="25"/>
                <c:pt idx="0">
                  <c:v>376</c:v>
                </c:pt>
                <c:pt idx="1">
                  <c:v>329</c:v>
                </c:pt>
                <c:pt idx="2">
                  <c:v>633</c:v>
                </c:pt>
                <c:pt idx="3">
                  <c:v>666</c:v>
                </c:pt>
                <c:pt idx="4">
                  <c:v>652</c:v>
                </c:pt>
                <c:pt idx="5">
                  <c:v>697</c:v>
                </c:pt>
                <c:pt idx="6">
                  <c:v>624</c:v>
                </c:pt>
                <c:pt idx="7">
                  <c:v>589</c:v>
                </c:pt>
                <c:pt idx="8">
                  <c:v>641</c:v>
                </c:pt>
                <c:pt idx="9">
                  <c:v>603</c:v>
                </c:pt>
                <c:pt idx="10">
                  <c:v>577</c:v>
                </c:pt>
                <c:pt idx="11">
                  <c:v>578</c:v>
                </c:pt>
                <c:pt idx="12">
                  <c:v>559</c:v>
                </c:pt>
                <c:pt idx="13">
                  <c:v>611</c:v>
                </c:pt>
                <c:pt idx="14">
                  <c:v>694</c:v>
                </c:pt>
                <c:pt idx="15">
                  <c:v>705</c:v>
                </c:pt>
                <c:pt idx="16">
                  <c:v>629</c:v>
                </c:pt>
                <c:pt idx="17">
                  <c:v>625</c:v>
                </c:pt>
                <c:pt idx="18">
                  <c:v>624</c:v>
                </c:pt>
                <c:pt idx="19">
                  <c:v>644</c:v>
                </c:pt>
                <c:pt idx="20">
                  <c:v>559</c:v>
                </c:pt>
                <c:pt idx="21">
                  <c:v>532</c:v>
                </c:pt>
                <c:pt idx="22">
                  <c:v>466</c:v>
                </c:pt>
                <c:pt idx="23">
                  <c:v>452</c:v>
                </c:pt>
                <c:pt idx="2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582087872"/>
        <c:axId val="582085576"/>
      </c:barChart>
      <c:lineChart>
        <c:grouping val="standard"/>
        <c:varyColors val="0"/>
        <c:ser>
          <c:idx val="3"/>
          <c:order val="3"/>
          <c:tx>
            <c:strRef>
              <c:f>Graph!$A$37</c:f>
              <c:strCache>
                <c:ptCount val="1"/>
                <c:pt idx="0">
                  <c:v>Property damage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Graph!$B$33:$Z$33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Graph!$B$37:$Z$37</c:f>
              <c:numCache>
                <c:formatCode>0.0</c:formatCode>
                <c:ptCount val="25"/>
                <c:pt idx="0">
                  <c:v>190.92084</c:v>
                </c:pt>
                <c:pt idx="1">
                  <c:v>53.149584000000004</c:v>
                </c:pt>
                <c:pt idx="2">
                  <c:v>100.82204999999999</c:v>
                </c:pt>
                <c:pt idx="3">
                  <c:v>137.25054399999999</c:v>
                </c:pt>
                <c:pt idx="4">
                  <c:v>239.287317</c:v>
                </c:pt>
                <c:pt idx="5">
                  <c:v>1102.5284139999999</c:v>
                </c:pt>
                <c:pt idx="6">
                  <c:v>140.75426899999999</c:v>
                </c:pt>
                <c:pt idx="7">
                  <c:v>147.66433800000001</c:v>
                </c:pt>
                <c:pt idx="8">
                  <c:v>442.14437799999996</c:v>
                </c:pt>
                <c:pt idx="9">
                  <c:v>162.01607799999999</c:v>
                </c:pt>
                <c:pt idx="10">
                  <c:v>1690.3810089999999</c:v>
                </c:pt>
                <c:pt idx="11">
                  <c:v>424.543339</c:v>
                </c:pt>
                <c:pt idx="12">
                  <c:v>226.90003300000001</c:v>
                </c:pt>
                <c:pt idx="13">
                  <c:v>367.47643599999998</c:v>
                </c:pt>
                <c:pt idx="14">
                  <c:v>269.47440400000005</c:v>
                </c:pt>
                <c:pt idx="15">
                  <c:v>348.26761399999998</c:v>
                </c:pt>
                <c:pt idx="16">
                  <c:v>375.91958699999998</c:v>
                </c:pt>
                <c:pt idx="17">
                  <c:v>333.92848000000004</c:v>
                </c:pt>
                <c:pt idx="18">
                  <c:v>2174.2047130000001</c:v>
                </c:pt>
                <c:pt idx="19">
                  <c:v>345.04089699999997</c:v>
                </c:pt>
                <c:pt idx="20">
                  <c:v>278.80443700000001</c:v>
                </c:pt>
                <c:pt idx="21">
                  <c:v>203.9622</c:v>
                </c:pt>
                <c:pt idx="22">
                  <c:v>875.11419000000001</c:v>
                </c:pt>
                <c:pt idx="23">
                  <c:v>323.24512800000002</c:v>
                </c:pt>
                <c:pt idx="24">
                  <c:v>130.63224400000001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2-4602-B645-867B7799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30048"/>
        <c:axId val="855032344"/>
      </c:lineChart>
      <c:catAx>
        <c:axId val="582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5576"/>
        <c:crosses val="autoZero"/>
        <c:auto val="1"/>
        <c:lblAlgn val="ctr"/>
        <c:lblOffset val="100"/>
        <c:noMultiLvlLbl val="0"/>
      </c:catAx>
      <c:valAx>
        <c:axId val="5820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people/incidents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87872"/>
        <c:crosses val="autoZero"/>
        <c:crossBetween val="between"/>
      </c:valAx>
      <c:valAx>
        <c:axId val="855032344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30048"/>
        <c:crosses val="max"/>
        <c:crossBetween val="between"/>
      </c:valAx>
      <c:catAx>
        <c:axId val="855030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03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3742071303587"/>
          <c:y val="0.15498944425425082"/>
          <c:w val="0.59325144903762028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EE11E-6E11-47AF-BCFC-0735C013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6BF7-DCE1-4183-819D-681C785E9839}">
  <dimension ref="A33:Z37"/>
  <sheetViews>
    <sheetView workbookViewId="0"/>
  </sheetViews>
  <sheetFormatPr defaultRowHeight="13.2" x14ac:dyDescent="0.25"/>
  <sheetData>
    <row r="33" spans="1:26" x14ac:dyDescent="0.25">
      <c r="B33" s="18">
        <v>2000</v>
      </c>
      <c r="C33" s="18">
        <v>2001</v>
      </c>
      <c r="D33" s="18">
        <v>2002</v>
      </c>
      <c r="E33" s="18">
        <v>2003</v>
      </c>
      <c r="F33" s="18">
        <v>2004</v>
      </c>
      <c r="G33" s="18">
        <v>2005</v>
      </c>
      <c r="H33" s="18">
        <v>2006</v>
      </c>
      <c r="I33" s="18">
        <v>2007</v>
      </c>
      <c r="J33" s="18">
        <v>2008</v>
      </c>
      <c r="K33" s="18">
        <v>2009</v>
      </c>
      <c r="L33" s="18">
        <v>2010</v>
      </c>
      <c r="M33" s="18">
        <v>2011</v>
      </c>
      <c r="N33" s="18">
        <v>2012</v>
      </c>
      <c r="O33" s="18">
        <v>2013</v>
      </c>
      <c r="P33" s="18">
        <v>2014</v>
      </c>
      <c r="Q33" s="18">
        <v>2015</v>
      </c>
      <c r="R33" s="18">
        <v>2016</v>
      </c>
      <c r="S33" s="18">
        <v>2017</v>
      </c>
      <c r="T33" s="18">
        <v>2018</v>
      </c>
      <c r="U33" s="18">
        <v>2019</v>
      </c>
      <c r="V33" s="18">
        <v>2020</v>
      </c>
      <c r="W33" s="18">
        <v>2021</v>
      </c>
      <c r="X33" s="18">
        <v>2022</v>
      </c>
      <c r="Y33" s="18">
        <v>2023</v>
      </c>
      <c r="Z33" s="18">
        <v>2024</v>
      </c>
    </row>
    <row r="34" spans="1:26" ht="13.8" x14ac:dyDescent="0.25">
      <c r="A34" s="5" t="s">
        <v>0</v>
      </c>
      <c r="B34" s="16">
        <f>SUM('2-50'!P3:P4)</f>
        <v>38</v>
      </c>
      <c r="C34" s="16">
        <f>SUM('2-50'!Q3:Q4)</f>
        <v>7</v>
      </c>
      <c r="D34" s="16">
        <f>SUM('2-50'!R3:R4)</f>
        <v>12</v>
      </c>
      <c r="E34" s="16">
        <f>SUM('2-50'!S3:S4)</f>
        <v>12</v>
      </c>
      <c r="F34" s="16">
        <f>SUM('2-50'!T3:T4)</f>
        <v>23</v>
      </c>
      <c r="G34" s="16">
        <f>SUM('2-50'!U3:U4)</f>
        <v>17</v>
      </c>
      <c r="H34" s="16">
        <f>SUM('2-50'!V3:V4)</f>
        <v>21</v>
      </c>
      <c r="I34" s="16">
        <f>SUM('2-50'!W3:W4)</f>
        <v>15</v>
      </c>
      <c r="J34" s="16">
        <f>SUM('2-50'!X3:X4)</f>
        <v>8</v>
      </c>
      <c r="K34" s="16">
        <f>SUM('2-50'!Y3:Y4)</f>
        <v>13</v>
      </c>
      <c r="L34" s="16">
        <f>SUM('2-50'!Z3:Z4)</f>
        <v>22</v>
      </c>
      <c r="M34" s="16">
        <f>SUM('2-50'!AA3:AA4)</f>
        <v>13</v>
      </c>
      <c r="N34" s="16">
        <f>SUM('2-50'!AB3:AB4)</f>
        <v>12</v>
      </c>
      <c r="O34" s="16">
        <f>SUM('2-50'!AC3:AC4)</f>
        <v>9</v>
      </c>
      <c r="P34" s="16">
        <f>SUM('2-50'!AD3:AD4)</f>
        <v>19</v>
      </c>
      <c r="Q34" s="16">
        <f>SUM('2-50'!AE3:AE4)</f>
        <v>11</v>
      </c>
      <c r="R34" s="16">
        <f>SUM('2-50'!AF3:AF4)</f>
        <v>16</v>
      </c>
      <c r="S34" s="16">
        <f>SUM('2-50'!AG3:AG4)</f>
        <v>7</v>
      </c>
      <c r="T34" s="16">
        <f>SUM('2-50'!AH3:AH4)</f>
        <v>6</v>
      </c>
      <c r="U34" s="16">
        <f>SUM('2-50'!AI3:AI4)</f>
        <v>11</v>
      </c>
      <c r="V34" s="16">
        <f>SUM('2-50'!AJ3:AJ4)</f>
        <v>15</v>
      </c>
      <c r="W34" s="16">
        <f>SUM('2-50'!AK3:AK4)</f>
        <v>9</v>
      </c>
      <c r="X34" s="16">
        <f>SUM('2-50'!AL3:AL4)</f>
        <v>3</v>
      </c>
      <c r="Y34" s="16">
        <f>SUM('2-50'!AM3:AM4)</f>
        <v>15</v>
      </c>
      <c r="Z34" s="16">
        <f>SUM('2-50'!AN3:AN4)</f>
        <v>14</v>
      </c>
    </row>
    <row r="35" spans="1:26" ht="13.8" x14ac:dyDescent="0.25">
      <c r="A35" s="5" t="s">
        <v>1</v>
      </c>
      <c r="B35" s="16">
        <f>SUM('2-50'!P8:P9)</f>
        <v>79</v>
      </c>
      <c r="C35" s="16">
        <f>SUM('2-50'!Q8:Q9)</f>
        <v>61</v>
      </c>
      <c r="D35" s="16">
        <f>SUM('2-50'!R8:R9)</f>
        <v>48</v>
      </c>
      <c r="E35" s="16">
        <f>SUM('2-50'!S8:S9)</f>
        <v>71</v>
      </c>
      <c r="F35" s="16">
        <f>SUM('2-50'!T8:T9)</f>
        <v>59</v>
      </c>
      <c r="G35" s="16">
        <f>SUM('2-50'!U8:U9)</f>
        <v>45</v>
      </c>
      <c r="H35" s="16">
        <f>SUM('2-50'!V8:V9)</f>
        <v>35</v>
      </c>
      <c r="I35" s="16">
        <f>SUM('2-50'!W8:W9)</f>
        <v>49</v>
      </c>
      <c r="J35" s="16">
        <f>SUM('2-50'!X8:X9)</f>
        <v>56</v>
      </c>
      <c r="K35" s="16">
        <f>SUM('2-50'!Y8:Y9)</f>
        <v>64</v>
      </c>
      <c r="L35" s="16">
        <f>SUM('2-50'!Z8:Z9)</f>
        <v>108</v>
      </c>
      <c r="M35" s="16">
        <f>SUM('2-50'!AA8:AA9)</f>
        <v>55</v>
      </c>
      <c r="N35" s="16">
        <f>SUM('2-50'!AB8:AB9)</f>
        <v>57</v>
      </c>
      <c r="O35" s="16">
        <f>SUM('2-50'!AC8:AC9)</f>
        <v>44</v>
      </c>
      <c r="P35" s="16">
        <f>SUM('2-50'!AD8:AD9)</f>
        <v>94</v>
      </c>
      <c r="Q35" s="16">
        <f>SUM('2-50'!AE8:AE9)</f>
        <v>48</v>
      </c>
      <c r="R35" s="16">
        <f>SUM('2-50'!AF8:AF9)</f>
        <v>88</v>
      </c>
      <c r="S35" s="16">
        <f>SUM('2-50'!AG8:AG9)</f>
        <v>32</v>
      </c>
      <c r="T35" s="16">
        <f>SUM('2-50'!AH8:AH9)</f>
        <v>78</v>
      </c>
      <c r="U35" s="16">
        <f>SUM('2-50'!AI8:AI9)</f>
        <v>34</v>
      </c>
      <c r="V35" s="16">
        <f>SUM('2-50'!AJ8:AJ9)</f>
        <v>37</v>
      </c>
      <c r="W35" s="16">
        <f>SUM('2-50'!AK8:AK9)</f>
        <v>32</v>
      </c>
      <c r="X35" s="16">
        <f>SUM('2-50'!AL8:AL9)</f>
        <v>20</v>
      </c>
      <c r="Y35" s="16">
        <f>SUM('2-50'!AM8:AM9)</f>
        <v>36</v>
      </c>
      <c r="Z35" s="16">
        <f>SUM('2-50'!AN8:AN9)</f>
        <v>34</v>
      </c>
    </row>
    <row r="36" spans="1:26" ht="13.8" x14ac:dyDescent="0.25">
      <c r="A36" s="5" t="s">
        <v>2</v>
      </c>
      <c r="B36" s="16">
        <f>SUM('2-50'!P13:P14)</f>
        <v>376</v>
      </c>
      <c r="C36" s="16">
        <f>SUM('2-50'!Q13:Q14)</f>
        <v>329</v>
      </c>
      <c r="D36" s="16">
        <f>SUM('2-50'!R13:R14)</f>
        <v>633</v>
      </c>
      <c r="E36" s="16">
        <f>SUM('2-50'!S13:S14)</f>
        <v>666</v>
      </c>
      <c r="F36" s="16">
        <f>SUM('2-50'!T13:T14)</f>
        <v>652</v>
      </c>
      <c r="G36" s="16">
        <f>SUM('2-50'!U13:U14)</f>
        <v>697</v>
      </c>
      <c r="H36" s="16">
        <f>SUM('2-50'!V13:V14)</f>
        <v>624</v>
      </c>
      <c r="I36" s="16">
        <f>SUM('2-50'!W13:W14)</f>
        <v>589</v>
      </c>
      <c r="J36" s="16">
        <f>SUM('2-50'!X13:X14)</f>
        <v>641</v>
      </c>
      <c r="K36" s="16">
        <f>SUM('2-50'!Y13:Y14)</f>
        <v>603</v>
      </c>
      <c r="L36" s="16">
        <f>SUM('2-50'!Z13:Z14)</f>
        <v>577</v>
      </c>
      <c r="M36" s="16">
        <f>SUM('2-50'!AA13:AA14)</f>
        <v>578</v>
      </c>
      <c r="N36" s="16">
        <f>SUM('2-50'!AB13:AB14)</f>
        <v>559</v>
      </c>
      <c r="O36" s="16">
        <f>SUM('2-50'!AC13:AC14)</f>
        <v>611</v>
      </c>
      <c r="P36" s="16">
        <f>SUM('2-50'!AD13:AD14)</f>
        <v>694</v>
      </c>
      <c r="Q36" s="16">
        <f>SUM('2-50'!AE13:AE14)</f>
        <v>705</v>
      </c>
      <c r="R36" s="16">
        <f>SUM('2-50'!AF13:AF14)</f>
        <v>629</v>
      </c>
      <c r="S36" s="16">
        <f>SUM('2-50'!AG13:AG14)</f>
        <v>625</v>
      </c>
      <c r="T36" s="16">
        <f>SUM('2-50'!AH13:AH14)</f>
        <v>624</v>
      </c>
      <c r="U36" s="16">
        <f>SUM('2-50'!AI13:AI14)</f>
        <v>644</v>
      </c>
      <c r="V36" s="16">
        <f>SUM('2-50'!AJ13:AJ14)</f>
        <v>559</v>
      </c>
      <c r="W36" s="16">
        <f>SUM('2-50'!AK13:AK14)</f>
        <v>532</v>
      </c>
      <c r="X36" s="16">
        <f>SUM('2-50'!AL13:AL14)</f>
        <v>466</v>
      </c>
      <c r="Y36" s="16">
        <f>SUM('2-50'!AM13:AM14)</f>
        <v>452</v>
      </c>
      <c r="Z36" s="16">
        <f>SUM('2-50'!AN13:AN14)</f>
        <v>447</v>
      </c>
    </row>
    <row r="37" spans="1:26" ht="27.6" x14ac:dyDescent="0.25">
      <c r="A37" s="17" t="s">
        <v>3</v>
      </c>
      <c r="B37" s="19">
        <f>SUM('2-50'!P18:P19)</f>
        <v>190.92084</v>
      </c>
      <c r="C37" s="19">
        <f>SUM('2-50'!Q18:Q19)</f>
        <v>53.149584000000004</v>
      </c>
      <c r="D37" s="19">
        <f>SUM('2-50'!R18:R19)</f>
        <v>100.82204999999999</v>
      </c>
      <c r="E37" s="19">
        <f>SUM('2-50'!S18:S19)</f>
        <v>137.25054399999999</v>
      </c>
      <c r="F37" s="19">
        <f>SUM('2-50'!T18:T19)</f>
        <v>239.287317</v>
      </c>
      <c r="G37" s="19">
        <f>SUM('2-50'!U18:U19)</f>
        <v>1102.5284139999999</v>
      </c>
      <c r="H37" s="19">
        <f>SUM('2-50'!V18:V19)</f>
        <v>140.75426899999999</v>
      </c>
      <c r="I37" s="19">
        <f>SUM('2-50'!W18:W19)</f>
        <v>147.66433800000001</v>
      </c>
      <c r="J37" s="19">
        <f>SUM('2-50'!X18:X19)</f>
        <v>442.14437799999996</v>
      </c>
      <c r="K37" s="19">
        <f>SUM('2-50'!Y18:Y19)</f>
        <v>162.01607799999999</v>
      </c>
      <c r="L37" s="19">
        <f>SUM('2-50'!Z18:Z19)</f>
        <v>1690.3810089999999</v>
      </c>
      <c r="M37" s="19">
        <f>SUM('2-50'!AA18:AA19)</f>
        <v>424.543339</v>
      </c>
      <c r="N37" s="19">
        <f>SUM('2-50'!AB18:AB19)</f>
        <v>226.90003300000001</v>
      </c>
      <c r="O37" s="19">
        <f>SUM('2-50'!AC18:AC19)</f>
        <v>367.47643599999998</v>
      </c>
      <c r="P37" s="19">
        <f>SUM('2-50'!AD18:AD19)</f>
        <v>269.47440400000005</v>
      </c>
      <c r="Q37" s="19">
        <f>SUM('2-50'!AE18:AE19)</f>
        <v>348.26761399999998</v>
      </c>
      <c r="R37" s="19">
        <f>SUM('2-50'!AF18:AF19)</f>
        <v>375.91958699999998</v>
      </c>
      <c r="S37" s="19">
        <f>SUM('2-50'!AG18:AG19)</f>
        <v>333.92848000000004</v>
      </c>
      <c r="T37" s="19">
        <f>SUM('2-50'!AH18:AH19)</f>
        <v>2174.2047130000001</v>
      </c>
      <c r="U37" s="19">
        <f>SUM('2-50'!AI18:AI19)</f>
        <v>345.04089699999997</v>
      </c>
      <c r="V37" s="19">
        <f>SUM('2-50'!AJ18:AJ19)</f>
        <v>278.80443700000001</v>
      </c>
      <c r="W37" s="19">
        <f>SUM('2-50'!AK18:AK19)</f>
        <v>203.9622</v>
      </c>
      <c r="X37" s="19">
        <f>SUM('2-50'!AL18:AL19)</f>
        <v>875.11419000000001</v>
      </c>
      <c r="Y37" s="19">
        <f>SUM('2-50'!AM18:AM19)</f>
        <v>323.24512800000002</v>
      </c>
      <c r="Z37" s="19">
        <f>SUM('2-50'!AN18:AN19)</f>
        <v>130.63224400000001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N59"/>
  <sheetViews>
    <sheetView tabSelected="1" zoomScaleNormal="100" zoomScaleSheetLayoutView="5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9.109375" defaultRowHeight="13.2" x14ac:dyDescent="0.25"/>
  <cols>
    <col min="1" max="1" width="23.6640625" style="1" customWidth="1"/>
    <col min="2" max="33" width="6.33203125" style="1" customWidth="1"/>
    <col min="34" max="34" width="7.6640625" style="1" customWidth="1"/>
    <col min="35" max="36" width="6.33203125" style="1" customWidth="1"/>
    <col min="37" max="37" width="7.6640625" style="1" customWidth="1"/>
    <col min="38" max="38" width="6.33203125" style="1" customWidth="1"/>
    <col min="39" max="39" width="9.44140625" style="1" bestFit="1" customWidth="1"/>
    <col min="40" max="40" width="6.33203125" style="1" customWidth="1"/>
    <col min="41" max="16384" width="9.109375" style="1"/>
  </cols>
  <sheetData>
    <row r="1" spans="1:40" s="3" customFormat="1" ht="16.5" customHeight="1" x14ac:dyDescent="0.25">
      <c r="A1" s="2" t="s">
        <v>12</v>
      </c>
      <c r="B1" s="12">
        <v>1970</v>
      </c>
      <c r="C1" s="12">
        <v>1975</v>
      </c>
      <c r="D1" s="12">
        <v>1980</v>
      </c>
      <c r="E1" s="12">
        <v>1985</v>
      </c>
      <c r="F1" s="12">
        <v>1990</v>
      </c>
      <c r="G1" s="12">
        <v>1991</v>
      </c>
      <c r="H1" s="12">
        <v>1992</v>
      </c>
      <c r="I1" s="12">
        <v>1993</v>
      </c>
      <c r="J1" s="12">
        <v>1994</v>
      </c>
      <c r="K1" s="12">
        <v>1995</v>
      </c>
      <c r="L1" s="12">
        <v>1996</v>
      </c>
      <c r="M1" s="12">
        <v>1997</v>
      </c>
      <c r="N1" s="12">
        <v>1998</v>
      </c>
      <c r="O1" s="12">
        <v>1999</v>
      </c>
      <c r="P1" s="12">
        <v>2000</v>
      </c>
      <c r="Q1" s="12">
        <v>2001</v>
      </c>
      <c r="R1" s="12">
        <v>2002</v>
      </c>
      <c r="S1" s="12">
        <v>2003</v>
      </c>
      <c r="T1" s="12">
        <v>2004</v>
      </c>
      <c r="U1" s="12">
        <v>2005</v>
      </c>
      <c r="V1" s="12">
        <v>2006</v>
      </c>
      <c r="W1" s="12">
        <v>2007</v>
      </c>
      <c r="X1" s="12">
        <v>2008</v>
      </c>
      <c r="Y1" s="12">
        <v>2009</v>
      </c>
      <c r="Z1" s="12">
        <v>2010</v>
      </c>
      <c r="AA1" s="12">
        <v>2011</v>
      </c>
      <c r="AB1" s="12">
        <v>2012</v>
      </c>
      <c r="AC1" s="12">
        <v>2013</v>
      </c>
      <c r="AD1" s="12">
        <v>2014</v>
      </c>
      <c r="AE1" s="12">
        <v>2015</v>
      </c>
      <c r="AF1" s="12">
        <v>2016</v>
      </c>
      <c r="AG1" s="12">
        <v>2017</v>
      </c>
      <c r="AH1" s="12" t="s">
        <v>4</v>
      </c>
      <c r="AI1" s="12">
        <v>2019</v>
      </c>
      <c r="AJ1" s="12">
        <v>2020</v>
      </c>
      <c r="AK1" s="12" t="s">
        <v>5</v>
      </c>
      <c r="AL1" s="12">
        <v>2022</v>
      </c>
      <c r="AM1" s="12">
        <v>2023</v>
      </c>
      <c r="AN1" s="12">
        <v>2024</v>
      </c>
    </row>
    <row r="2" spans="1:40" s="4" customFormat="1" ht="16.5" customHeight="1" x14ac:dyDescent="0.25">
      <c r="A2" s="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 s="4" customFormat="1" ht="16.5" customHeight="1" x14ac:dyDescent="0.25">
      <c r="A3" s="22" t="s">
        <v>6</v>
      </c>
      <c r="B3" s="15">
        <v>4</v>
      </c>
      <c r="C3" s="15">
        <v>7</v>
      </c>
      <c r="D3" s="15">
        <v>4</v>
      </c>
      <c r="E3" s="15">
        <v>5</v>
      </c>
      <c r="F3" s="15">
        <v>3</v>
      </c>
      <c r="G3" s="15">
        <v>0</v>
      </c>
      <c r="H3" s="15">
        <v>5</v>
      </c>
      <c r="I3" s="15">
        <v>0</v>
      </c>
      <c r="J3" s="15">
        <v>1</v>
      </c>
      <c r="K3" s="15">
        <v>3</v>
      </c>
      <c r="L3" s="15">
        <v>5</v>
      </c>
      <c r="M3" s="15">
        <v>0</v>
      </c>
      <c r="N3" s="15">
        <v>2</v>
      </c>
      <c r="O3" s="15">
        <v>4</v>
      </c>
      <c r="P3" s="15">
        <v>1</v>
      </c>
      <c r="Q3" s="15">
        <v>0</v>
      </c>
      <c r="R3" s="15">
        <v>1</v>
      </c>
      <c r="S3" s="15">
        <v>0</v>
      </c>
      <c r="T3" s="15">
        <v>5</v>
      </c>
      <c r="U3" s="15">
        <v>2</v>
      </c>
      <c r="V3" s="15">
        <v>0</v>
      </c>
      <c r="W3" s="15">
        <v>4</v>
      </c>
      <c r="X3" s="15">
        <v>2</v>
      </c>
      <c r="Y3" s="15">
        <v>4</v>
      </c>
      <c r="Z3" s="15">
        <v>1</v>
      </c>
      <c r="AA3" s="15">
        <v>0</v>
      </c>
      <c r="AB3" s="15">
        <v>3</v>
      </c>
      <c r="AC3" s="15">
        <v>1</v>
      </c>
      <c r="AD3" s="15">
        <v>0</v>
      </c>
      <c r="AE3" s="15">
        <v>1</v>
      </c>
      <c r="AF3" s="15">
        <v>3</v>
      </c>
      <c r="AG3" s="15">
        <v>1</v>
      </c>
      <c r="AH3" s="15">
        <v>0</v>
      </c>
      <c r="AI3" s="15">
        <v>0</v>
      </c>
      <c r="AJ3" s="15">
        <v>5</v>
      </c>
      <c r="AK3" s="10">
        <v>0</v>
      </c>
      <c r="AL3" s="10">
        <v>0</v>
      </c>
      <c r="AM3" s="10">
        <v>0</v>
      </c>
      <c r="AN3" s="10">
        <v>1</v>
      </c>
    </row>
    <row r="4" spans="1:40" s="4" customFormat="1" ht="16.5" customHeight="1" x14ac:dyDescent="0.25">
      <c r="A4" s="22" t="s">
        <v>7</v>
      </c>
      <c r="B4" s="15">
        <v>26</v>
      </c>
      <c r="C4" s="15">
        <v>9</v>
      </c>
      <c r="D4" s="15">
        <v>15</v>
      </c>
      <c r="E4" s="15">
        <v>28</v>
      </c>
      <c r="F4" s="15">
        <v>6</v>
      </c>
      <c r="G4" s="15">
        <v>14</v>
      </c>
      <c r="H4" s="15">
        <v>10</v>
      </c>
      <c r="I4" s="15">
        <v>17</v>
      </c>
      <c r="J4" s="15">
        <v>21</v>
      </c>
      <c r="K4" s="15">
        <v>18</v>
      </c>
      <c r="L4" s="15">
        <v>48</v>
      </c>
      <c r="M4" s="15">
        <v>10</v>
      </c>
      <c r="N4" s="15">
        <v>19</v>
      </c>
      <c r="O4" s="15">
        <v>18</v>
      </c>
      <c r="P4" s="15">
        <v>37</v>
      </c>
      <c r="Q4" s="15">
        <v>7</v>
      </c>
      <c r="R4" s="15">
        <v>11</v>
      </c>
      <c r="S4" s="15">
        <v>12</v>
      </c>
      <c r="T4" s="15">
        <v>18</v>
      </c>
      <c r="U4" s="15">
        <v>15</v>
      </c>
      <c r="V4" s="15">
        <v>21</v>
      </c>
      <c r="W4" s="15">
        <v>11</v>
      </c>
      <c r="X4" s="15">
        <v>6</v>
      </c>
      <c r="Y4" s="15">
        <v>9</v>
      </c>
      <c r="Z4" s="15">
        <v>21</v>
      </c>
      <c r="AA4" s="15">
        <v>13</v>
      </c>
      <c r="AB4" s="15">
        <v>9</v>
      </c>
      <c r="AC4" s="15">
        <v>8</v>
      </c>
      <c r="AD4" s="15">
        <v>19</v>
      </c>
      <c r="AE4" s="15">
        <v>10</v>
      </c>
      <c r="AF4" s="15">
        <v>13</v>
      </c>
      <c r="AG4" s="15">
        <v>6</v>
      </c>
      <c r="AH4" s="15">
        <v>6</v>
      </c>
      <c r="AI4" s="15">
        <v>11</v>
      </c>
      <c r="AJ4" s="15">
        <v>10</v>
      </c>
      <c r="AK4" s="10">
        <v>9</v>
      </c>
      <c r="AL4" s="10">
        <v>3</v>
      </c>
      <c r="AM4" s="10">
        <v>15</v>
      </c>
      <c r="AN4" s="10">
        <v>13</v>
      </c>
    </row>
    <row r="5" spans="1:40" s="5" customFormat="1" ht="16.5" customHeight="1" x14ac:dyDescent="0.25">
      <c r="A5" s="23" t="s">
        <v>8</v>
      </c>
      <c r="B5" s="10">
        <v>2</v>
      </c>
      <c r="C5" s="10">
        <v>7</v>
      </c>
      <c r="D5" s="10">
        <v>1</v>
      </c>
      <c r="E5" s="10">
        <v>6</v>
      </c>
      <c r="F5" s="10">
        <v>0</v>
      </c>
      <c r="G5" s="10">
        <v>0</v>
      </c>
      <c r="H5" s="10">
        <v>3</v>
      </c>
      <c r="I5" s="10">
        <v>1</v>
      </c>
      <c r="J5" s="10">
        <v>0</v>
      </c>
      <c r="K5" s="10">
        <v>2</v>
      </c>
      <c r="L5" s="10">
        <v>1</v>
      </c>
      <c r="M5" s="10">
        <v>1</v>
      </c>
      <c r="N5" s="10">
        <v>1</v>
      </c>
      <c r="O5" s="10">
        <v>2</v>
      </c>
      <c r="P5" s="10">
        <v>15</v>
      </c>
      <c r="Q5" s="10">
        <v>2</v>
      </c>
      <c r="R5" s="10">
        <v>1</v>
      </c>
      <c r="S5" s="10">
        <v>1</v>
      </c>
      <c r="T5" s="10">
        <v>0</v>
      </c>
      <c r="U5" s="10">
        <v>0</v>
      </c>
      <c r="V5" s="10">
        <v>3</v>
      </c>
      <c r="W5" s="10">
        <v>2</v>
      </c>
      <c r="X5" s="10">
        <v>0</v>
      </c>
      <c r="Y5" s="10">
        <v>0</v>
      </c>
      <c r="Z5" s="10">
        <v>10</v>
      </c>
      <c r="AA5" s="10">
        <v>0</v>
      </c>
      <c r="AB5" s="10">
        <v>0</v>
      </c>
      <c r="AC5" s="10">
        <v>0</v>
      </c>
      <c r="AD5" s="10">
        <v>1</v>
      </c>
      <c r="AE5" s="10">
        <v>6</v>
      </c>
      <c r="AF5" s="10">
        <v>3</v>
      </c>
      <c r="AG5" s="10">
        <v>3</v>
      </c>
      <c r="AH5" s="10">
        <v>1</v>
      </c>
      <c r="AI5" s="10">
        <v>1</v>
      </c>
      <c r="AJ5" s="10">
        <v>2</v>
      </c>
      <c r="AK5" s="10">
        <v>4</v>
      </c>
      <c r="AL5" s="10">
        <v>1</v>
      </c>
      <c r="AM5" s="10">
        <v>0</v>
      </c>
      <c r="AN5" s="10">
        <v>0</v>
      </c>
    </row>
    <row r="6" spans="1:40" s="5" customFormat="1" ht="16.5" customHeight="1" x14ac:dyDescent="0.25">
      <c r="A6" s="23" t="s">
        <v>9</v>
      </c>
      <c r="B6" s="10">
        <v>24</v>
      </c>
      <c r="C6" s="10">
        <v>2</v>
      </c>
      <c r="D6" s="10">
        <v>14</v>
      </c>
      <c r="E6" s="10">
        <v>22</v>
      </c>
      <c r="F6" s="10">
        <v>6</v>
      </c>
      <c r="G6" s="10">
        <v>14</v>
      </c>
      <c r="H6" s="10">
        <v>7</v>
      </c>
      <c r="I6" s="10">
        <v>16</v>
      </c>
      <c r="J6" s="10">
        <v>21</v>
      </c>
      <c r="K6" s="10">
        <v>16</v>
      </c>
      <c r="L6" s="10">
        <v>47</v>
      </c>
      <c r="M6" s="10">
        <v>9</v>
      </c>
      <c r="N6" s="10">
        <v>18</v>
      </c>
      <c r="O6" s="10">
        <v>16</v>
      </c>
      <c r="P6" s="10">
        <v>22</v>
      </c>
      <c r="Q6" s="10">
        <v>5</v>
      </c>
      <c r="R6" s="10">
        <v>10</v>
      </c>
      <c r="S6" s="10">
        <v>11</v>
      </c>
      <c r="T6" s="10">
        <v>18</v>
      </c>
      <c r="U6" s="10">
        <v>15</v>
      </c>
      <c r="V6" s="10">
        <v>18</v>
      </c>
      <c r="W6" s="10">
        <v>9</v>
      </c>
      <c r="X6" s="10">
        <v>6</v>
      </c>
      <c r="Y6" s="10">
        <v>9</v>
      </c>
      <c r="Z6" s="10">
        <v>11</v>
      </c>
      <c r="AA6" s="10">
        <v>13</v>
      </c>
      <c r="AB6" s="10">
        <v>9</v>
      </c>
      <c r="AC6" s="10">
        <v>8</v>
      </c>
      <c r="AD6" s="10">
        <v>18</v>
      </c>
      <c r="AE6" s="10">
        <v>4</v>
      </c>
      <c r="AF6" s="10">
        <v>10</v>
      </c>
      <c r="AG6" s="10">
        <v>3</v>
      </c>
      <c r="AH6" s="10">
        <v>5</v>
      </c>
      <c r="AI6" s="10">
        <v>10</v>
      </c>
      <c r="AJ6" s="10">
        <v>8</v>
      </c>
      <c r="AK6" s="10">
        <v>5</v>
      </c>
      <c r="AL6" s="10">
        <v>2</v>
      </c>
      <c r="AM6" s="10">
        <v>15</v>
      </c>
      <c r="AN6" s="10">
        <v>13</v>
      </c>
    </row>
    <row r="7" spans="1:40" s="4" customFormat="1" ht="16.5" customHeight="1" x14ac:dyDescent="0.25">
      <c r="A7" s="4" t="s">
        <v>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s="4" customFormat="1" ht="16.5" customHeight="1" x14ac:dyDescent="0.25">
      <c r="A8" s="22" t="s">
        <v>10</v>
      </c>
      <c r="B8" s="15">
        <v>21</v>
      </c>
      <c r="C8" s="15">
        <v>17</v>
      </c>
      <c r="D8" s="15">
        <v>15</v>
      </c>
      <c r="E8" s="15">
        <v>18</v>
      </c>
      <c r="F8" s="15">
        <v>7</v>
      </c>
      <c r="G8" s="15">
        <v>9</v>
      </c>
      <c r="H8" s="15">
        <v>38</v>
      </c>
      <c r="I8" s="15">
        <v>10</v>
      </c>
      <c r="J8" s="15">
        <v>1858</v>
      </c>
      <c r="K8" s="15">
        <v>11</v>
      </c>
      <c r="L8" s="15">
        <v>13</v>
      </c>
      <c r="M8" s="15">
        <v>5</v>
      </c>
      <c r="N8" s="15">
        <v>6</v>
      </c>
      <c r="O8" s="15">
        <v>20</v>
      </c>
      <c r="P8" s="15">
        <v>4</v>
      </c>
      <c r="Q8" s="15">
        <v>10</v>
      </c>
      <c r="R8" s="15">
        <v>0</v>
      </c>
      <c r="S8" s="15">
        <v>5</v>
      </c>
      <c r="T8" s="15">
        <v>16</v>
      </c>
      <c r="U8" s="15">
        <v>2</v>
      </c>
      <c r="V8" s="15">
        <v>2</v>
      </c>
      <c r="W8" s="15">
        <v>10</v>
      </c>
      <c r="X8" s="15">
        <v>2</v>
      </c>
      <c r="Y8" s="15">
        <v>4</v>
      </c>
      <c r="Z8" s="15">
        <v>3</v>
      </c>
      <c r="AA8" s="15">
        <v>1</v>
      </c>
      <c r="AB8" s="15">
        <v>4</v>
      </c>
      <c r="AC8" s="15">
        <v>6</v>
      </c>
      <c r="AD8" s="15">
        <v>0</v>
      </c>
      <c r="AE8" s="15">
        <v>0</v>
      </c>
      <c r="AF8" s="15">
        <v>9</v>
      </c>
      <c r="AG8" s="15">
        <v>1</v>
      </c>
      <c r="AH8" s="15">
        <v>2</v>
      </c>
      <c r="AI8" s="15">
        <v>0</v>
      </c>
      <c r="AJ8" s="15">
        <v>10</v>
      </c>
      <c r="AK8" s="10">
        <v>1</v>
      </c>
      <c r="AL8" s="10">
        <v>0</v>
      </c>
      <c r="AM8" s="10">
        <v>5</v>
      </c>
      <c r="AN8" s="10">
        <v>2</v>
      </c>
    </row>
    <row r="9" spans="1:40" s="4" customFormat="1" ht="16.5" customHeight="1" x14ac:dyDescent="0.25">
      <c r="A9" s="22" t="s">
        <v>7</v>
      </c>
      <c r="B9" s="15">
        <v>241</v>
      </c>
      <c r="C9" s="15">
        <v>217</v>
      </c>
      <c r="D9" s="15">
        <v>177</v>
      </c>
      <c r="E9" s="15">
        <v>108</v>
      </c>
      <c r="F9" s="15">
        <v>69</v>
      </c>
      <c r="G9" s="15">
        <v>89</v>
      </c>
      <c r="H9" s="15">
        <v>80</v>
      </c>
      <c r="I9" s="15">
        <v>101</v>
      </c>
      <c r="J9" s="15">
        <v>113</v>
      </c>
      <c r="K9" s="15">
        <v>53</v>
      </c>
      <c r="L9" s="15">
        <v>114</v>
      </c>
      <c r="M9" s="15">
        <v>72</v>
      </c>
      <c r="N9" s="15">
        <v>75</v>
      </c>
      <c r="O9" s="15">
        <v>88</v>
      </c>
      <c r="P9" s="15">
        <v>75</v>
      </c>
      <c r="Q9" s="15">
        <v>51</v>
      </c>
      <c r="R9" s="15">
        <v>48</v>
      </c>
      <c r="S9" s="15">
        <v>66</v>
      </c>
      <c r="T9" s="15">
        <v>43</v>
      </c>
      <c r="U9" s="15">
        <v>43</v>
      </c>
      <c r="V9" s="15">
        <v>33</v>
      </c>
      <c r="W9" s="15">
        <v>39</v>
      </c>
      <c r="X9" s="15">
        <v>54</v>
      </c>
      <c r="Y9" s="15">
        <v>60</v>
      </c>
      <c r="Z9" s="15">
        <v>105</v>
      </c>
      <c r="AA9" s="15">
        <v>54</v>
      </c>
      <c r="AB9" s="15">
        <v>53</v>
      </c>
      <c r="AC9" s="15">
        <v>38</v>
      </c>
      <c r="AD9" s="15">
        <v>94</v>
      </c>
      <c r="AE9" s="15">
        <v>48</v>
      </c>
      <c r="AF9" s="15">
        <v>79</v>
      </c>
      <c r="AG9" s="15">
        <v>31</v>
      </c>
      <c r="AH9" s="15">
        <v>76</v>
      </c>
      <c r="AI9" s="15">
        <v>34</v>
      </c>
      <c r="AJ9" s="15">
        <v>27</v>
      </c>
      <c r="AK9" s="10">
        <v>31</v>
      </c>
      <c r="AL9" s="10">
        <v>20</v>
      </c>
      <c r="AM9" s="10">
        <v>31</v>
      </c>
      <c r="AN9" s="10">
        <v>32</v>
      </c>
    </row>
    <row r="10" spans="1:40" s="5" customFormat="1" ht="16.5" customHeight="1" x14ac:dyDescent="0.25">
      <c r="A10" s="23" t="s">
        <v>8</v>
      </c>
      <c r="B10" s="10">
        <v>25</v>
      </c>
      <c r="C10" s="10">
        <v>21</v>
      </c>
      <c r="D10" s="10">
        <v>13</v>
      </c>
      <c r="E10" s="10">
        <v>12</v>
      </c>
      <c r="F10" s="10">
        <v>17</v>
      </c>
      <c r="G10" s="10">
        <v>12</v>
      </c>
      <c r="H10" s="10">
        <v>15</v>
      </c>
      <c r="I10" s="10">
        <v>17</v>
      </c>
      <c r="J10" s="10">
        <v>22</v>
      </c>
      <c r="K10" s="10">
        <v>10</v>
      </c>
      <c r="L10" s="10">
        <v>5</v>
      </c>
      <c r="M10" s="10">
        <v>5</v>
      </c>
      <c r="N10" s="10">
        <v>11</v>
      </c>
      <c r="O10" s="10">
        <v>8</v>
      </c>
      <c r="P10" s="10">
        <v>16</v>
      </c>
      <c r="Q10" s="10">
        <v>5</v>
      </c>
      <c r="R10" s="10">
        <v>4</v>
      </c>
      <c r="S10" s="10">
        <v>8</v>
      </c>
      <c r="T10" s="10">
        <v>2</v>
      </c>
      <c r="U10" s="10">
        <v>5</v>
      </c>
      <c r="V10" s="10">
        <v>3</v>
      </c>
      <c r="W10" s="10">
        <v>7</v>
      </c>
      <c r="X10" s="10">
        <v>5</v>
      </c>
      <c r="Y10" s="10">
        <v>11</v>
      </c>
      <c r="Z10" s="10">
        <v>61</v>
      </c>
      <c r="AA10" s="10">
        <v>1</v>
      </c>
      <c r="AB10" s="10">
        <v>7</v>
      </c>
      <c r="AC10" s="10">
        <v>2</v>
      </c>
      <c r="AD10" s="10">
        <v>1</v>
      </c>
      <c r="AE10" s="10">
        <v>16</v>
      </c>
      <c r="AF10" s="10">
        <v>3</v>
      </c>
      <c r="AG10" s="10">
        <v>3</v>
      </c>
      <c r="AH10" s="10">
        <v>5</v>
      </c>
      <c r="AI10" s="10">
        <v>7</v>
      </c>
      <c r="AJ10" s="10">
        <v>1</v>
      </c>
      <c r="AK10" s="10">
        <v>5</v>
      </c>
      <c r="AL10" s="10">
        <v>4</v>
      </c>
      <c r="AM10" s="10">
        <v>0</v>
      </c>
      <c r="AN10" s="10">
        <v>4</v>
      </c>
    </row>
    <row r="11" spans="1:40" s="5" customFormat="1" ht="16.5" customHeight="1" x14ac:dyDescent="0.25">
      <c r="A11" s="23" t="s">
        <v>9</v>
      </c>
      <c r="B11" s="10">
        <v>216</v>
      </c>
      <c r="C11" s="10">
        <v>196</v>
      </c>
      <c r="D11" s="10">
        <v>164</v>
      </c>
      <c r="E11" s="10">
        <v>96</v>
      </c>
      <c r="F11" s="10">
        <v>52</v>
      </c>
      <c r="G11" s="10">
        <v>77</v>
      </c>
      <c r="H11" s="10">
        <v>65</v>
      </c>
      <c r="I11" s="10">
        <v>84</v>
      </c>
      <c r="J11" s="10">
        <v>91</v>
      </c>
      <c r="K11" s="10">
        <v>43</v>
      </c>
      <c r="L11" s="10">
        <v>109</v>
      </c>
      <c r="M11" s="10">
        <v>67</v>
      </c>
      <c r="N11" s="10">
        <v>64</v>
      </c>
      <c r="O11" s="10">
        <v>80</v>
      </c>
      <c r="P11" s="10">
        <v>59</v>
      </c>
      <c r="Q11" s="10">
        <v>46</v>
      </c>
      <c r="R11" s="10">
        <v>44</v>
      </c>
      <c r="S11" s="10">
        <v>58</v>
      </c>
      <c r="T11" s="10">
        <v>41</v>
      </c>
      <c r="U11" s="10">
        <v>38</v>
      </c>
      <c r="V11" s="10">
        <v>30</v>
      </c>
      <c r="W11" s="10">
        <v>32</v>
      </c>
      <c r="X11" s="10">
        <v>49</v>
      </c>
      <c r="Y11" s="10">
        <v>49</v>
      </c>
      <c r="Z11" s="10">
        <v>44</v>
      </c>
      <c r="AA11" s="10">
        <v>53</v>
      </c>
      <c r="AB11" s="10">
        <v>46</v>
      </c>
      <c r="AC11" s="10">
        <v>36</v>
      </c>
      <c r="AD11" s="10">
        <v>93</v>
      </c>
      <c r="AE11" s="10">
        <v>32</v>
      </c>
      <c r="AF11" s="10">
        <v>76</v>
      </c>
      <c r="AG11" s="10">
        <v>28</v>
      </c>
      <c r="AH11" s="10">
        <v>71</v>
      </c>
      <c r="AI11" s="10">
        <v>27</v>
      </c>
      <c r="AJ11" s="10">
        <v>26</v>
      </c>
      <c r="AK11" s="10">
        <v>26</v>
      </c>
      <c r="AL11" s="10">
        <v>16</v>
      </c>
      <c r="AM11" s="10">
        <v>31</v>
      </c>
      <c r="AN11" s="10">
        <v>28</v>
      </c>
    </row>
    <row r="12" spans="1:40" s="4" customFormat="1" ht="16.5" customHeight="1" x14ac:dyDescent="0.25">
      <c r="A12" s="4" t="s">
        <v>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s="4" customFormat="1" ht="16.5" customHeight="1" x14ac:dyDescent="0.25">
      <c r="A13" s="22" t="s">
        <v>6</v>
      </c>
      <c r="B13" s="15">
        <v>351</v>
      </c>
      <c r="C13" s="15">
        <v>254</v>
      </c>
      <c r="D13" s="15">
        <v>244</v>
      </c>
      <c r="E13" s="15">
        <v>153</v>
      </c>
      <c r="F13" s="15">
        <v>180</v>
      </c>
      <c r="G13" s="15">
        <v>216</v>
      </c>
      <c r="H13" s="15">
        <v>212</v>
      </c>
      <c r="I13" s="15">
        <v>229</v>
      </c>
      <c r="J13" s="15">
        <v>245</v>
      </c>
      <c r="K13" s="15">
        <v>188</v>
      </c>
      <c r="L13" s="15">
        <v>194</v>
      </c>
      <c r="M13" s="15">
        <v>171</v>
      </c>
      <c r="N13" s="15">
        <v>153</v>
      </c>
      <c r="O13" s="15">
        <v>167</v>
      </c>
      <c r="P13" s="15">
        <v>146</v>
      </c>
      <c r="Q13" s="15">
        <v>130</v>
      </c>
      <c r="R13" s="15">
        <v>458</v>
      </c>
      <c r="S13" s="15">
        <v>432</v>
      </c>
      <c r="T13" s="15">
        <v>377</v>
      </c>
      <c r="U13" s="15">
        <v>369</v>
      </c>
      <c r="V13" s="15">
        <v>354</v>
      </c>
      <c r="W13" s="15">
        <v>332</v>
      </c>
      <c r="X13" s="15">
        <v>376</v>
      </c>
      <c r="Y13" s="15">
        <v>342</v>
      </c>
      <c r="Z13" s="15">
        <v>350</v>
      </c>
      <c r="AA13" s="15">
        <v>344</v>
      </c>
      <c r="AB13" s="15">
        <v>367</v>
      </c>
      <c r="AC13" s="15">
        <v>400</v>
      </c>
      <c r="AD13" s="15">
        <v>455</v>
      </c>
      <c r="AE13" s="15">
        <v>460</v>
      </c>
      <c r="AF13" s="15">
        <v>420</v>
      </c>
      <c r="AG13" s="15">
        <v>415</v>
      </c>
      <c r="AH13" s="15">
        <v>405</v>
      </c>
      <c r="AI13" s="15">
        <v>384</v>
      </c>
      <c r="AJ13" s="15">
        <v>332</v>
      </c>
      <c r="AK13" s="10">
        <v>346</v>
      </c>
      <c r="AL13" s="10">
        <v>295</v>
      </c>
      <c r="AM13" s="10">
        <v>298</v>
      </c>
      <c r="AN13" s="10">
        <v>291</v>
      </c>
    </row>
    <row r="14" spans="1:40" s="4" customFormat="1" ht="16.5" customHeight="1" x14ac:dyDescent="0.25">
      <c r="A14" s="22" t="s">
        <v>7</v>
      </c>
      <c r="B14" s="15">
        <v>1365</v>
      </c>
      <c r="C14" s="15">
        <v>1431</v>
      </c>
      <c r="D14" s="15">
        <v>1524</v>
      </c>
      <c r="E14" s="15">
        <v>334</v>
      </c>
      <c r="F14" s="15">
        <v>198</v>
      </c>
      <c r="G14" s="15">
        <v>233</v>
      </c>
      <c r="H14" s="15">
        <v>177</v>
      </c>
      <c r="I14" s="15">
        <v>216</v>
      </c>
      <c r="J14" s="15">
        <v>222</v>
      </c>
      <c r="K14" s="15">
        <v>161</v>
      </c>
      <c r="L14" s="15">
        <v>187</v>
      </c>
      <c r="M14" s="15">
        <v>175</v>
      </c>
      <c r="N14" s="15">
        <v>236</v>
      </c>
      <c r="O14" s="15">
        <v>172</v>
      </c>
      <c r="P14" s="15">
        <v>230</v>
      </c>
      <c r="Q14" s="15">
        <v>199</v>
      </c>
      <c r="R14" s="15">
        <v>175</v>
      </c>
      <c r="S14" s="15">
        <v>234</v>
      </c>
      <c r="T14" s="15">
        <v>275</v>
      </c>
      <c r="U14" s="15">
        <v>328</v>
      </c>
      <c r="V14" s="15">
        <v>270</v>
      </c>
      <c r="W14" s="15">
        <v>257</v>
      </c>
      <c r="X14" s="15">
        <v>265</v>
      </c>
      <c r="Y14" s="15">
        <v>261</v>
      </c>
      <c r="Z14" s="15">
        <v>227</v>
      </c>
      <c r="AA14" s="15">
        <v>234</v>
      </c>
      <c r="AB14" s="15">
        <v>192</v>
      </c>
      <c r="AC14" s="15">
        <v>211</v>
      </c>
      <c r="AD14" s="15">
        <v>239</v>
      </c>
      <c r="AE14" s="15">
        <v>245</v>
      </c>
      <c r="AF14" s="15">
        <v>209</v>
      </c>
      <c r="AG14" s="15">
        <v>210</v>
      </c>
      <c r="AH14" s="15">
        <v>219</v>
      </c>
      <c r="AI14" s="15">
        <v>260</v>
      </c>
      <c r="AJ14" s="15">
        <v>227</v>
      </c>
      <c r="AK14" s="10">
        <v>186</v>
      </c>
      <c r="AL14" s="10">
        <v>171</v>
      </c>
      <c r="AM14" s="10">
        <v>154</v>
      </c>
      <c r="AN14" s="10">
        <v>156</v>
      </c>
    </row>
    <row r="15" spans="1:40" s="5" customFormat="1" ht="16.5" customHeight="1" x14ac:dyDescent="0.25">
      <c r="A15" s="23" t="s">
        <v>8</v>
      </c>
      <c r="B15" s="10">
        <v>645</v>
      </c>
      <c r="C15" s="10">
        <v>525</v>
      </c>
      <c r="D15" s="10">
        <v>389</v>
      </c>
      <c r="E15" s="10">
        <v>129</v>
      </c>
      <c r="F15" s="10">
        <v>89</v>
      </c>
      <c r="G15" s="10">
        <v>71</v>
      </c>
      <c r="H15" s="10">
        <v>74</v>
      </c>
      <c r="I15" s="10">
        <v>95</v>
      </c>
      <c r="J15" s="10">
        <v>81</v>
      </c>
      <c r="K15" s="10">
        <v>64</v>
      </c>
      <c r="L15" s="10">
        <v>77</v>
      </c>
      <c r="M15" s="10">
        <v>73</v>
      </c>
      <c r="N15" s="10">
        <v>99</v>
      </c>
      <c r="O15" s="10">
        <v>54</v>
      </c>
      <c r="P15" s="10">
        <v>76</v>
      </c>
      <c r="Q15" s="10">
        <v>75</v>
      </c>
      <c r="R15" s="10">
        <v>73</v>
      </c>
      <c r="S15" s="10">
        <v>93</v>
      </c>
      <c r="T15" s="10">
        <v>103</v>
      </c>
      <c r="U15" s="10">
        <v>160</v>
      </c>
      <c r="V15" s="10">
        <v>130</v>
      </c>
      <c r="W15" s="10">
        <v>110</v>
      </c>
      <c r="X15" s="10">
        <v>122</v>
      </c>
      <c r="Y15" s="10">
        <v>105</v>
      </c>
      <c r="Z15" s="10">
        <v>107</v>
      </c>
      <c r="AA15" s="10">
        <v>118</v>
      </c>
      <c r="AB15" s="10">
        <v>104</v>
      </c>
      <c r="AC15" s="10">
        <v>107</v>
      </c>
      <c r="AD15" s="10">
        <v>133</v>
      </c>
      <c r="AE15" s="10">
        <v>144</v>
      </c>
      <c r="AF15" s="10">
        <v>94</v>
      </c>
      <c r="AG15" s="10">
        <v>107</v>
      </c>
      <c r="AH15" s="10">
        <v>111</v>
      </c>
      <c r="AI15" s="10">
        <v>121</v>
      </c>
      <c r="AJ15" s="10">
        <v>121</v>
      </c>
      <c r="AK15" s="10">
        <v>99</v>
      </c>
      <c r="AL15" s="10">
        <v>110</v>
      </c>
      <c r="AM15" s="10">
        <v>83</v>
      </c>
      <c r="AN15" s="10">
        <v>91</v>
      </c>
    </row>
    <row r="16" spans="1:40" s="5" customFormat="1" ht="16.5" customHeight="1" x14ac:dyDescent="0.25">
      <c r="A16" s="23" t="s">
        <v>9</v>
      </c>
      <c r="B16" s="10">
        <v>720</v>
      </c>
      <c r="C16" s="10">
        <v>906</v>
      </c>
      <c r="D16" s="10">
        <v>1135</v>
      </c>
      <c r="E16" s="10">
        <v>205</v>
      </c>
      <c r="F16" s="10">
        <v>109</v>
      </c>
      <c r="G16" s="10">
        <v>162</v>
      </c>
      <c r="H16" s="10">
        <v>103</v>
      </c>
      <c r="I16" s="10">
        <v>121</v>
      </c>
      <c r="J16" s="10">
        <v>141</v>
      </c>
      <c r="K16" s="10">
        <v>97</v>
      </c>
      <c r="L16" s="10">
        <v>110</v>
      </c>
      <c r="M16" s="10">
        <v>102</v>
      </c>
      <c r="N16" s="10">
        <v>137</v>
      </c>
      <c r="O16" s="10">
        <v>118</v>
      </c>
      <c r="P16" s="10">
        <v>154</v>
      </c>
      <c r="Q16" s="10">
        <v>124</v>
      </c>
      <c r="R16" s="10">
        <v>102</v>
      </c>
      <c r="S16" s="10">
        <v>141</v>
      </c>
      <c r="T16" s="10">
        <v>172</v>
      </c>
      <c r="U16" s="10">
        <v>168</v>
      </c>
      <c r="V16" s="10">
        <v>140</v>
      </c>
      <c r="W16" s="10">
        <v>147</v>
      </c>
      <c r="X16" s="10">
        <v>143</v>
      </c>
      <c r="Y16" s="10">
        <v>156</v>
      </c>
      <c r="Z16" s="10">
        <v>120</v>
      </c>
      <c r="AA16" s="10">
        <v>116</v>
      </c>
      <c r="AB16" s="10">
        <v>88</v>
      </c>
      <c r="AC16" s="10">
        <v>104</v>
      </c>
      <c r="AD16" s="10">
        <v>106</v>
      </c>
      <c r="AE16" s="10">
        <v>101</v>
      </c>
      <c r="AF16" s="10">
        <v>115</v>
      </c>
      <c r="AG16" s="10">
        <v>103</v>
      </c>
      <c r="AH16" s="10">
        <v>108</v>
      </c>
      <c r="AI16" s="10">
        <v>139</v>
      </c>
      <c r="AJ16" s="10">
        <v>106</v>
      </c>
      <c r="AK16" s="10">
        <v>87</v>
      </c>
      <c r="AL16" s="10">
        <v>61</v>
      </c>
      <c r="AM16" s="10">
        <v>71</v>
      </c>
      <c r="AN16" s="10">
        <v>65</v>
      </c>
    </row>
    <row r="17" spans="1:40" s="4" customFormat="1" ht="33" customHeight="1" x14ac:dyDescent="0.25">
      <c r="A17" s="24" t="s">
        <v>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s="4" customFormat="1" ht="16.5" customHeight="1" x14ac:dyDescent="0.25">
      <c r="A18" s="22" t="s">
        <v>6</v>
      </c>
      <c r="B18" s="20">
        <v>1.1961850000000001</v>
      </c>
      <c r="C18" s="20">
        <v>2.1758099999999998</v>
      </c>
      <c r="D18" s="20">
        <v>5.7115739999999997</v>
      </c>
      <c r="E18" s="20">
        <v>5.1326470000000004</v>
      </c>
      <c r="F18" s="20">
        <v>15.720421999999999</v>
      </c>
      <c r="G18" s="20">
        <v>37.788944000000001</v>
      </c>
      <c r="H18" s="20">
        <v>39.146062000000001</v>
      </c>
      <c r="I18" s="20">
        <v>28.873650999999999</v>
      </c>
      <c r="J18" s="20">
        <v>62.166058</v>
      </c>
      <c r="K18" s="20">
        <v>32.518689000000002</v>
      </c>
      <c r="L18" s="20">
        <v>85.136314999999996</v>
      </c>
      <c r="M18" s="20">
        <v>55.186641999999999</v>
      </c>
      <c r="N18" s="20">
        <v>63.308923</v>
      </c>
      <c r="O18" s="20">
        <v>86.355559999999997</v>
      </c>
      <c r="P18" s="20">
        <v>150.555745</v>
      </c>
      <c r="Q18" s="20">
        <v>25.346751000000001</v>
      </c>
      <c r="R18" s="20">
        <v>51.648516999999998</v>
      </c>
      <c r="S18" s="20">
        <v>67.403035000000003</v>
      </c>
      <c r="T18" s="20">
        <v>166.021004</v>
      </c>
      <c r="U18" s="20">
        <v>306.45469100000003</v>
      </c>
      <c r="V18" s="20">
        <v>75.120323999999997</v>
      </c>
      <c r="W18" s="20">
        <v>60.493450000000003</v>
      </c>
      <c r="X18" s="20">
        <v>148.29032900000001</v>
      </c>
      <c r="Y18" s="20">
        <v>74.169877</v>
      </c>
      <c r="Z18" s="20">
        <v>1075.19399</v>
      </c>
      <c r="AA18" s="20">
        <v>273.527447</v>
      </c>
      <c r="AB18" s="20">
        <v>145.48261600000001</v>
      </c>
      <c r="AC18" s="20">
        <v>278.60523999999998</v>
      </c>
      <c r="AD18" s="20">
        <v>141.02161000000001</v>
      </c>
      <c r="AE18" s="20">
        <v>256.25117999999998</v>
      </c>
      <c r="AF18" s="20">
        <v>212.131607</v>
      </c>
      <c r="AG18" s="20">
        <v>163.29933800000001</v>
      </c>
      <c r="AH18" s="20">
        <v>159.290682</v>
      </c>
      <c r="AI18" s="20">
        <v>158.45281700000001</v>
      </c>
      <c r="AJ18" s="20">
        <v>181.19690199999999</v>
      </c>
      <c r="AK18" s="13">
        <v>95.938199999999995</v>
      </c>
      <c r="AL18" s="13">
        <v>762.54539299999999</v>
      </c>
      <c r="AM18" s="25">
        <v>191.17879199999999</v>
      </c>
      <c r="AN18" s="13">
        <v>70.306495999999996</v>
      </c>
    </row>
    <row r="19" spans="1:40" s="4" customFormat="1" ht="16.5" customHeight="1" x14ac:dyDescent="0.25">
      <c r="A19" s="22" t="s">
        <v>7</v>
      </c>
      <c r="B19" s="21">
        <v>3.4306619999999999</v>
      </c>
      <c r="C19" s="21">
        <v>4.9956469999999999</v>
      </c>
      <c r="D19" s="21">
        <v>9.933306</v>
      </c>
      <c r="E19" s="21">
        <v>22.912613</v>
      </c>
      <c r="F19" s="21">
        <v>18.896355999999997</v>
      </c>
      <c r="G19" s="21">
        <v>19.696986000000003</v>
      </c>
      <c r="H19" s="21">
        <v>31.355664999999998</v>
      </c>
      <c r="I19" s="21">
        <v>38.381923</v>
      </c>
      <c r="J19" s="21">
        <v>98.430458999999999</v>
      </c>
      <c r="K19" s="21">
        <v>20.908422999999999</v>
      </c>
      <c r="L19" s="21">
        <v>29.331316000000001</v>
      </c>
      <c r="M19" s="21">
        <v>24.571280000000002</v>
      </c>
      <c r="N19" s="21">
        <v>63.542428000000001</v>
      </c>
      <c r="O19" s="21">
        <v>43.754778999999999</v>
      </c>
      <c r="P19" s="21">
        <v>40.365094999999997</v>
      </c>
      <c r="Q19" s="21">
        <v>27.802833</v>
      </c>
      <c r="R19" s="21">
        <v>49.173532999999999</v>
      </c>
      <c r="S19" s="21">
        <v>69.847509000000002</v>
      </c>
      <c r="T19" s="21">
        <v>73.266312999999997</v>
      </c>
      <c r="U19" s="21">
        <v>796.07372299999997</v>
      </c>
      <c r="V19" s="21">
        <v>65.633944999999997</v>
      </c>
      <c r="W19" s="21">
        <v>87.170888000000005</v>
      </c>
      <c r="X19" s="21">
        <v>293.85404899999997</v>
      </c>
      <c r="Y19" s="21">
        <v>87.846200999999994</v>
      </c>
      <c r="Z19" s="21">
        <v>615.18701899999996</v>
      </c>
      <c r="AA19" s="21">
        <v>151.01589200000001</v>
      </c>
      <c r="AB19" s="21">
        <v>81.417417</v>
      </c>
      <c r="AC19" s="21">
        <v>88.871195999999998</v>
      </c>
      <c r="AD19" s="21">
        <v>128.45279400000001</v>
      </c>
      <c r="AE19" s="21">
        <v>92.016434000000004</v>
      </c>
      <c r="AF19" s="21">
        <v>163.78798</v>
      </c>
      <c r="AG19" s="21">
        <v>170.629142</v>
      </c>
      <c r="AH19" s="21">
        <v>2014.914031</v>
      </c>
      <c r="AI19" s="21">
        <v>186.58807999999999</v>
      </c>
      <c r="AJ19" s="21">
        <v>97.607534999999999</v>
      </c>
      <c r="AK19" s="11">
        <v>108.024</v>
      </c>
      <c r="AL19" s="11">
        <v>112.568797</v>
      </c>
      <c r="AM19" s="25">
        <v>132.06633600000001</v>
      </c>
      <c r="AN19" s="11">
        <v>60.325748000000004</v>
      </c>
    </row>
    <row r="20" spans="1:40" s="5" customFormat="1" ht="16.5" customHeight="1" x14ac:dyDescent="0.25">
      <c r="A20" s="23" t="s">
        <v>8</v>
      </c>
      <c r="B20" s="13">
        <v>3.2074609999999999</v>
      </c>
      <c r="C20" s="13">
        <v>4.5329300000000003</v>
      </c>
      <c r="D20" s="13">
        <v>8.7685759999999995</v>
      </c>
      <c r="E20" s="13">
        <v>13.442161</v>
      </c>
      <c r="F20" s="13">
        <v>11.302315999999999</v>
      </c>
      <c r="G20" s="13">
        <v>11.931238</v>
      </c>
      <c r="H20" s="13">
        <v>24.578164999999998</v>
      </c>
      <c r="I20" s="13">
        <v>23.035267999999999</v>
      </c>
      <c r="J20" s="13">
        <v>45.170293000000001</v>
      </c>
      <c r="K20" s="13">
        <v>9.9577500000000008</v>
      </c>
      <c r="L20" s="13">
        <v>13.078474</v>
      </c>
      <c r="M20" s="13">
        <v>12.078117000000001</v>
      </c>
      <c r="N20" s="13">
        <v>44.487310000000001</v>
      </c>
      <c r="O20" s="13">
        <v>17.841121000000001</v>
      </c>
      <c r="P20" s="13">
        <v>16.966260999999999</v>
      </c>
      <c r="Q20" s="13">
        <v>13.731347</v>
      </c>
      <c r="R20" s="13">
        <v>25.369330999999999</v>
      </c>
      <c r="S20" s="13">
        <v>48.815100999999999</v>
      </c>
      <c r="T20" s="13">
        <v>35.759906999999998</v>
      </c>
      <c r="U20" s="13">
        <v>298.07498199999998</v>
      </c>
      <c r="V20" s="13">
        <v>41.118273000000002</v>
      </c>
      <c r="W20" s="13">
        <v>61.625942000000002</v>
      </c>
      <c r="X20" s="13">
        <v>256.01143999999999</v>
      </c>
      <c r="Y20" s="13">
        <v>55.911890999999997</v>
      </c>
      <c r="Z20" s="13">
        <v>594.03104699999994</v>
      </c>
      <c r="AA20" s="13">
        <v>123.71087</v>
      </c>
      <c r="AB20" s="13">
        <v>55.860855000000001</v>
      </c>
      <c r="AC20" s="13">
        <v>51.507235999999999</v>
      </c>
      <c r="AD20" s="13">
        <v>55.567726999999998</v>
      </c>
      <c r="AE20" s="13">
        <v>59.839826000000002</v>
      </c>
      <c r="AF20" s="13">
        <v>106.887884</v>
      </c>
      <c r="AG20" s="13">
        <v>79.617649999999998</v>
      </c>
      <c r="AH20" s="13">
        <v>70.507953000000001</v>
      </c>
      <c r="AI20" s="13">
        <v>101.61566500000001</v>
      </c>
      <c r="AJ20" s="13">
        <v>67.488508999999993</v>
      </c>
      <c r="AK20" s="13">
        <v>55.973168000000001</v>
      </c>
      <c r="AL20" s="13">
        <v>97.626728</v>
      </c>
      <c r="AM20" s="25">
        <v>86.555481999999998</v>
      </c>
      <c r="AN20" s="13">
        <v>34.211893000000003</v>
      </c>
    </row>
    <row r="21" spans="1:40" s="5" customFormat="1" ht="16.5" customHeight="1" thickBot="1" x14ac:dyDescent="0.3">
      <c r="A21" s="23" t="s">
        <v>9</v>
      </c>
      <c r="B21" s="13">
        <v>0.22320100000000001</v>
      </c>
      <c r="C21" s="13">
        <v>0.46271699999999999</v>
      </c>
      <c r="D21" s="13">
        <v>1.16473</v>
      </c>
      <c r="E21" s="13">
        <v>9.4704519999999999</v>
      </c>
      <c r="F21" s="13">
        <v>7.5940399999999997</v>
      </c>
      <c r="G21" s="13">
        <v>7.7657480000000003</v>
      </c>
      <c r="H21" s="13">
        <v>6.7774999999999999</v>
      </c>
      <c r="I21" s="13">
        <v>15.346655</v>
      </c>
      <c r="J21" s="13">
        <v>53.260165999999998</v>
      </c>
      <c r="K21" s="13">
        <v>10.950673</v>
      </c>
      <c r="L21" s="13">
        <v>16.252842000000001</v>
      </c>
      <c r="M21" s="13">
        <v>12.493162999999999</v>
      </c>
      <c r="N21" s="13">
        <v>19.055118</v>
      </c>
      <c r="O21" s="13">
        <v>25.913658000000002</v>
      </c>
      <c r="P21" s="13">
        <v>23.398834000000001</v>
      </c>
      <c r="Q21" s="13">
        <v>14.071486</v>
      </c>
      <c r="R21" s="13">
        <v>23.804202</v>
      </c>
      <c r="S21" s="13">
        <v>21.032408</v>
      </c>
      <c r="T21" s="13">
        <v>37.506405999999998</v>
      </c>
      <c r="U21" s="13">
        <v>497.998741</v>
      </c>
      <c r="V21" s="13">
        <v>24.515671999999999</v>
      </c>
      <c r="W21" s="13">
        <v>25.544945999999999</v>
      </c>
      <c r="X21" s="13">
        <v>37.842609000000003</v>
      </c>
      <c r="Y21" s="13">
        <v>31.93431</v>
      </c>
      <c r="Z21" s="14">
        <v>21.155971999999998</v>
      </c>
      <c r="AA21" s="14">
        <v>27.305022000000001</v>
      </c>
      <c r="AB21" s="14">
        <v>25.556562</v>
      </c>
      <c r="AC21" s="14">
        <v>37.363959999999999</v>
      </c>
      <c r="AD21" s="14">
        <v>72.885067000000006</v>
      </c>
      <c r="AE21" s="14">
        <v>32.176608000000002</v>
      </c>
      <c r="AF21" s="14">
        <v>56.900095999999998</v>
      </c>
      <c r="AG21" s="14">
        <v>91.011492000000004</v>
      </c>
      <c r="AH21" s="14">
        <v>1944.406078</v>
      </c>
      <c r="AI21" s="14">
        <v>84.972414999999998</v>
      </c>
      <c r="AJ21" s="14">
        <v>30.119026000000002</v>
      </c>
      <c r="AK21" s="14">
        <v>52.050832</v>
      </c>
      <c r="AL21" s="14">
        <v>14.942069</v>
      </c>
      <c r="AM21" s="14">
        <v>45.510854000000002</v>
      </c>
      <c r="AN21" s="14">
        <v>26.113855000000001</v>
      </c>
    </row>
    <row r="22" spans="1:40" x14ac:dyDescent="0.25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40" x14ac:dyDescent="0.25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6" spans="1:40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41" spans="2:25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2:25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2:2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2:25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6" spans="2:2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2:2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2:2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2:2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1" spans="2:2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2:2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2:2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2:2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6" spans="2:25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</sheetData>
  <phoneticPr fontId="0" type="noConversion"/>
  <pageMargins left="0.5" right="0.5" top="0.5" bottom="0.5" header="0.25" footer="0.25"/>
  <pageSetup scale="59" firstPageNumber="55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</vt:lpstr>
      <vt:lpstr>2-50</vt:lpstr>
      <vt:lpstr>'2-50'!Print_Area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Ross, Hilary.CTR (RITA)</dc:creator>
  <cp:keywords/>
  <dc:description/>
  <cp:lastModifiedBy>Mounika Goruganthu</cp:lastModifiedBy>
  <cp:revision>0</cp:revision>
  <dcterms:created xsi:type="dcterms:W3CDTF">1980-01-01T04:00:00Z</dcterms:created>
  <dcterms:modified xsi:type="dcterms:W3CDTF">2025-09-25T14:18:37Z</dcterms:modified>
  <cp:category/>
  <cp:contentStatus/>
</cp:coreProperties>
</file>