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SCUELA DE FORMACIÓN\Desktop\AEND\Proyecto_Protocolos\"/>
    </mc:Choice>
  </mc:AlternateContent>
  <bookViews>
    <workbookView xWindow="0" yWindow="0" windowWidth="20490" windowHeight="8340"/>
  </bookViews>
  <sheets>
    <sheet name="Redes LAN Sucursale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C22" i="1" l="1"/>
  <c r="C21" i="1"/>
  <c r="C26" i="1"/>
  <c r="C18" i="1" l="1"/>
  <c r="C17" i="1"/>
  <c r="B3" i="1"/>
  <c r="C7" i="1"/>
  <c r="C8" i="1"/>
  <c r="C9" i="1"/>
  <c r="C10" i="1"/>
  <c r="C11" i="1"/>
  <c r="C12" i="1"/>
  <c r="C13" i="1"/>
  <c r="C14" i="1"/>
  <c r="C6" i="1"/>
</calcChain>
</file>

<file path=xl/sharedStrings.xml><?xml version="1.0" encoding="utf-8"?>
<sst xmlns="http://schemas.openxmlformats.org/spreadsheetml/2006/main" count="223" uniqueCount="133">
  <si>
    <t>Sucursales</t>
  </si>
  <si>
    <t>Tegucigalpa - 1</t>
  </si>
  <si>
    <t>Tegucigalpa - 2</t>
  </si>
  <si>
    <t>SPS - 1</t>
  </si>
  <si>
    <t>SPS - 2</t>
  </si>
  <si>
    <t>Choluteca</t>
  </si>
  <si>
    <t>Santa Rosa de Copán</t>
  </si>
  <si>
    <t>Juticalpa</t>
  </si>
  <si>
    <t>Pto. Lempira</t>
  </si>
  <si>
    <t>Ocotepeque</t>
  </si>
  <si>
    <t>Dispositivos</t>
  </si>
  <si>
    <t>Generados</t>
  </si>
  <si>
    <t>Bits de Host</t>
  </si>
  <si>
    <t>Dirección Subred</t>
  </si>
  <si>
    <t>Broadcast</t>
  </si>
  <si>
    <t>Prefijo</t>
  </si>
  <si>
    <t>Máscara subred</t>
  </si>
  <si>
    <t>172.19.0.0</t>
  </si>
  <si>
    <t xml:space="preserve">Bits de Host </t>
  </si>
  <si>
    <t>Ips asignables</t>
  </si>
  <si>
    <t>/22</t>
  </si>
  <si>
    <t>255.255.252.0</t>
  </si>
  <si>
    <t>Primera asignable</t>
  </si>
  <si>
    <t>Última Asignable</t>
  </si>
  <si>
    <t>172.19.3.255</t>
  </si>
  <si>
    <t>172.19.3.254</t>
  </si>
  <si>
    <t>172.19.4.0</t>
  </si>
  <si>
    <t>172.19.4.1</t>
  </si>
  <si>
    <t>172.19.7.254</t>
  </si>
  <si>
    <t>172.19.7.255</t>
  </si>
  <si>
    <t>172.19.0.1</t>
  </si>
  <si>
    <t>172.19.8.0</t>
  </si>
  <si>
    <t>172.19.8.1</t>
  </si>
  <si>
    <t>172.17.11.254</t>
  </si>
  <si>
    <t>172.17.11.255</t>
  </si>
  <si>
    <t>172.19.12.0</t>
  </si>
  <si>
    <t>172.19.12.1</t>
  </si>
  <si>
    <t>172.19.15.255</t>
  </si>
  <si>
    <t>172.19.15.254</t>
  </si>
  <si>
    <t>172.19.16.0</t>
  </si>
  <si>
    <t>172.19.16.1</t>
  </si>
  <si>
    <t>172.19.23.254</t>
  </si>
  <si>
    <t>172.19.19.254</t>
  </si>
  <si>
    <t>172.19.19.255</t>
  </si>
  <si>
    <t>172.19.20.0</t>
  </si>
  <si>
    <t>172.19.20.1</t>
  </si>
  <si>
    <t>172.19.23.255</t>
  </si>
  <si>
    <t>172.19.24.0</t>
  </si>
  <si>
    <t>172.19.24.1</t>
  </si>
  <si>
    <t>172.19.27.254</t>
  </si>
  <si>
    <t>172.19.27.255</t>
  </si>
  <si>
    <t>172.19.28.0</t>
  </si>
  <si>
    <t>172.19.28.1</t>
  </si>
  <si>
    <t>172.19.31.254</t>
  </si>
  <si>
    <t>172.19.31.255</t>
  </si>
  <si>
    <t>172.19.32.0</t>
  </si>
  <si>
    <t>172.19.32.1</t>
  </si>
  <si>
    <t>172.19.35.254</t>
  </si>
  <si>
    <t>172.19.35.255</t>
  </si>
  <si>
    <t>Dirección IPv4 Super Red</t>
  </si>
  <si>
    <t>Dirección IPv6 Super red</t>
  </si>
  <si>
    <t>2800:CCCB::</t>
  </si>
  <si>
    <t>/32</t>
  </si>
  <si>
    <t>Direccion de red</t>
  </si>
  <si>
    <t>Primera útil</t>
  </si>
  <si>
    <t>Última util</t>
  </si>
  <si>
    <t>/64</t>
  </si>
  <si>
    <t>2800:CCCB::FFFF:FFFF:FFFF:FFFF</t>
  </si>
  <si>
    <t>2800:CCCB::1:FFFF:FFFF:FFFF:FFFF</t>
  </si>
  <si>
    <t>2800:CCCB:0:1::</t>
  </si>
  <si>
    <t>Tegucigalpa - 1 y 2</t>
  </si>
  <si>
    <t>SPS - 1 y 2</t>
  </si>
  <si>
    <t>2800:CCCB:0:2::</t>
  </si>
  <si>
    <t>2800:CCCB::2:FFFF:FFFF:FFFF:FFFF</t>
  </si>
  <si>
    <t>2800:CCCB:0:3::</t>
  </si>
  <si>
    <t>2800:CCCB:0:4::</t>
  </si>
  <si>
    <t>2800:CCCB:0:5::</t>
  </si>
  <si>
    <t>2800:CCCB:0:6::</t>
  </si>
  <si>
    <t>2800:CCCB::3:FFFF:FFFF:FFFF:FFFF</t>
  </si>
  <si>
    <t>2800:CCCB::4:FFFF:FFFF:FFFF:FFFF</t>
  </si>
  <si>
    <t>2800:CCCB::5:FFFF:FFFF:FFFF:FFFF</t>
  </si>
  <si>
    <t>2800:CCCB::6:FFFF:FFFF:FFFF:FFFF</t>
  </si>
  <si>
    <t>TGU</t>
  </si>
  <si>
    <t>SPS</t>
  </si>
  <si>
    <t>Primera Asignable</t>
  </si>
  <si>
    <t>Última asignable</t>
  </si>
  <si>
    <t>Máscara Subred</t>
  </si>
  <si>
    <t>Red Servidores</t>
  </si>
  <si>
    <t>10.80.0.0</t>
  </si>
  <si>
    <t>10.80.0.1</t>
  </si>
  <si>
    <t>10.80.0.7</t>
  </si>
  <si>
    <t>10.80.0.6</t>
  </si>
  <si>
    <t>/27</t>
  </si>
  <si>
    <t>/29</t>
  </si>
  <si>
    <t>255.255.255.248</t>
  </si>
  <si>
    <t>10.80.0.9</t>
  </si>
  <si>
    <t>10.80.0.10</t>
  </si>
  <si>
    <t>10.80.0.16</t>
  </si>
  <si>
    <t>10.80.0.17</t>
  </si>
  <si>
    <t>Red De Servidores</t>
  </si>
  <si>
    <t>2800:CCCB:0:7::</t>
  </si>
  <si>
    <t>2800:CCCB:0:7:FFFF:FFFF:FFFF:FFFF</t>
  </si>
  <si>
    <t>2800:CCCB:0:8::</t>
  </si>
  <si>
    <t>2800:CCCB:0:8:FFFF:FFFF:FFFF:FFFF</t>
  </si>
  <si>
    <t>Red Data Centers</t>
  </si>
  <si>
    <t>172.21.0.0</t>
  </si>
  <si>
    <t>172.21.0.1</t>
  </si>
  <si>
    <t>172.21.0.62</t>
  </si>
  <si>
    <t>172.21.0.63</t>
  </si>
  <si>
    <t>/26</t>
  </si>
  <si>
    <t>255.255.255.192</t>
  </si>
  <si>
    <t>172.21.0.64</t>
  </si>
  <si>
    <t>172.21.0.65</t>
  </si>
  <si>
    <t>172.21.0.126</t>
  </si>
  <si>
    <t>172.21.0.127</t>
  </si>
  <si>
    <t>Red De Data Centers</t>
  </si>
  <si>
    <t>2800:CCCB:0:9::</t>
  </si>
  <si>
    <t>2800:CCCB:0:9:FFFF:FFFF:FFFF:FFFF</t>
  </si>
  <si>
    <t>2800:CCCB:0:A::</t>
  </si>
  <si>
    <t>2800:CCCB:0:A:FFFF:FFFF:FFFF:FFFF</t>
  </si>
  <si>
    <t>WAN</t>
  </si>
  <si>
    <t>192.168.0.0</t>
  </si>
  <si>
    <t>192.168.0.1</t>
  </si>
  <si>
    <t>192.168.0.14</t>
  </si>
  <si>
    <t>192.168.0.15</t>
  </si>
  <si>
    <t>192.168.0.16</t>
  </si>
  <si>
    <t>192.168.0.17</t>
  </si>
  <si>
    <t>192.168.0.31</t>
  </si>
  <si>
    <t>192.168.30</t>
  </si>
  <si>
    <t>255.255.255.240</t>
  </si>
  <si>
    <t>WAN-TGU</t>
  </si>
  <si>
    <t>WAN-SPS</t>
  </si>
  <si>
    <t>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</si>
</sst>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1" fillId="2" borderId="2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quotePrefix="1" applyBorder="1"/>
    <xf numFmtId="0" fontId="0" fillId="0" borderId="0" xfId="0" quotePrefix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A4" zoomScale="80" zoomScaleNormal="80" workbookViewId="0">
      <selection activeCell="F28" sqref="F28"/>
    </sheetView>
  </sheetViews>
  <sheetFormatPr baseColWidth="10" defaultColWidth="9.140625" defaultRowHeight="15" x14ac:dyDescent="0.25"/>
  <cols>
    <col min="1" max="1" width="23.28515625" bestFit="1" customWidth="1"/>
    <col min="2" max="2" width="18" bestFit="1" customWidth="1"/>
    <col min="3" max="3" width="15.85546875" bestFit="1" customWidth="1"/>
    <col min="4" max="4" width="11.42578125" bestFit="1" customWidth="1"/>
    <col min="5" max="5" width="17.85546875" bestFit="1" customWidth="1"/>
    <col min="6" max="6" width="19.28515625" bestFit="1" customWidth="1"/>
    <col min="7" max="7" width="18.42578125" bestFit="1" customWidth="1"/>
    <col min="8" max="8" width="12.7109375" bestFit="1" customWidth="1"/>
    <col min="10" max="10" width="16.7109375" bestFit="1" customWidth="1"/>
    <col min="12" max="12" width="22.85546875" bestFit="1" customWidth="1"/>
    <col min="13" max="13" width="11.28515625" bestFit="1" customWidth="1"/>
    <col min="14" max="14" width="15.5703125" bestFit="1" customWidth="1"/>
    <col min="15" max="15" width="14.5703125" bestFit="1" customWidth="1"/>
    <col min="16" max="16" width="31.28515625" bestFit="1" customWidth="1"/>
  </cols>
  <sheetData>
    <row r="1" spans="1:16" x14ac:dyDescent="0.25">
      <c r="A1" t="s">
        <v>59</v>
      </c>
      <c r="B1" t="s">
        <v>17</v>
      </c>
      <c r="L1" t="s">
        <v>60</v>
      </c>
      <c r="M1" t="s">
        <v>61</v>
      </c>
    </row>
    <row r="2" spans="1:16" x14ac:dyDescent="0.25">
      <c r="A2" t="s">
        <v>18</v>
      </c>
      <c r="B2">
        <v>16</v>
      </c>
      <c r="L2" t="s">
        <v>15</v>
      </c>
      <c r="M2" t="s">
        <v>62</v>
      </c>
    </row>
    <row r="3" spans="1:16" x14ac:dyDescent="0.25">
      <c r="A3" t="s">
        <v>19</v>
      </c>
      <c r="B3">
        <f>2^B2</f>
        <v>65536</v>
      </c>
    </row>
    <row r="4" spans="1:16" ht="15.75" thickBot="1" x14ac:dyDescent="0.3"/>
    <row r="5" spans="1:16" ht="15.75" thickBot="1" x14ac:dyDescent="0.3">
      <c r="A5" s="8" t="s">
        <v>0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22</v>
      </c>
      <c r="G5" s="10" t="s">
        <v>23</v>
      </c>
      <c r="H5" s="10" t="s">
        <v>14</v>
      </c>
      <c r="I5" s="10" t="s">
        <v>15</v>
      </c>
      <c r="J5" s="11" t="s">
        <v>16</v>
      </c>
      <c r="L5" s="8" t="s">
        <v>0</v>
      </c>
      <c r="M5" s="9" t="s">
        <v>15</v>
      </c>
      <c r="N5" s="10" t="s">
        <v>63</v>
      </c>
      <c r="O5" s="10" t="s">
        <v>64</v>
      </c>
      <c r="P5" s="11" t="s">
        <v>65</v>
      </c>
    </row>
    <row r="6" spans="1:16" x14ac:dyDescent="0.25">
      <c r="A6" s="5" t="s">
        <v>1</v>
      </c>
      <c r="B6" s="17">
        <v>515</v>
      </c>
      <c r="C6" s="18">
        <f>2^D6 -2</f>
        <v>1022</v>
      </c>
      <c r="D6" s="18">
        <v>10</v>
      </c>
      <c r="E6" s="18" t="s">
        <v>17</v>
      </c>
      <c r="F6" s="18" t="s">
        <v>30</v>
      </c>
      <c r="G6" s="18" t="s">
        <v>25</v>
      </c>
      <c r="H6" s="18" t="s">
        <v>24</v>
      </c>
      <c r="I6" s="18" t="s">
        <v>20</v>
      </c>
      <c r="J6" s="19" t="s">
        <v>21</v>
      </c>
      <c r="L6" s="5" t="s">
        <v>70</v>
      </c>
      <c r="M6" s="6" t="s">
        <v>66</v>
      </c>
      <c r="N6" s="7" t="s">
        <v>61</v>
      </c>
      <c r="O6" s="7" t="s">
        <v>61</v>
      </c>
      <c r="P6" s="12" t="s">
        <v>67</v>
      </c>
    </row>
    <row r="7" spans="1:16" x14ac:dyDescent="0.25">
      <c r="A7" s="3" t="s">
        <v>2</v>
      </c>
      <c r="B7" s="20">
        <v>515</v>
      </c>
      <c r="C7" s="21">
        <f t="shared" ref="C7:C14" si="0">2^D7 -2</f>
        <v>1022</v>
      </c>
      <c r="D7" s="21">
        <v>10</v>
      </c>
      <c r="E7" s="21" t="s">
        <v>26</v>
      </c>
      <c r="F7" s="21" t="s">
        <v>27</v>
      </c>
      <c r="G7" s="21" t="s">
        <v>28</v>
      </c>
      <c r="H7" s="21" t="s">
        <v>29</v>
      </c>
      <c r="I7" s="21" t="s">
        <v>20</v>
      </c>
      <c r="J7" s="22" t="s">
        <v>21</v>
      </c>
      <c r="L7" s="3" t="s">
        <v>71</v>
      </c>
      <c r="M7" s="2" t="s">
        <v>66</v>
      </c>
      <c r="N7" s="1" t="s">
        <v>69</v>
      </c>
      <c r="O7" s="1" t="s">
        <v>69</v>
      </c>
      <c r="P7" s="13" t="s">
        <v>68</v>
      </c>
    </row>
    <row r="8" spans="1:16" x14ac:dyDescent="0.25">
      <c r="A8" s="3" t="s">
        <v>3</v>
      </c>
      <c r="B8" s="20">
        <v>515</v>
      </c>
      <c r="C8" s="21">
        <f t="shared" si="0"/>
        <v>1022</v>
      </c>
      <c r="D8" s="21">
        <v>10</v>
      </c>
      <c r="E8" s="21" t="s">
        <v>31</v>
      </c>
      <c r="F8" s="21" t="s">
        <v>32</v>
      </c>
      <c r="G8" s="21" t="s">
        <v>33</v>
      </c>
      <c r="H8" s="21" t="s">
        <v>34</v>
      </c>
      <c r="I8" s="21" t="s">
        <v>20</v>
      </c>
      <c r="J8" s="22" t="s">
        <v>21</v>
      </c>
      <c r="L8" s="3" t="s">
        <v>5</v>
      </c>
      <c r="M8" s="2" t="s">
        <v>66</v>
      </c>
      <c r="N8" s="1" t="s">
        <v>72</v>
      </c>
      <c r="O8" s="1" t="s">
        <v>72</v>
      </c>
      <c r="P8" s="13" t="s">
        <v>73</v>
      </c>
    </row>
    <row r="9" spans="1:16" x14ac:dyDescent="0.25">
      <c r="A9" s="3" t="s">
        <v>4</v>
      </c>
      <c r="B9" s="20">
        <v>515</v>
      </c>
      <c r="C9" s="21">
        <f t="shared" si="0"/>
        <v>1022</v>
      </c>
      <c r="D9" s="21">
        <v>10</v>
      </c>
      <c r="E9" s="21" t="s">
        <v>35</v>
      </c>
      <c r="F9" s="21" t="s">
        <v>36</v>
      </c>
      <c r="G9" s="21" t="s">
        <v>38</v>
      </c>
      <c r="H9" s="21" t="s">
        <v>37</v>
      </c>
      <c r="I9" s="21" t="s">
        <v>20</v>
      </c>
      <c r="J9" s="22" t="s">
        <v>21</v>
      </c>
      <c r="L9" s="3" t="s">
        <v>6</v>
      </c>
      <c r="M9" s="2" t="s">
        <v>66</v>
      </c>
      <c r="N9" s="1" t="s">
        <v>74</v>
      </c>
      <c r="O9" s="1" t="s">
        <v>74</v>
      </c>
      <c r="P9" s="13" t="s">
        <v>78</v>
      </c>
    </row>
    <row r="10" spans="1:16" x14ac:dyDescent="0.25">
      <c r="A10" s="3" t="s">
        <v>5</v>
      </c>
      <c r="B10" s="20">
        <v>515</v>
      </c>
      <c r="C10" s="21">
        <f t="shared" si="0"/>
        <v>1022</v>
      </c>
      <c r="D10" s="21">
        <v>10</v>
      </c>
      <c r="E10" s="21" t="s">
        <v>39</v>
      </c>
      <c r="F10" s="21" t="s">
        <v>40</v>
      </c>
      <c r="G10" s="21" t="s">
        <v>42</v>
      </c>
      <c r="H10" s="21" t="s">
        <v>43</v>
      </c>
      <c r="I10" s="21" t="s">
        <v>20</v>
      </c>
      <c r="J10" s="22" t="s">
        <v>21</v>
      </c>
      <c r="L10" s="3" t="s">
        <v>7</v>
      </c>
      <c r="M10" s="2" t="s">
        <v>66</v>
      </c>
      <c r="N10" s="1" t="s">
        <v>75</v>
      </c>
      <c r="O10" s="1" t="s">
        <v>75</v>
      </c>
      <c r="P10" s="13" t="s">
        <v>79</v>
      </c>
    </row>
    <row r="11" spans="1:16" x14ac:dyDescent="0.25">
      <c r="A11" s="3" t="s">
        <v>6</v>
      </c>
      <c r="B11" s="20">
        <v>515</v>
      </c>
      <c r="C11" s="21">
        <f t="shared" si="0"/>
        <v>1022</v>
      </c>
      <c r="D11" s="21">
        <v>10</v>
      </c>
      <c r="E11" s="21" t="s">
        <v>44</v>
      </c>
      <c r="F11" s="21" t="s">
        <v>45</v>
      </c>
      <c r="G11" s="21" t="s">
        <v>41</v>
      </c>
      <c r="H11" s="21" t="s">
        <v>46</v>
      </c>
      <c r="I11" s="21" t="s">
        <v>20</v>
      </c>
      <c r="J11" s="22" t="s">
        <v>21</v>
      </c>
      <c r="L11" s="3" t="s">
        <v>8</v>
      </c>
      <c r="M11" s="2" t="s">
        <v>66</v>
      </c>
      <c r="N11" s="1" t="s">
        <v>76</v>
      </c>
      <c r="O11" s="1" t="s">
        <v>76</v>
      </c>
      <c r="P11" s="13" t="s">
        <v>80</v>
      </c>
    </row>
    <row r="12" spans="1:16" ht="15.75" thickBot="1" x14ac:dyDescent="0.3">
      <c r="A12" s="3" t="s">
        <v>7</v>
      </c>
      <c r="B12" s="20">
        <v>515</v>
      </c>
      <c r="C12" s="21">
        <f t="shared" si="0"/>
        <v>1022</v>
      </c>
      <c r="D12" s="21">
        <v>10</v>
      </c>
      <c r="E12" s="21" t="s">
        <v>47</v>
      </c>
      <c r="F12" s="21" t="s">
        <v>48</v>
      </c>
      <c r="G12" s="21" t="s">
        <v>49</v>
      </c>
      <c r="H12" s="21" t="s">
        <v>50</v>
      </c>
      <c r="I12" s="21" t="s">
        <v>20</v>
      </c>
      <c r="J12" s="22" t="s">
        <v>21</v>
      </c>
      <c r="L12" s="4" t="s">
        <v>9</v>
      </c>
      <c r="M12" s="14" t="s">
        <v>66</v>
      </c>
      <c r="N12" s="15" t="s">
        <v>77</v>
      </c>
      <c r="O12" s="15" t="s">
        <v>77</v>
      </c>
      <c r="P12" s="16" t="s">
        <v>81</v>
      </c>
    </row>
    <row r="13" spans="1:16" x14ac:dyDescent="0.25">
      <c r="A13" s="3" t="s">
        <v>8</v>
      </c>
      <c r="B13" s="20">
        <v>515</v>
      </c>
      <c r="C13" s="21">
        <f t="shared" si="0"/>
        <v>1022</v>
      </c>
      <c r="D13" s="21">
        <v>10</v>
      </c>
      <c r="E13" s="21" t="s">
        <v>51</v>
      </c>
      <c r="F13" s="21" t="s">
        <v>52</v>
      </c>
      <c r="G13" s="21" t="s">
        <v>53</v>
      </c>
      <c r="H13" s="21" t="s">
        <v>54</v>
      </c>
      <c r="I13" s="21" t="s">
        <v>20</v>
      </c>
      <c r="J13" s="22" t="s">
        <v>21</v>
      </c>
    </row>
    <row r="14" spans="1:16" ht="15.75" thickBot="1" x14ac:dyDescent="0.3">
      <c r="A14" s="4" t="s">
        <v>9</v>
      </c>
      <c r="B14" s="23">
        <v>515</v>
      </c>
      <c r="C14" s="24">
        <f t="shared" si="0"/>
        <v>1022</v>
      </c>
      <c r="D14" s="24">
        <v>10</v>
      </c>
      <c r="E14" s="24" t="s">
        <v>55</v>
      </c>
      <c r="F14" s="24" t="s">
        <v>56</v>
      </c>
      <c r="G14" s="24" t="s">
        <v>57</v>
      </c>
      <c r="H14" s="24" t="s">
        <v>58</v>
      </c>
      <c r="I14" s="24" t="s">
        <v>20</v>
      </c>
      <c r="J14" s="25" t="s">
        <v>21</v>
      </c>
    </row>
    <row r="16" spans="1:16" x14ac:dyDescent="0.25">
      <c r="A16" s="27" t="s">
        <v>87</v>
      </c>
      <c r="B16" s="28" t="s">
        <v>10</v>
      </c>
      <c r="C16" s="28" t="s">
        <v>11</v>
      </c>
      <c r="D16" s="28" t="s">
        <v>12</v>
      </c>
      <c r="E16" s="29" t="s">
        <v>13</v>
      </c>
      <c r="F16" s="29" t="s">
        <v>84</v>
      </c>
      <c r="G16" s="29" t="s">
        <v>85</v>
      </c>
      <c r="H16" s="29" t="s">
        <v>14</v>
      </c>
      <c r="I16" s="29" t="s">
        <v>15</v>
      </c>
      <c r="J16" s="29" t="s">
        <v>86</v>
      </c>
      <c r="L16" s="33" t="s">
        <v>99</v>
      </c>
      <c r="M16" s="36" t="s">
        <v>15</v>
      </c>
      <c r="N16" s="36" t="s">
        <v>63</v>
      </c>
      <c r="O16" s="36" t="s">
        <v>64</v>
      </c>
      <c r="P16" s="36" t="s">
        <v>65</v>
      </c>
    </row>
    <row r="17" spans="1:16" x14ac:dyDescent="0.25">
      <c r="A17" s="30" t="s">
        <v>82</v>
      </c>
      <c r="B17" s="31">
        <v>5</v>
      </c>
      <c r="C17" s="1">
        <f>2^D17</f>
        <v>8</v>
      </c>
      <c r="D17" s="31">
        <v>3</v>
      </c>
      <c r="E17" s="31" t="s">
        <v>88</v>
      </c>
      <c r="F17" s="31" t="s">
        <v>89</v>
      </c>
      <c r="G17" s="31" t="s">
        <v>91</v>
      </c>
      <c r="H17" s="31" t="s">
        <v>90</v>
      </c>
      <c r="I17" s="32" t="s">
        <v>93</v>
      </c>
      <c r="J17" s="31" t="s">
        <v>94</v>
      </c>
      <c r="L17" s="39" t="s">
        <v>82</v>
      </c>
      <c r="M17" s="40" t="s">
        <v>66</v>
      </c>
      <c r="N17" s="34" t="s">
        <v>100</v>
      </c>
      <c r="O17" s="34" t="s">
        <v>100</v>
      </c>
      <c r="P17" s="34" t="s">
        <v>101</v>
      </c>
    </row>
    <row r="18" spans="1:16" x14ac:dyDescent="0.25">
      <c r="A18" s="30" t="s">
        <v>83</v>
      </c>
      <c r="B18" s="31">
        <v>5</v>
      </c>
      <c r="C18" s="1">
        <f>2^D18</f>
        <v>8</v>
      </c>
      <c r="D18" s="31">
        <v>3</v>
      </c>
      <c r="E18" s="31" t="s">
        <v>95</v>
      </c>
      <c r="F18" s="31" t="s">
        <v>96</v>
      </c>
      <c r="G18" s="31" t="s">
        <v>97</v>
      </c>
      <c r="H18" s="31" t="s">
        <v>98</v>
      </c>
      <c r="I18" s="32" t="s">
        <v>93</v>
      </c>
      <c r="J18" s="31" t="s">
        <v>94</v>
      </c>
      <c r="L18" s="39" t="s">
        <v>83</v>
      </c>
      <c r="M18" s="40" t="s">
        <v>66</v>
      </c>
      <c r="N18" s="34" t="s">
        <v>102</v>
      </c>
      <c r="O18" s="34" t="s">
        <v>102</v>
      </c>
      <c r="P18" s="34" t="s">
        <v>103</v>
      </c>
    </row>
    <row r="19" spans="1:16" x14ac:dyDescent="0.25">
      <c r="A19" s="26"/>
    </row>
    <row r="20" spans="1:16" x14ac:dyDescent="0.25">
      <c r="A20" s="35" t="s">
        <v>104</v>
      </c>
      <c r="B20" s="36" t="s">
        <v>10</v>
      </c>
      <c r="C20" s="36" t="s">
        <v>11</v>
      </c>
      <c r="D20" s="36" t="s">
        <v>12</v>
      </c>
      <c r="E20" s="37" t="s">
        <v>13</v>
      </c>
      <c r="F20" s="37" t="s">
        <v>84</v>
      </c>
      <c r="G20" s="37" t="s">
        <v>85</v>
      </c>
      <c r="H20" s="37" t="s">
        <v>14</v>
      </c>
      <c r="I20" s="37" t="s">
        <v>15</v>
      </c>
      <c r="J20" s="37" t="s">
        <v>86</v>
      </c>
      <c r="L20" s="33" t="s">
        <v>115</v>
      </c>
      <c r="M20" s="36" t="s">
        <v>15</v>
      </c>
      <c r="N20" s="36" t="s">
        <v>63</v>
      </c>
      <c r="O20" s="36" t="s">
        <v>64</v>
      </c>
      <c r="P20" s="36" t="s">
        <v>65</v>
      </c>
    </row>
    <row r="21" spans="1:16" x14ac:dyDescent="0.25">
      <c r="A21" s="38" t="s">
        <v>82</v>
      </c>
      <c r="B21" s="34">
        <v>40</v>
      </c>
      <c r="C21" s="34">
        <f>2^D21 -2</f>
        <v>62</v>
      </c>
      <c r="D21" s="34">
        <v>6</v>
      </c>
      <c r="E21" s="34" t="s">
        <v>105</v>
      </c>
      <c r="F21" s="34" t="s">
        <v>106</v>
      </c>
      <c r="G21" s="34" t="s">
        <v>107</v>
      </c>
      <c r="H21" s="34" t="s">
        <v>108</v>
      </c>
      <c r="I21" s="41" t="s">
        <v>109</v>
      </c>
      <c r="J21" s="34" t="s">
        <v>110</v>
      </c>
      <c r="L21" s="34" t="s">
        <v>82</v>
      </c>
      <c r="M21" s="41" t="s">
        <v>66</v>
      </c>
      <c r="N21" s="34" t="s">
        <v>116</v>
      </c>
      <c r="O21" s="34" t="s">
        <v>116</v>
      </c>
      <c r="P21" s="34" t="s">
        <v>117</v>
      </c>
    </row>
    <row r="22" spans="1:16" x14ac:dyDescent="0.25">
      <c r="A22" s="38" t="s">
        <v>83</v>
      </c>
      <c r="B22" s="34">
        <v>40</v>
      </c>
      <c r="C22" s="34">
        <f>2^D22 -2</f>
        <v>62</v>
      </c>
      <c r="D22" s="34">
        <v>6</v>
      </c>
      <c r="E22" s="34" t="s">
        <v>111</v>
      </c>
      <c r="F22" s="34" t="s">
        <v>112</v>
      </c>
      <c r="G22" s="34" t="s">
        <v>113</v>
      </c>
      <c r="H22" s="34" t="s">
        <v>114</v>
      </c>
      <c r="I22" s="41" t="s">
        <v>92</v>
      </c>
      <c r="J22" s="34" t="s">
        <v>110</v>
      </c>
      <c r="L22" s="34" t="s">
        <v>83</v>
      </c>
      <c r="M22" s="41" t="s">
        <v>66</v>
      </c>
      <c r="N22" s="34" t="s">
        <v>118</v>
      </c>
      <c r="O22" s="34" t="s">
        <v>118</v>
      </c>
      <c r="P22" s="34" t="s">
        <v>119</v>
      </c>
    </row>
    <row r="25" spans="1:16" x14ac:dyDescent="0.25">
      <c r="A25" s="35" t="s">
        <v>120</v>
      </c>
      <c r="B25" s="36" t="s">
        <v>10</v>
      </c>
      <c r="C25" s="36" t="s">
        <v>11</v>
      </c>
      <c r="D25" s="36" t="s">
        <v>12</v>
      </c>
      <c r="E25" s="37" t="s">
        <v>13</v>
      </c>
      <c r="F25" s="37" t="s">
        <v>84</v>
      </c>
      <c r="G25" s="37" t="s">
        <v>85</v>
      </c>
      <c r="H25" s="37" t="s">
        <v>14</v>
      </c>
      <c r="I25" s="37" t="s">
        <v>15</v>
      </c>
      <c r="J25" s="37" t="s">
        <v>86</v>
      </c>
    </row>
    <row r="26" spans="1:16" x14ac:dyDescent="0.25">
      <c r="A26" s="38" t="s">
        <v>130</v>
      </c>
      <c r="B26" s="34">
        <v>11</v>
      </c>
      <c r="C26" s="34">
        <f>2^D26 -2</f>
        <v>14</v>
      </c>
      <c r="D26" s="34">
        <v>4</v>
      </c>
      <c r="E26" s="34" t="s">
        <v>121</v>
      </c>
      <c r="F26" s="34" t="s">
        <v>122</v>
      </c>
      <c r="G26" s="34" t="s">
        <v>123</v>
      </c>
      <c r="H26" s="34" t="s">
        <v>124</v>
      </c>
      <c r="I26" s="41" t="s">
        <v>132</v>
      </c>
      <c r="J26" s="34" t="s">
        <v>129</v>
      </c>
    </row>
    <row r="27" spans="1:16" x14ac:dyDescent="0.25">
      <c r="A27" t="s">
        <v>131</v>
      </c>
      <c r="B27">
        <v>11</v>
      </c>
      <c r="C27">
        <v>14</v>
      </c>
      <c r="D27">
        <v>4</v>
      </c>
      <c r="E27" s="26" t="s">
        <v>125</v>
      </c>
      <c r="F27" s="43" t="s">
        <v>126</v>
      </c>
      <c r="G27" s="26" t="s">
        <v>128</v>
      </c>
      <c r="H27" s="26" t="s">
        <v>127</v>
      </c>
      <c r="I27" s="42" t="s">
        <v>132</v>
      </c>
      <c r="J27" s="34" t="s">
        <v>129</v>
      </c>
    </row>
    <row r="33" spans="2:2" x14ac:dyDescent="0.25">
      <c r="B33">
        <f>BIN2DEC(1111)</f>
        <v>15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Redes LAN Sucursales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ESCUELA DE FORMACIÓN</cp:lastModifiedBy>
  <dcterms:created xsi:type="dcterms:W3CDTF">2023-02-06T01:10:23Z</dcterms:created>
  <dcterms:modified xsi:type="dcterms:W3CDTF">2023-03-20T08:46:28Z</dcterms:modified>
</cp:coreProperties>
</file>