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PHD\"/>
    </mc:Choice>
  </mc:AlternateContent>
  <xr:revisionPtr revIDLastSave="0" documentId="8_{9FE42D6E-1C67-4395-88EB-AAD845014F1A}" xr6:coauthVersionLast="44" xr6:coauthVersionMax="44" xr10:uidLastSave="{00000000-0000-0000-0000-000000000000}"/>
  <bookViews>
    <workbookView xWindow="-120" yWindow="-120" windowWidth="29040" windowHeight="15840" activeTab="5" xr2:uid="{2F2FBFED-3984-49AC-A7BE-30478D2CDA33}"/>
  </bookViews>
  <sheets>
    <sheet name="Sandy" sheetId="1" r:id="rId1"/>
    <sheet name="Nate" sheetId="2" r:id="rId2"/>
    <sheet name="Matthew" sheetId="3" r:id="rId3"/>
    <sheet name="Michael" sheetId="4" r:id="rId4"/>
    <sheet name="Irene" sheetId="5" r:id="rId5"/>
    <sheet name="Natur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H2" i="6"/>
  <c r="G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I2" i="5"/>
  <c r="H2" i="5"/>
  <c r="I3" i="4"/>
  <c r="I4" i="4"/>
  <c r="I5" i="4"/>
  <c r="I6" i="4"/>
  <c r="I7" i="4"/>
  <c r="I8" i="4"/>
  <c r="I9" i="4"/>
  <c r="I10" i="4"/>
  <c r="H3" i="4"/>
  <c r="H4" i="4"/>
  <c r="H5" i="4"/>
  <c r="H6" i="4"/>
  <c r="H7" i="4"/>
  <c r="H8" i="4"/>
  <c r="H9" i="4"/>
  <c r="H10" i="4"/>
  <c r="I2" i="4"/>
  <c r="H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I2" i="3"/>
  <c r="H2" i="3"/>
  <c r="H3" i="2"/>
  <c r="I3" i="2" s="1"/>
  <c r="H4" i="2"/>
  <c r="I4" i="2" s="1"/>
  <c r="H5" i="2"/>
  <c r="H6" i="2"/>
  <c r="H7" i="2"/>
  <c r="H8" i="2"/>
  <c r="I8" i="2" s="1"/>
  <c r="H9" i="2"/>
  <c r="I9" i="2" s="1"/>
  <c r="H10" i="2"/>
  <c r="I10" i="2" s="1"/>
  <c r="H11" i="2"/>
  <c r="H12" i="2"/>
  <c r="I12" i="2" s="1"/>
  <c r="H13" i="2"/>
  <c r="H14" i="2"/>
  <c r="H15" i="2"/>
  <c r="H16" i="2"/>
  <c r="I16" i="2" s="1"/>
  <c r="H17" i="2"/>
  <c r="I17" i="2" s="1"/>
  <c r="H18" i="2"/>
  <c r="I18" i="2" s="1"/>
  <c r="H19" i="2"/>
  <c r="H20" i="2"/>
  <c r="I20" i="2" s="1"/>
  <c r="H21" i="2"/>
  <c r="H22" i="2"/>
  <c r="H2" i="2"/>
  <c r="I2" i="2" s="1"/>
  <c r="I5" i="2"/>
  <c r="I6" i="2"/>
  <c r="I7" i="2"/>
  <c r="I11" i="2"/>
  <c r="I13" i="2"/>
  <c r="I14" i="2"/>
  <c r="I15" i="2"/>
  <c r="I19" i="2"/>
  <c r="I21" i="2"/>
  <c r="I22" i="2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2" i="6"/>
  <c r="L13" i="3" l="1"/>
  <c r="L14" i="3"/>
  <c r="L15" i="3"/>
  <c r="L16" i="3"/>
  <c r="L3" i="3"/>
  <c r="L4" i="3"/>
  <c r="L5" i="3"/>
  <c r="L6" i="3"/>
  <c r="L7" i="3"/>
  <c r="L8" i="3"/>
  <c r="L9" i="3"/>
  <c r="L10" i="3"/>
  <c r="L11" i="3"/>
  <c r="L12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L3" i="4"/>
  <c r="L4" i="4"/>
  <c r="L5" i="4"/>
  <c r="L6" i="4"/>
  <c r="L7" i="4"/>
  <c r="L8" i="4"/>
  <c r="L9" i="4"/>
  <c r="L10" i="4"/>
  <c r="L2" i="4"/>
  <c r="G2" i="4"/>
  <c r="G3" i="4"/>
  <c r="G4" i="4"/>
  <c r="G5" i="4"/>
  <c r="G6" i="4"/>
  <c r="G7" i="4"/>
  <c r="G8" i="4"/>
  <c r="G9" i="4"/>
  <c r="G10" i="4"/>
  <c r="E3" i="4"/>
  <c r="E4" i="4"/>
  <c r="E5" i="4"/>
  <c r="E6" i="4"/>
  <c r="E7" i="4"/>
  <c r="E8" i="4"/>
  <c r="E9" i="4"/>
  <c r="E10" i="4"/>
  <c r="E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</calcChain>
</file>

<file path=xl/sharedStrings.xml><?xml version="1.0" encoding="utf-8"?>
<sst xmlns="http://schemas.openxmlformats.org/spreadsheetml/2006/main" count="72" uniqueCount="69">
  <si>
    <t>ln(s_p)</t>
  </si>
  <si>
    <t>s_p</t>
  </si>
  <si>
    <t>ln(s_a)</t>
  </si>
  <si>
    <t>s_a</t>
  </si>
  <si>
    <t>s_IP</t>
  </si>
  <si>
    <t>s_DI</t>
  </si>
  <si>
    <t>s_b_area</t>
  </si>
  <si>
    <t>s_b_density</t>
  </si>
  <si>
    <t>s_r_length</t>
  </si>
  <si>
    <t>s_l</t>
  </si>
  <si>
    <t>ln(s_l)</t>
  </si>
  <si>
    <t>OBJECTID</t>
  </si>
  <si>
    <t>s_ch_a</t>
  </si>
  <si>
    <t>n_l</t>
  </si>
  <si>
    <t>ln(n_l)</t>
  </si>
  <si>
    <t>ln(n_a)</t>
  </si>
  <si>
    <t>n_p</t>
  </si>
  <si>
    <t>ln(n_p)</t>
  </si>
  <si>
    <t>n_IP</t>
  </si>
  <si>
    <t>n_DI</t>
  </si>
  <si>
    <t>n_ch_a</t>
  </si>
  <si>
    <t>n_b_area</t>
  </si>
  <si>
    <t>n_b_density</t>
  </si>
  <si>
    <t>n_r_length</t>
  </si>
  <si>
    <t>i_l</t>
  </si>
  <si>
    <t>ln(i_l)</t>
  </si>
  <si>
    <t>i_a</t>
  </si>
  <si>
    <t>ln(i_a)</t>
  </si>
  <si>
    <t>i_p</t>
  </si>
  <si>
    <t>ln(i_p)</t>
  </si>
  <si>
    <t>i_IP</t>
  </si>
  <si>
    <t>i_DI</t>
  </si>
  <si>
    <t>i_ch_a</t>
  </si>
  <si>
    <t>i_b_area</t>
  </si>
  <si>
    <t>i_b_density</t>
  </si>
  <si>
    <t>i_r_length</t>
  </si>
  <si>
    <t>ID</t>
  </si>
  <si>
    <t>n_a</t>
  </si>
  <si>
    <t>m_l</t>
  </si>
  <si>
    <t>m_a</t>
  </si>
  <si>
    <t>m_p</t>
  </si>
  <si>
    <t>m_IP</t>
  </si>
  <si>
    <t>m_DI</t>
  </si>
  <si>
    <t>m_ch_a</t>
  </si>
  <si>
    <t>m_b_area</t>
  </si>
  <si>
    <t>ln(m_l)</t>
  </si>
  <si>
    <t>ln(m_a)</t>
  </si>
  <si>
    <t>ln(m_p)</t>
  </si>
  <si>
    <t>m_b_density</t>
  </si>
  <si>
    <t>m_r_length</t>
  </si>
  <si>
    <t>ma_l</t>
  </si>
  <si>
    <t>ln(ma_l)</t>
  </si>
  <si>
    <t>ln(ma_a)</t>
  </si>
  <si>
    <t>ma_p</t>
  </si>
  <si>
    <t>ln(ma_p)</t>
  </si>
  <si>
    <t>ma_IP</t>
  </si>
  <si>
    <t>ma_DI</t>
  </si>
  <si>
    <t>ma_ch_a</t>
  </si>
  <si>
    <t>ma_b_area</t>
  </si>
  <si>
    <t>ma_b_density</t>
  </si>
  <si>
    <t>ma_r_length</t>
  </si>
  <si>
    <t>Length</t>
  </si>
  <si>
    <t>ln(length)</t>
  </si>
  <si>
    <t>area</t>
  </si>
  <si>
    <t>ln(area)</t>
  </si>
  <si>
    <t xml:space="preserve">perimeter </t>
  </si>
  <si>
    <t>ln(perimeter)</t>
  </si>
  <si>
    <t>Id_p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</si>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</sst>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D479-B011-4509-912A-438500C3E9E3}">
  <dimension ref="A1:M86"/>
  <sheetViews>
    <sheetView topLeftCell="A4" workbookViewId="0">
      <selection activeCell="H4" sqref="H4"/>
    </sheetView>
  </sheetViews>
  <sheetFormatPr defaultRowHeight="15" x14ac:dyDescent="0.25"/>
  <cols>
    <col min="4" max="4" width="13.85546875" customWidth="1"/>
    <col min="5" max="5" width="17.28515625" customWidth="1"/>
    <col min="7" max="7" width="12" bestFit="1" customWidth="1"/>
    <col min="12" max="12" width="11.85546875" customWidth="1"/>
    <col min="13" max="13" width="10.5703125" customWidth="1"/>
  </cols>
  <sheetData>
    <row r="1" spans="1:13" x14ac:dyDescent="0.25">
      <c r="B1" t="s">
        <v>9</v>
      </c>
      <c r="C1" t="s">
        <v>10</v>
      </c>
      <c r="D1" t="s">
        <v>3</v>
      </c>
      <c r="E1" t="s">
        <v>2</v>
      </c>
      <c r="F1" t="s">
        <v>1</v>
      </c>
      <c r="G1" t="s">
        <v>0</v>
      </c>
      <c r="H1" t="s">
        <v>4</v>
      </c>
      <c r="I1" t="s">
        <v>5</v>
      </c>
      <c r="J1" t="s">
        <v>12</v>
      </c>
      <c r="K1" t="s">
        <v>6</v>
      </c>
      <c r="L1" t="s">
        <v>7</v>
      </c>
      <c r="M1" t="s">
        <v>8</v>
      </c>
    </row>
    <row r="2" spans="1:13" x14ac:dyDescent="0.25">
      <c r="A2">
        <v>1</v>
      </c>
      <c r="D2">
        <v>7594</v>
      </c>
      <c r="E2">
        <f>LN(D2)</f>
        <v>8.9351137407917474</v>
      </c>
      <c r="F2">
        <v>922</v>
      </c>
      <c r="G2">
        <f>LN(F2)</f>
        <v>6.826545223556594</v>
      </c>
      <c r="H2">
        <f>3.14*(SQRT((2*D2)/3.14))</f>
        <v>218.38113471634861</v>
      </c>
      <c r="I2">
        <f>F2/H2</f>
        <v>4.221976413839819</v>
      </c>
      <c r="J2">
        <v>10818.19119</v>
      </c>
      <c r="K2">
        <v>1897.6392209999999</v>
      </c>
      <c r="L2">
        <f>K2/J2</f>
        <v>0.17541187687218163</v>
      </c>
      <c r="M2">
        <v>249.42158499999999</v>
      </c>
    </row>
    <row r="3" spans="1:13" x14ac:dyDescent="0.25">
      <c r="A3">
        <v>2</v>
      </c>
      <c r="D3">
        <v>3226</v>
      </c>
      <c r="E3">
        <f t="shared" ref="E3:E66" si="0">LN(D3)</f>
        <v>8.0789982586851536</v>
      </c>
      <c r="F3">
        <v>363</v>
      </c>
      <c r="G3">
        <f t="shared" ref="G3:G66" si="1">LN(F3)</f>
        <v>5.8944028342648505</v>
      </c>
      <c r="H3">
        <f t="shared" ref="H3:H66" si="2">3.14*(SQRT((2*D3)/3.14))</f>
        <v>142.33509756908168</v>
      </c>
      <c r="I3">
        <f t="shared" ref="I3:I66" si="3">F3/H3</f>
        <v>2.5503196765915002</v>
      </c>
      <c r="J3">
        <v>4368.7667009999996</v>
      </c>
      <c r="K3">
        <v>609.20173999999997</v>
      </c>
      <c r="L3">
        <f t="shared" ref="L3:L66" si="4">K3/J3</f>
        <v>0.13944478652534942</v>
      </c>
      <c r="M3">
        <v>147.18318500000001</v>
      </c>
    </row>
    <row r="4" spans="1:13" x14ac:dyDescent="0.25">
      <c r="A4">
        <v>3</v>
      </c>
      <c r="D4">
        <v>12766</v>
      </c>
      <c r="E4">
        <f t="shared" si="0"/>
        <v>9.4545406658160029</v>
      </c>
      <c r="F4">
        <v>1316</v>
      </c>
      <c r="G4">
        <f t="shared" si="1"/>
        <v>7.1823521118852627</v>
      </c>
      <c r="H4">
        <f t="shared" si="2"/>
        <v>283.14392100131693</v>
      </c>
      <c r="I4">
        <f t="shared" si="3"/>
        <v>4.6478130109453391</v>
      </c>
      <c r="J4">
        <v>17262.367654999998</v>
      </c>
      <c r="K4">
        <v>2510.8117569999999</v>
      </c>
      <c r="L4">
        <f t="shared" si="4"/>
        <v>0.14545002210474586</v>
      </c>
      <c r="M4">
        <v>377.39047599999998</v>
      </c>
    </row>
    <row r="5" spans="1:13" x14ac:dyDescent="0.25">
      <c r="A5">
        <v>4</v>
      </c>
      <c r="D5">
        <v>5530</v>
      </c>
      <c r="E5">
        <f t="shared" si="0"/>
        <v>8.6179430945163809</v>
      </c>
      <c r="F5">
        <v>661</v>
      </c>
      <c r="G5">
        <f t="shared" si="1"/>
        <v>6.4937538398516859</v>
      </c>
      <c r="H5">
        <f t="shared" si="2"/>
        <v>186.35557410498888</v>
      </c>
      <c r="I5">
        <f t="shared" si="3"/>
        <v>3.5469827139573851</v>
      </c>
      <c r="J5">
        <v>7767.6130910000002</v>
      </c>
      <c r="K5">
        <v>1223.250274</v>
      </c>
      <c r="L5">
        <f t="shared" si="4"/>
        <v>0.15748084510251001</v>
      </c>
      <c r="M5">
        <v>180.13865200000001</v>
      </c>
    </row>
    <row r="6" spans="1:13" x14ac:dyDescent="0.25">
      <c r="A6">
        <v>5</v>
      </c>
      <c r="D6">
        <v>4370</v>
      </c>
      <c r="E6">
        <f t="shared" si="0"/>
        <v>8.382518288089635</v>
      </c>
      <c r="F6">
        <v>555</v>
      </c>
      <c r="G6">
        <f t="shared" si="1"/>
        <v>6.3189681137464344</v>
      </c>
      <c r="H6">
        <f t="shared" si="2"/>
        <v>165.66109983940106</v>
      </c>
      <c r="I6">
        <f t="shared" si="3"/>
        <v>3.350213179424987</v>
      </c>
      <c r="J6">
        <v>6489.2963870000003</v>
      </c>
      <c r="K6">
        <v>868.65911400000005</v>
      </c>
      <c r="L6">
        <f t="shared" si="4"/>
        <v>0.13386029273376754</v>
      </c>
      <c r="M6">
        <v>171.80728999999999</v>
      </c>
    </row>
    <row r="7" spans="1:13" x14ac:dyDescent="0.25">
      <c r="A7">
        <v>6</v>
      </c>
      <c r="D7">
        <v>4962</v>
      </c>
      <c r="E7">
        <f t="shared" si="0"/>
        <v>8.5095641642517457</v>
      </c>
      <c r="F7">
        <v>632</v>
      </c>
      <c r="G7">
        <f t="shared" si="1"/>
        <v>6.4488893941468577</v>
      </c>
      <c r="H7">
        <f t="shared" si="2"/>
        <v>176.52580547897239</v>
      </c>
      <c r="I7">
        <f t="shared" si="3"/>
        <v>3.5802130928403177</v>
      </c>
      <c r="J7">
        <v>7680.9500239999998</v>
      </c>
      <c r="K7">
        <v>1377.053758</v>
      </c>
      <c r="L7">
        <f t="shared" si="4"/>
        <v>0.17928169740686234</v>
      </c>
      <c r="M7">
        <v>166.47475900000001</v>
      </c>
    </row>
    <row r="8" spans="1:13" x14ac:dyDescent="0.25">
      <c r="A8">
        <v>7</v>
      </c>
      <c r="D8">
        <v>4598</v>
      </c>
      <c r="E8">
        <f t="shared" si="0"/>
        <v>8.433376705323127</v>
      </c>
      <c r="F8">
        <v>526</v>
      </c>
      <c r="G8">
        <f t="shared" si="1"/>
        <v>6.2653012127377101</v>
      </c>
      <c r="H8">
        <f t="shared" si="2"/>
        <v>169.92774935248215</v>
      </c>
      <c r="I8">
        <f t="shared" si="3"/>
        <v>3.0954332179667432</v>
      </c>
      <c r="J8">
        <v>6272.3749740000003</v>
      </c>
      <c r="K8">
        <v>956.03038000000004</v>
      </c>
      <c r="L8">
        <f t="shared" si="4"/>
        <v>0.15241920069557371</v>
      </c>
      <c r="M8">
        <v>187.30954600000001</v>
      </c>
    </row>
    <row r="9" spans="1:13" x14ac:dyDescent="0.25">
      <c r="A9">
        <v>8</v>
      </c>
      <c r="D9">
        <v>3289</v>
      </c>
      <c r="E9">
        <f t="shared" si="0"/>
        <v>8.0983388461890566</v>
      </c>
      <c r="F9">
        <v>324</v>
      </c>
      <c r="G9">
        <f t="shared" si="1"/>
        <v>5.780743515792329</v>
      </c>
      <c r="H9">
        <f t="shared" si="2"/>
        <v>143.71819648186516</v>
      </c>
      <c r="I9">
        <f t="shared" si="3"/>
        <v>2.254411813753058</v>
      </c>
      <c r="J9">
        <v>3991.2419869999999</v>
      </c>
      <c r="K9">
        <v>565.596542</v>
      </c>
      <c r="L9">
        <f t="shared" si="4"/>
        <v>0.14170940871092816</v>
      </c>
      <c r="M9">
        <v>135.535191</v>
      </c>
    </row>
    <row r="10" spans="1:13" x14ac:dyDescent="0.25">
      <c r="A10">
        <v>9</v>
      </c>
      <c r="D10">
        <v>4187</v>
      </c>
      <c r="E10">
        <f t="shared" si="0"/>
        <v>8.339739766019143</v>
      </c>
      <c r="F10">
        <v>517</v>
      </c>
      <c r="G10">
        <f t="shared" si="1"/>
        <v>6.2480428745084291</v>
      </c>
      <c r="H10">
        <f t="shared" si="2"/>
        <v>162.15535760498327</v>
      </c>
      <c r="I10">
        <f t="shared" si="3"/>
        <v>3.1883004523318434</v>
      </c>
      <c r="J10">
        <v>5384.7199790000004</v>
      </c>
      <c r="K10">
        <v>646.126575</v>
      </c>
      <c r="L10">
        <f t="shared" si="4"/>
        <v>0.1199926045402258</v>
      </c>
      <c r="M10">
        <v>194.011471</v>
      </c>
    </row>
    <row r="11" spans="1:13" x14ac:dyDescent="0.25">
      <c r="A11">
        <v>10</v>
      </c>
      <c r="D11">
        <v>3942</v>
      </c>
      <c r="E11">
        <f t="shared" si="0"/>
        <v>8.2794434877126655</v>
      </c>
      <c r="F11">
        <v>567</v>
      </c>
      <c r="G11">
        <f t="shared" si="1"/>
        <v>6.3403593037277517</v>
      </c>
      <c r="H11">
        <f t="shared" si="2"/>
        <v>157.33963264225576</v>
      </c>
      <c r="I11">
        <f t="shared" si="3"/>
        <v>3.6036692756820647</v>
      </c>
      <c r="J11">
        <v>5871.7524890000004</v>
      </c>
      <c r="K11">
        <v>1120.591514</v>
      </c>
      <c r="L11">
        <f t="shared" si="4"/>
        <v>0.19084447379198785</v>
      </c>
      <c r="M11">
        <v>90.228570000000005</v>
      </c>
    </row>
    <row r="12" spans="1:13" x14ac:dyDescent="0.25">
      <c r="A12">
        <v>11</v>
      </c>
      <c r="D12">
        <v>2599</v>
      </c>
      <c r="E12">
        <f t="shared" si="0"/>
        <v>7.8628820346414905</v>
      </c>
      <c r="F12">
        <v>458</v>
      </c>
      <c r="G12">
        <f t="shared" si="1"/>
        <v>6.1268691841141854</v>
      </c>
      <c r="H12">
        <f t="shared" si="2"/>
        <v>127.75648711513635</v>
      </c>
      <c r="I12">
        <f t="shared" si="3"/>
        <v>3.5849451588884289</v>
      </c>
      <c r="J12">
        <v>4812.8993110000001</v>
      </c>
      <c r="K12">
        <v>1068.319266</v>
      </c>
      <c r="L12">
        <f t="shared" si="4"/>
        <v>0.22197000123362853</v>
      </c>
      <c r="M12">
        <v>109.553414</v>
      </c>
    </row>
    <row r="13" spans="1:13" x14ac:dyDescent="0.25">
      <c r="A13">
        <v>12</v>
      </c>
      <c r="D13">
        <v>8536</v>
      </c>
      <c r="E13">
        <f t="shared" si="0"/>
        <v>9.0520477929815897</v>
      </c>
      <c r="F13">
        <v>1268</v>
      </c>
      <c r="G13">
        <f t="shared" si="1"/>
        <v>7.1451961349971711</v>
      </c>
      <c r="H13">
        <f t="shared" si="2"/>
        <v>231.5298684835285</v>
      </c>
      <c r="I13">
        <f t="shared" si="3"/>
        <v>5.4766152129966246</v>
      </c>
      <c r="J13">
        <v>19163.250711000001</v>
      </c>
      <c r="K13">
        <v>3905.3303329999999</v>
      </c>
      <c r="L13">
        <f t="shared" si="4"/>
        <v>0.20379268590157723</v>
      </c>
      <c r="M13">
        <v>442.93088299999999</v>
      </c>
    </row>
    <row r="14" spans="1:13" x14ac:dyDescent="0.25">
      <c r="A14">
        <v>13</v>
      </c>
      <c r="D14">
        <v>22076</v>
      </c>
      <c r="E14">
        <f t="shared" si="0"/>
        <v>10.002246324559392</v>
      </c>
      <c r="F14">
        <v>2355</v>
      </c>
      <c r="G14">
        <f t="shared" si="1"/>
        <v>7.7642960064505182</v>
      </c>
      <c r="H14">
        <f t="shared" si="2"/>
        <v>372.34027448021254</v>
      </c>
      <c r="I14">
        <f t="shared" si="3"/>
        <v>6.3248597087370761</v>
      </c>
      <c r="J14">
        <v>54203.328229999999</v>
      </c>
      <c r="K14">
        <v>11303.449194000001</v>
      </c>
      <c r="L14">
        <f t="shared" si="4"/>
        <v>0.20853791756174603</v>
      </c>
      <c r="M14">
        <v>1200.8566559999999</v>
      </c>
    </row>
    <row r="15" spans="1:13" x14ac:dyDescent="0.25">
      <c r="A15">
        <v>14</v>
      </c>
      <c r="D15">
        <v>7291</v>
      </c>
      <c r="E15">
        <f t="shared" si="0"/>
        <v>8.89439598980643</v>
      </c>
      <c r="F15">
        <v>880</v>
      </c>
      <c r="G15">
        <f t="shared" si="1"/>
        <v>6.7799219074722519</v>
      </c>
      <c r="H15">
        <f t="shared" si="2"/>
        <v>213.98009253199231</v>
      </c>
      <c r="I15">
        <f t="shared" si="3"/>
        <v>4.112532103276993</v>
      </c>
      <c r="J15">
        <v>15493.643448000001</v>
      </c>
      <c r="K15">
        <v>2932.5404239999998</v>
      </c>
      <c r="L15">
        <f t="shared" si="4"/>
        <v>0.18927377758770789</v>
      </c>
      <c r="M15">
        <v>394.027287</v>
      </c>
    </row>
    <row r="16" spans="1:13" x14ac:dyDescent="0.25">
      <c r="A16">
        <v>15</v>
      </c>
      <c r="D16">
        <v>8862</v>
      </c>
      <c r="E16">
        <f t="shared" si="0"/>
        <v>9.0895277517594355</v>
      </c>
      <c r="F16">
        <v>972</v>
      </c>
      <c r="G16">
        <f t="shared" si="1"/>
        <v>6.879355804460439</v>
      </c>
      <c r="H16">
        <f t="shared" si="2"/>
        <v>235.90964371979373</v>
      </c>
      <c r="I16">
        <f t="shared" si="3"/>
        <v>4.1202215588715481</v>
      </c>
      <c r="J16">
        <v>15298.635448999999</v>
      </c>
      <c r="K16">
        <v>2564.344306</v>
      </c>
      <c r="L16">
        <f t="shared" si="4"/>
        <v>0.16761915234522562</v>
      </c>
      <c r="M16">
        <v>472.80685</v>
      </c>
    </row>
    <row r="17" spans="1:13" x14ac:dyDescent="0.25">
      <c r="A17">
        <v>16</v>
      </c>
      <c r="D17">
        <v>6091</v>
      </c>
      <c r="E17">
        <f t="shared" si="0"/>
        <v>8.7145675508364846</v>
      </c>
      <c r="F17">
        <v>829</v>
      </c>
      <c r="G17">
        <f t="shared" si="1"/>
        <v>6.7202201551352951</v>
      </c>
      <c r="H17">
        <f t="shared" si="2"/>
        <v>195.5798558134247</v>
      </c>
      <c r="I17">
        <f t="shared" si="3"/>
        <v>4.2386778359773034</v>
      </c>
      <c r="J17">
        <v>14989.946185000001</v>
      </c>
      <c r="K17">
        <v>2688.3300239999999</v>
      </c>
      <c r="L17">
        <f t="shared" si="4"/>
        <v>0.17934220649105018</v>
      </c>
      <c r="M17">
        <v>388.56910800000003</v>
      </c>
    </row>
    <row r="18" spans="1:13" x14ac:dyDescent="0.25">
      <c r="A18">
        <v>17</v>
      </c>
      <c r="D18">
        <v>2770</v>
      </c>
      <c r="E18">
        <f t="shared" si="0"/>
        <v>7.9266025991813844</v>
      </c>
      <c r="F18">
        <v>324</v>
      </c>
      <c r="G18">
        <f t="shared" si="1"/>
        <v>5.780743515792329</v>
      </c>
      <c r="H18">
        <f t="shared" si="2"/>
        <v>131.89238037127089</v>
      </c>
      <c r="I18">
        <f t="shared" si="3"/>
        <v>2.4565482788918902</v>
      </c>
      <c r="J18">
        <v>4854.8156470000004</v>
      </c>
      <c r="K18">
        <v>398.05422800000002</v>
      </c>
      <c r="L18">
        <f t="shared" si="4"/>
        <v>8.1991625829494652E-2</v>
      </c>
      <c r="M18">
        <v>245.75164799999999</v>
      </c>
    </row>
    <row r="19" spans="1:13" x14ac:dyDescent="0.25">
      <c r="A19">
        <v>18</v>
      </c>
      <c r="D19">
        <v>8732</v>
      </c>
      <c r="E19">
        <f t="shared" si="0"/>
        <v>9.0747497176698353</v>
      </c>
      <c r="F19">
        <v>809</v>
      </c>
      <c r="G19">
        <f t="shared" si="1"/>
        <v>6.6957989170584913</v>
      </c>
      <c r="H19">
        <f t="shared" si="2"/>
        <v>234.17292755568479</v>
      </c>
      <c r="I19">
        <f t="shared" si="3"/>
        <v>3.454711902201526</v>
      </c>
      <c r="J19">
        <v>17585.444780999998</v>
      </c>
      <c r="K19">
        <v>3801.1145660000002</v>
      </c>
      <c r="L19">
        <f t="shared" si="4"/>
        <v>0.21615117577844109</v>
      </c>
      <c r="M19">
        <v>731.73772699999995</v>
      </c>
    </row>
    <row r="20" spans="1:13" x14ac:dyDescent="0.25">
      <c r="A20">
        <v>19</v>
      </c>
      <c r="D20">
        <v>3528</v>
      </c>
      <c r="E20">
        <f t="shared" si="0"/>
        <v>8.1684864171266813</v>
      </c>
      <c r="F20">
        <v>466</v>
      </c>
      <c r="G20">
        <f t="shared" si="1"/>
        <v>6.1441856341256456</v>
      </c>
      <c r="H20">
        <f t="shared" si="2"/>
        <v>148.84837923202255</v>
      </c>
      <c r="I20">
        <f t="shared" si="3"/>
        <v>3.1307025471443422</v>
      </c>
      <c r="J20">
        <v>6874.7310680000001</v>
      </c>
      <c r="K20">
        <v>1213.4497100000001</v>
      </c>
      <c r="L20">
        <f t="shared" si="4"/>
        <v>0.17650868055745161</v>
      </c>
      <c r="M20">
        <v>220.90156899999999</v>
      </c>
    </row>
    <row r="21" spans="1:13" x14ac:dyDescent="0.25">
      <c r="A21">
        <v>20</v>
      </c>
      <c r="D21">
        <v>4802</v>
      </c>
      <c r="E21">
        <f t="shared" si="0"/>
        <v>8.4767877767811992</v>
      </c>
      <c r="F21">
        <v>556</v>
      </c>
      <c r="G21">
        <f t="shared" si="1"/>
        <v>6.3207682942505823</v>
      </c>
      <c r="H21">
        <f t="shared" si="2"/>
        <v>173.65644243735966</v>
      </c>
      <c r="I21">
        <f t="shared" si="3"/>
        <v>3.2017240028428953</v>
      </c>
      <c r="J21">
        <v>8252.1440789999997</v>
      </c>
      <c r="K21">
        <v>1562.147015</v>
      </c>
      <c r="L21">
        <f t="shared" si="4"/>
        <v>0.1893019559577663</v>
      </c>
      <c r="M21">
        <v>209.39802800000001</v>
      </c>
    </row>
    <row r="22" spans="1:13" x14ac:dyDescent="0.25">
      <c r="A22">
        <v>21</v>
      </c>
      <c r="D22">
        <v>3614</v>
      </c>
      <c r="E22">
        <f t="shared" si="0"/>
        <v>8.1925704711521732</v>
      </c>
      <c r="F22">
        <v>476</v>
      </c>
      <c r="G22">
        <f t="shared" si="1"/>
        <v>6.1654178542314204</v>
      </c>
      <c r="H22">
        <f t="shared" si="2"/>
        <v>150.65165116917905</v>
      </c>
      <c r="I22">
        <f t="shared" si="3"/>
        <v>3.159606923029743</v>
      </c>
      <c r="J22">
        <v>7410.4084519999997</v>
      </c>
      <c r="K22">
        <v>1189.9615490000001</v>
      </c>
      <c r="L22">
        <f t="shared" si="4"/>
        <v>0.16057975167061683</v>
      </c>
      <c r="M22">
        <v>220.294859</v>
      </c>
    </row>
    <row r="23" spans="1:13" x14ac:dyDescent="0.25">
      <c r="A23">
        <v>22</v>
      </c>
      <c r="D23">
        <v>2153</v>
      </c>
      <c r="E23">
        <f t="shared" si="0"/>
        <v>7.6746174973643626</v>
      </c>
      <c r="F23">
        <v>320</v>
      </c>
      <c r="G23">
        <f t="shared" si="1"/>
        <v>5.768320995793772</v>
      </c>
      <c r="H23">
        <f t="shared" si="2"/>
        <v>116.27914688369536</v>
      </c>
      <c r="I23">
        <f t="shared" si="3"/>
        <v>2.7519981748754154</v>
      </c>
      <c r="J23">
        <v>3889.5984229999999</v>
      </c>
      <c r="K23">
        <v>328.98091599999998</v>
      </c>
      <c r="L23">
        <f t="shared" si="4"/>
        <v>8.4579660988822858E-2</v>
      </c>
      <c r="M23">
        <v>157.50522799999999</v>
      </c>
    </row>
    <row r="24" spans="1:13" x14ac:dyDescent="0.25">
      <c r="A24">
        <v>23</v>
      </c>
      <c r="D24">
        <v>2547</v>
      </c>
      <c r="E24">
        <f t="shared" si="0"/>
        <v>7.8426714749794568</v>
      </c>
      <c r="F24">
        <v>339</v>
      </c>
      <c r="G24">
        <f t="shared" si="1"/>
        <v>5.8260001073804499</v>
      </c>
      <c r="H24">
        <f t="shared" si="2"/>
        <v>126.47197317983142</v>
      </c>
      <c r="I24">
        <f t="shared" si="3"/>
        <v>2.6804357635661571</v>
      </c>
      <c r="J24">
        <v>4089.808728</v>
      </c>
      <c r="K24">
        <v>580.71490300000005</v>
      </c>
      <c r="L24">
        <f t="shared" si="4"/>
        <v>0.1419907241686536</v>
      </c>
      <c r="M24">
        <v>157.34979300000001</v>
      </c>
    </row>
    <row r="25" spans="1:13" x14ac:dyDescent="0.25">
      <c r="A25">
        <v>24</v>
      </c>
      <c r="D25">
        <v>8300</v>
      </c>
      <c r="E25">
        <f t="shared" si="0"/>
        <v>9.0240107937846901</v>
      </c>
      <c r="F25">
        <v>864</v>
      </c>
      <c r="G25">
        <f t="shared" si="1"/>
        <v>6.7615727688040552</v>
      </c>
      <c r="H25">
        <f t="shared" si="2"/>
        <v>228.30681111171435</v>
      </c>
      <c r="I25">
        <f t="shared" si="3"/>
        <v>3.7843811833420524</v>
      </c>
      <c r="J25">
        <v>14957.878884</v>
      </c>
      <c r="K25">
        <v>2972.9709590000002</v>
      </c>
      <c r="L25">
        <f t="shared" si="4"/>
        <v>0.19875618609133808</v>
      </c>
      <c r="M25">
        <v>462.571685</v>
      </c>
    </row>
    <row r="26" spans="1:13" x14ac:dyDescent="0.25">
      <c r="A26">
        <v>25</v>
      </c>
      <c r="D26">
        <v>2533</v>
      </c>
      <c r="E26">
        <f t="shared" si="0"/>
        <v>7.8371596500016754</v>
      </c>
      <c r="F26">
        <v>326</v>
      </c>
      <c r="G26">
        <f t="shared" si="1"/>
        <v>5.7868973813667077</v>
      </c>
      <c r="H26">
        <f t="shared" si="2"/>
        <v>126.12390732926093</v>
      </c>
      <c r="I26">
        <f t="shared" si="3"/>
        <v>2.5847597565221285</v>
      </c>
      <c r="J26">
        <v>3470.689073</v>
      </c>
      <c r="K26">
        <v>415.32490200000001</v>
      </c>
      <c r="L26">
        <f t="shared" si="4"/>
        <v>0.11966641011751616</v>
      </c>
      <c r="M26">
        <v>131.15455</v>
      </c>
    </row>
    <row r="27" spans="1:13" x14ac:dyDescent="0.25">
      <c r="A27">
        <v>26</v>
      </c>
      <c r="D27">
        <v>1486</v>
      </c>
      <c r="E27">
        <f t="shared" si="0"/>
        <v>7.3038432252777046</v>
      </c>
      <c r="F27">
        <v>236</v>
      </c>
      <c r="G27">
        <f t="shared" si="1"/>
        <v>5.4638318050256105</v>
      </c>
      <c r="H27">
        <f t="shared" si="2"/>
        <v>96.602691473892179</v>
      </c>
      <c r="I27">
        <f t="shared" si="3"/>
        <v>2.4429961153181878</v>
      </c>
      <c r="J27">
        <v>2407.1769180000001</v>
      </c>
      <c r="K27">
        <v>183.29640599999999</v>
      </c>
      <c r="L27">
        <f t="shared" si="4"/>
        <v>7.6145797439887211E-2</v>
      </c>
      <c r="M27">
        <v>91.377823000000006</v>
      </c>
    </row>
    <row r="28" spans="1:13" x14ac:dyDescent="0.25">
      <c r="A28">
        <v>27</v>
      </c>
      <c r="D28">
        <v>1962</v>
      </c>
      <c r="E28">
        <f t="shared" si="0"/>
        <v>7.581719640125308</v>
      </c>
      <c r="F28">
        <v>293</v>
      </c>
      <c r="G28">
        <f t="shared" si="1"/>
        <v>5.6801726090170677</v>
      </c>
      <c r="H28">
        <f t="shared" si="2"/>
        <v>111.00162160977649</v>
      </c>
      <c r="I28">
        <f t="shared" si="3"/>
        <v>2.639601077451232</v>
      </c>
      <c r="J28">
        <v>3324.0986619999999</v>
      </c>
      <c r="K28">
        <v>413.97154799999998</v>
      </c>
      <c r="L28">
        <f t="shared" si="4"/>
        <v>0.12453648043976139</v>
      </c>
      <c r="M28">
        <v>135.548045</v>
      </c>
    </row>
    <row r="29" spans="1:13" x14ac:dyDescent="0.25">
      <c r="A29">
        <v>28</v>
      </c>
      <c r="D29">
        <v>2075</v>
      </c>
      <c r="E29">
        <f t="shared" si="0"/>
        <v>7.6377164326647984</v>
      </c>
      <c r="F29">
        <v>319</v>
      </c>
      <c r="G29">
        <f t="shared" si="1"/>
        <v>5.7651911027848444</v>
      </c>
      <c r="H29">
        <f t="shared" si="2"/>
        <v>114.15340555585718</v>
      </c>
      <c r="I29">
        <f t="shared" si="3"/>
        <v>2.7944851793660064</v>
      </c>
      <c r="J29">
        <v>3678.0382330000002</v>
      </c>
      <c r="K29">
        <v>447.79531300000002</v>
      </c>
      <c r="L29">
        <f t="shared" si="4"/>
        <v>0.12174841168922672</v>
      </c>
      <c r="M29">
        <v>129.00638000000001</v>
      </c>
    </row>
    <row r="30" spans="1:13" x14ac:dyDescent="0.25">
      <c r="A30">
        <v>29</v>
      </c>
      <c r="D30">
        <v>3607</v>
      </c>
      <c r="E30">
        <f t="shared" si="0"/>
        <v>8.1906316809035395</v>
      </c>
      <c r="F30">
        <v>458</v>
      </c>
      <c r="G30">
        <f t="shared" si="1"/>
        <v>6.1268691841141854</v>
      </c>
      <c r="H30">
        <f t="shared" si="2"/>
        <v>150.50568095590279</v>
      </c>
      <c r="I30">
        <f t="shared" si="3"/>
        <v>3.0430745011823914</v>
      </c>
      <c r="J30">
        <v>5049.2915940000003</v>
      </c>
      <c r="K30">
        <v>704.450783</v>
      </c>
      <c r="L30">
        <f t="shared" si="4"/>
        <v>0.13951477546614433</v>
      </c>
      <c r="M30">
        <v>169.83355900000001</v>
      </c>
    </row>
    <row r="31" spans="1:13" x14ac:dyDescent="0.25">
      <c r="A31">
        <v>30</v>
      </c>
      <c r="D31">
        <v>2529</v>
      </c>
      <c r="E31">
        <f t="shared" si="0"/>
        <v>7.8355792466699654</v>
      </c>
      <c r="F31">
        <v>366</v>
      </c>
      <c r="G31">
        <f t="shared" si="1"/>
        <v>5.9026333334013659</v>
      </c>
      <c r="H31">
        <f t="shared" si="2"/>
        <v>126.02428337427672</v>
      </c>
      <c r="I31">
        <f t="shared" si="3"/>
        <v>2.9042021918349237</v>
      </c>
      <c r="J31">
        <v>3686.442908</v>
      </c>
      <c r="K31">
        <v>397.32149600000002</v>
      </c>
      <c r="L31">
        <f t="shared" si="4"/>
        <v>0.10777909923350969</v>
      </c>
      <c r="M31">
        <v>122.36670100000001</v>
      </c>
    </row>
    <row r="32" spans="1:13" x14ac:dyDescent="0.25">
      <c r="A32">
        <v>31</v>
      </c>
      <c r="D32">
        <v>1779</v>
      </c>
      <c r="E32">
        <f t="shared" si="0"/>
        <v>7.4838066876658349</v>
      </c>
      <c r="F32">
        <v>278</v>
      </c>
      <c r="G32">
        <f t="shared" si="1"/>
        <v>5.6276211136906369</v>
      </c>
      <c r="H32">
        <f t="shared" si="2"/>
        <v>105.69824974899065</v>
      </c>
      <c r="I32">
        <f t="shared" si="3"/>
        <v>2.6301286980644134</v>
      </c>
      <c r="J32">
        <v>2968.7563129999999</v>
      </c>
      <c r="K32">
        <v>252.25974400000001</v>
      </c>
      <c r="L32">
        <f t="shared" si="4"/>
        <v>8.4971522551504225E-2</v>
      </c>
      <c r="M32">
        <v>79.904607999999996</v>
      </c>
    </row>
    <row r="33" spans="1:13" x14ac:dyDescent="0.25">
      <c r="A33">
        <v>32</v>
      </c>
      <c r="D33">
        <v>1871</v>
      </c>
      <c r="E33">
        <f t="shared" si="0"/>
        <v>7.5342283262740892</v>
      </c>
      <c r="F33">
        <v>263</v>
      </c>
      <c r="G33">
        <f t="shared" si="1"/>
        <v>5.5721540321777647</v>
      </c>
      <c r="H33">
        <f t="shared" si="2"/>
        <v>108.39686342325595</v>
      </c>
      <c r="I33">
        <f t="shared" si="3"/>
        <v>2.4262694666087063</v>
      </c>
      <c r="J33">
        <v>2938.5113160000001</v>
      </c>
      <c r="K33">
        <v>277.55113899999998</v>
      </c>
      <c r="L33">
        <f t="shared" si="4"/>
        <v>9.4452976066061872E-2</v>
      </c>
      <c r="M33">
        <v>129.14639700000001</v>
      </c>
    </row>
    <row r="34" spans="1:13" x14ac:dyDescent="0.25">
      <c r="A34">
        <v>33</v>
      </c>
      <c r="D34">
        <v>2538</v>
      </c>
      <c r="E34">
        <f t="shared" si="0"/>
        <v>7.839131648274333</v>
      </c>
      <c r="F34">
        <v>320</v>
      </c>
      <c r="G34">
        <f t="shared" si="1"/>
        <v>5.768320995793772</v>
      </c>
      <c r="H34">
        <f t="shared" si="2"/>
        <v>126.24832672158472</v>
      </c>
      <c r="I34">
        <f t="shared" si="3"/>
        <v>2.5346870593041255</v>
      </c>
      <c r="J34">
        <v>3501.076924</v>
      </c>
      <c r="K34">
        <v>271.86298799999997</v>
      </c>
      <c r="L34">
        <f t="shared" si="4"/>
        <v>7.7651246716794492E-2</v>
      </c>
      <c r="M34">
        <v>155.31881799999999</v>
      </c>
    </row>
    <row r="35" spans="1:13" x14ac:dyDescent="0.25">
      <c r="A35">
        <v>34</v>
      </c>
      <c r="D35">
        <v>3592</v>
      </c>
      <c r="E35">
        <f t="shared" si="0"/>
        <v>8.1864644294220899</v>
      </c>
      <c r="F35">
        <v>418</v>
      </c>
      <c r="G35">
        <f t="shared" si="1"/>
        <v>6.0354814325247563</v>
      </c>
      <c r="H35">
        <f t="shared" si="2"/>
        <v>150.19240992806527</v>
      </c>
      <c r="I35">
        <f t="shared" si="3"/>
        <v>2.7830966970980842</v>
      </c>
      <c r="J35">
        <v>5330.5739629999998</v>
      </c>
      <c r="K35">
        <v>679.24923999999999</v>
      </c>
      <c r="L35">
        <f t="shared" si="4"/>
        <v>0.12742515997615472</v>
      </c>
      <c r="M35">
        <v>196.02848</v>
      </c>
    </row>
    <row r="36" spans="1:13" x14ac:dyDescent="0.25">
      <c r="A36">
        <v>35</v>
      </c>
      <c r="D36">
        <v>2779</v>
      </c>
      <c r="E36">
        <f t="shared" si="0"/>
        <v>7.9298464297425033</v>
      </c>
      <c r="F36">
        <v>355</v>
      </c>
      <c r="G36">
        <f t="shared" si="1"/>
        <v>5.872117789475416</v>
      </c>
      <c r="H36">
        <f t="shared" si="2"/>
        <v>132.10647221086484</v>
      </c>
      <c r="I36">
        <f t="shared" si="3"/>
        <v>2.6872264019991272</v>
      </c>
      <c r="J36">
        <v>4752.1914370000004</v>
      </c>
      <c r="K36">
        <v>470.05114700000001</v>
      </c>
      <c r="L36">
        <f t="shared" si="4"/>
        <v>9.8912502417355788E-2</v>
      </c>
      <c r="M36">
        <v>188.51601700000001</v>
      </c>
    </row>
    <row r="37" spans="1:13" x14ac:dyDescent="0.25">
      <c r="A37">
        <v>36</v>
      </c>
      <c r="D37">
        <v>6734</v>
      </c>
      <c r="E37">
        <f t="shared" si="0"/>
        <v>8.814924599721019</v>
      </c>
      <c r="F37">
        <v>652</v>
      </c>
      <c r="G37">
        <f t="shared" si="1"/>
        <v>6.4800445619266531</v>
      </c>
      <c r="H37">
        <f t="shared" si="2"/>
        <v>205.64415868193294</v>
      </c>
      <c r="I37">
        <f t="shared" si="3"/>
        <v>3.1705252615924757</v>
      </c>
      <c r="J37">
        <v>9708.0788119999997</v>
      </c>
      <c r="K37">
        <v>1620.0942130000001</v>
      </c>
      <c r="L37">
        <f t="shared" si="4"/>
        <v>0.16688103221797373</v>
      </c>
      <c r="M37">
        <v>288.97977100000003</v>
      </c>
    </row>
    <row r="38" spans="1:13" x14ac:dyDescent="0.25">
      <c r="A38">
        <v>37</v>
      </c>
      <c r="D38">
        <v>2738</v>
      </c>
      <c r="E38">
        <f t="shared" si="0"/>
        <v>7.9149830058483941</v>
      </c>
      <c r="F38">
        <v>298</v>
      </c>
      <c r="G38">
        <f t="shared" si="1"/>
        <v>5.6970934865054046</v>
      </c>
      <c r="H38">
        <f t="shared" si="2"/>
        <v>131.1283340853532</v>
      </c>
      <c r="I38">
        <f t="shared" si="3"/>
        <v>2.272582825661674</v>
      </c>
      <c r="J38">
        <v>3714.1646009999999</v>
      </c>
      <c r="K38">
        <v>169.95953800000001</v>
      </c>
      <c r="L38">
        <f t="shared" si="4"/>
        <v>4.5759829263958891E-2</v>
      </c>
      <c r="M38">
        <v>133.35600199999999</v>
      </c>
    </row>
    <row r="39" spans="1:13" x14ac:dyDescent="0.25">
      <c r="A39">
        <v>38</v>
      </c>
      <c r="D39">
        <v>1964</v>
      </c>
      <c r="E39">
        <f t="shared" si="0"/>
        <v>7.5827384889144112</v>
      </c>
      <c r="F39">
        <v>270</v>
      </c>
      <c r="G39">
        <f t="shared" si="1"/>
        <v>5.598421958998375</v>
      </c>
      <c r="H39">
        <f t="shared" si="2"/>
        <v>111.05818294929915</v>
      </c>
      <c r="I39">
        <f t="shared" si="3"/>
        <v>2.431158090559268</v>
      </c>
      <c r="J39">
        <v>3363.0187289999999</v>
      </c>
      <c r="K39">
        <v>497.16366399999998</v>
      </c>
      <c r="L39">
        <f t="shared" si="4"/>
        <v>0.14783255879988291</v>
      </c>
      <c r="M39">
        <v>132.626194</v>
      </c>
    </row>
    <row r="40" spans="1:13" x14ac:dyDescent="0.25">
      <c r="A40">
        <v>39</v>
      </c>
      <c r="D40">
        <v>2621</v>
      </c>
      <c r="E40">
        <f t="shared" si="0"/>
        <v>7.8713112033234065</v>
      </c>
      <c r="F40">
        <v>348</v>
      </c>
      <c r="G40">
        <f t="shared" si="1"/>
        <v>5.8522024797744745</v>
      </c>
      <c r="H40">
        <f t="shared" si="2"/>
        <v>128.29606385232557</v>
      </c>
      <c r="I40">
        <f t="shared" si="3"/>
        <v>2.7124760460349222</v>
      </c>
      <c r="J40">
        <v>4638.2278720000004</v>
      </c>
      <c r="K40">
        <v>763.00829299999998</v>
      </c>
      <c r="L40">
        <f t="shared" si="4"/>
        <v>0.16450427060863471</v>
      </c>
      <c r="M40">
        <v>172.90677500000001</v>
      </c>
    </row>
    <row r="41" spans="1:13" x14ac:dyDescent="0.25">
      <c r="A41">
        <v>40</v>
      </c>
      <c r="D41">
        <v>2824</v>
      </c>
      <c r="E41">
        <f t="shared" si="0"/>
        <v>7.9459095986131327</v>
      </c>
      <c r="F41">
        <v>289</v>
      </c>
      <c r="G41">
        <f t="shared" si="1"/>
        <v>5.6664266881124323</v>
      </c>
      <c r="H41">
        <f t="shared" si="2"/>
        <v>133.17176878002334</v>
      </c>
      <c r="I41">
        <f t="shared" si="3"/>
        <v>2.1701296201703069</v>
      </c>
      <c r="J41">
        <v>3885.396866</v>
      </c>
      <c r="K41">
        <v>390.87696099999999</v>
      </c>
      <c r="L41">
        <f t="shared" si="4"/>
        <v>0.10060155358142506</v>
      </c>
      <c r="M41">
        <v>125.144508</v>
      </c>
    </row>
    <row r="42" spans="1:13" x14ac:dyDescent="0.25">
      <c r="A42">
        <v>41</v>
      </c>
      <c r="D42">
        <v>1263</v>
      </c>
      <c r="E42">
        <f t="shared" si="0"/>
        <v>7.1412451223504911</v>
      </c>
      <c r="F42">
        <v>208</v>
      </c>
      <c r="G42">
        <f t="shared" si="1"/>
        <v>5.3375380797013179</v>
      </c>
      <c r="H42">
        <f t="shared" si="2"/>
        <v>89.059755220862812</v>
      </c>
      <c r="I42">
        <f t="shared" si="3"/>
        <v>2.3355105735937918</v>
      </c>
      <c r="J42">
        <v>1780.493301</v>
      </c>
      <c r="K42">
        <v>162.61425600000001</v>
      </c>
      <c r="L42">
        <f t="shared" si="4"/>
        <v>9.1331012539428824E-2</v>
      </c>
      <c r="M42">
        <v>85.078509999999994</v>
      </c>
    </row>
    <row r="43" spans="1:13" x14ac:dyDescent="0.25">
      <c r="A43">
        <v>42</v>
      </c>
      <c r="D43">
        <v>998</v>
      </c>
      <c r="E43">
        <f t="shared" si="0"/>
        <v>6.9057532763114642</v>
      </c>
      <c r="F43">
        <v>182</v>
      </c>
      <c r="G43">
        <f t="shared" si="1"/>
        <v>5.2040066870767951</v>
      </c>
      <c r="H43">
        <f t="shared" si="2"/>
        <v>79.167164910712827</v>
      </c>
      <c r="I43">
        <f t="shared" si="3"/>
        <v>2.2989328998362542</v>
      </c>
      <c r="J43">
        <v>1609.686459</v>
      </c>
      <c r="K43">
        <v>40.885716000000002</v>
      </c>
      <c r="L43">
        <f t="shared" si="4"/>
        <v>2.5399801167116608E-2</v>
      </c>
      <c r="M43">
        <v>71.693458000000007</v>
      </c>
    </row>
    <row r="44" spans="1:13" x14ac:dyDescent="0.25">
      <c r="A44">
        <v>43</v>
      </c>
      <c r="D44">
        <v>3636</v>
      </c>
      <c r="E44">
        <f t="shared" si="0"/>
        <v>8.1986394552973696</v>
      </c>
      <c r="F44">
        <v>485</v>
      </c>
      <c r="G44">
        <f t="shared" si="1"/>
        <v>6.1841488909374833</v>
      </c>
      <c r="H44">
        <f t="shared" si="2"/>
        <v>151.10949672340251</v>
      </c>
      <c r="I44">
        <f t="shared" si="3"/>
        <v>3.209593113050766</v>
      </c>
      <c r="J44">
        <v>6833.8465859999997</v>
      </c>
      <c r="K44">
        <v>1163.450454</v>
      </c>
      <c r="L44">
        <f t="shared" si="4"/>
        <v>0.1702482546774573</v>
      </c>
      <c r="M44">
        <v>215.18122299999999</v>
      </c>
    </row>
    <row r="45" spans="1:13" x14ac:dyDescent="0.25">
      <c r="A45">
        <v>44</v>
      </c>
      <c r="D45">
        <v>1339</v>
      </c>
      <c r="E45">
        <f t="shared" si="0"/>
        <v>7.1996783456911722</v>
      </c>
      <c r="F45">
        <v>253</v>
      </c>
      <c r="G45">
        <f t="shared" si="1"/>
        <v>5.5333894887275203</v>
      </c>
      <c r="H45">
        <f t="shared" si="2"/>
        <v>91.70016357673525</v>
      </c>
      <c r="I45">
        <f t="shared" si="3"/>
        <v>2.7589918069043362</v>
      </c>
      <c r="J45">
        <v>1801.635106</v>
      </c>
      <c r="K45">
        <v>33.149867999999998</v>
      </c>
      <c r="L45">
        <f t="shared" si="4"/>
        <v>1.8399879026335979E-2</v>
      </c>
      <c r="M45">
        <v>86.633883999999995</v>
      </c>
    </row>
    <row r="46" spans="1:13" x14ac:dyDescent="0.25">
      <c r="A46">
        <v>45</v>
      </c>
      <c r="D46">
        <v>2373</v>
      </c>
      <c r="E46">
        <f t="shared" si="0"/>
        <v>7.7719102564357634</v>
      </c>
      <c r="F46">
        <v>265</v>
      </c>
      <c r="G46">
        <f t="shared" si="1"/>
        <v>5.579729825986222</v>
      </c>
      <c r="H46">
        <f t="shared" si="2"/>
        <v>122.07555037762477</v>
      </c>
      <c r="I46">
        <f t="shared" si="3"/>
        <v>2.1707868543722073</v>
      </c>
      <c r="J46">
        <v>3114.3684979999998</v>
      </c>
      <c r="K46">
        <v>239.27118999999999</v>
      </c>
      <c r="L46">
        <f t="shared" si="4"/>
        <v>7.6828156383438997E-2</v>
      </c>
      <c r="M46">
        <v>89.198677000000004</v>
      </c>
    </row>
    <row r="47" spans="1:13" x14ac:dyDescent="0.25">
      <c r="A47">
        <v>46</v>
      </c>
      <c r="D47">
        <v>1509</v>
      </c>
      <c r="E47">
        <f t="shared" si="0"/>
        <v>7.3192024587678493</v>
      </c>
      <c r="F47">
        <v>247</v>
      </c>
      <c r="G47">
        <f t="shared" si="1"/>
        <v>5.5093883366279774</v>
      </c>
      <c r="H47">
        <f t="shared" si="2"/>
        <v>97.347419072104842</v>
      </c>
      <c r="I47">
        <f t="shared" si="3"/>
        <v>2.5373040431308005</v>
      </c>
      <c r="J47">
        <v>2300.9078159999999</v>
      </c>
      <c r="K47">
        <v>67.612099000000001</v>
      </c>
      <c r="L47">
        <f t="shared" si="4"/>
        <v>2.9384966459690624E-2</v>
      </c>
      <c r="M47">
        <v>86.194520999999995</v>
      </c>
    </row>
    <row r="48" spans="1:13" x14ac:dyDescent="0.25">
      <c r="A48">
        <v>47</v>
      </c>
      <c r="D48">
        <v>6037</v>
      </c>
      <c r="E48">
        <f t="shared" si="0"/>
        <v>8.7056624787964267</v>
      </c>
      <c r="F48">
        <v>592</v>
      </c>
      <c r="G48">
        <f t="shared" si="1"/>
        <v>6.3835066348840055</v>
      </c>
      <c r="H48">
        <f t="shared" si="2"/>
        <v>194.71096527930831</v>
      </c>
      <c r="I48">
        <f t="shared" si="3"/>
        <v>3.0404040119198728</v>
      </c>
      <c r="J48">
        <v>9515.5865059999996</v>
      </c>
      <c r="K48">
        <v>1119.3685049999999</v>
      </c>
      <c r="L48">
        <f t="shared" si="4"/>
        <v>0.11763526129410819</v>
      </c>
      <c r="M48">
        <v>379.97314</v>
      </c>
    </row>
    <row r="49" spans="1:13" x14ac:dyDescent="0.25">
      <c r="A49">
        <v>48</v>
      </c>
      <c r="D49">
        <v>1997</v>
      </c>
      <c r="E49">
        <f t="shared" si="0"/>
        <v>7.5994013334158153</v>
      </c>
      <c r="F49">
        <v>244</v>
      </c>
      <c r="G49">
        <f t="shared" si="1"/>
        <v>5.4971682252932021</v>
      </c>
      <c r="H49">
        <f t="shared" si="2"/>
        <v>111.98732071087332</v>
      </c>
      <c r="I49">
        <f t="shared" si="3"/>
        <v>2.1788180880758317</v>
      </c>
      <c r="J49">
        <v>2548.6411309999999</v>
      </c>
      <c r="K49">
        <v>95.848449000000002</v>
      </c>
      <c r="L49">
        <f t="shared" si="4"/>
        <v>3.7607667801544245E-2</v>
      </c>
      <c r="M49">
        <v>72.047072999999997</v>
      </c>
    </row>
    <row r="50" spans="1:13" x14ac:dyDescent="0.25">
      <c r="A50">
        <v>49</v>
      </c>
      <c r="D50">
        <v>4783</v>
      </c>
      <c r="E50">
        <f t="shared" si="0"/>
        <v>8.4728232436802973</v>
      </c>
      <c r="F50">
        <v>529</v>
      </c>
      <c r="G50">
        <f t="shared" si="1"/>
        <v>6.2709884318582994</v>
      </c>
      <c r="H50">
        <f t="shared" si="2"/>
        <v>173.3125500360548</v>
      </c>
      <c r="I50">
        <f t="shared" si="3"/>
        <v>3.0522890574857406</v>
      </c>
      <c r="J50">
        <v>6073.325468</v>
      </c>
      <c r="K50">
        <v>762.43666499999995</v>
      </c>
      <c r="L50">
        <f t="shared" si="4"/>
        <v>0.12553858162504786</v>
      </c>
      <c r="M50">
        <v>112.480076</v>
      </c>
    </row>
    <row r="51" spans="1:13" x14ac:dyDescent="0.25">
      <c r="A51">
        <v>50</v>
      </c>
      <c r="D51">
        <v>3998</v>
      </c>
      <c r="E51">
        <f t="shared" si="0"/>
        <v>8.2935495150603451</v>
      </c>
      <c r="F51">
        <v>460</v>
      </c>
      <c r="G51">
        <f t="shared" si="1"/>
        <v>6.131226489483141</v>
      </c>
      <c r="H51">
        <f t="shared" si="2"/>
        <v>158.45327386961748</v>
      </c>
      <c r="I51">
        <f t="shared" si="3"/>
        <v>2.9030640312203886</v>
      </c>
      <c r="J51">
        <v>6135.6138620000002</v>
      </c>
      <c r="K51">
        <v>952.42092100000002</v>
      </c>
      <c r="L51">
        <f t="shared" si="4"/>
        <v>0.15522830191428366</v>
      </c>
      <c r="M51">
        <v>166.704972</v>
      </c>
    </row>
    <row r="52" spans="1:13" x14ac:dyDescent="0.25">
      <c r="A52">
        <v>51</v>
      </c>
      <c r="D52">
        <v>4272</v>
      </c>
      <c r="E52">
        <f t="shared" si="0"/>
        <v>8.3598373806400303</v>
      </c>
      <c r="F52">
        <v>448</v>
      </c>
      <c r="G52">
        <f t="shared" si="1"/>
        <v>6.1047932324149849</v>
      </c>
      <c r="H52">
        <f t="shared" si="2"/>
        <v>163.79304014517834</v>
      </c>
      <c r="I52">
        <f t="shared" si="3"/>
        <v>2.7351589518267332</v>
      </c>
      <c r="J52">
        <v>6431.9934370000001</v>
      </c>
      <c r="K52">
        <v>962.36142099999995</v>
      </c>
      <c r="L52">
        <f t="shared" si="4"/>
        <v>0.1496210203611251</v>
      </c>
      <c r="M52">
        <v>173.833529</v>
      </c>
    </row>
    <row r="53" spans="1:13" x14ac:dyDescent="0.25">
      <c r="A53">
        <v>52</v>
      </c>
      <c r="D53">
        <v>3434</v>
      </c>
      <c r="E53">
        <f t="shared" si="0"/>
        <v>8.1414810414574212</v>
      </c>
      <c r="F53">
        <v>362</v>
      </c>
      <c r="G53">
        <f t="shared" si="1"/>
        <v>5.8916442118257715</v>
      </c>
      <c r="H53">
        <f t="shared" si="2"/>
        <v>146.85203437474064</v>
      </c>
      <c r="I53">
        <f t="shared" si="3"/>
        <v>2.4650662930296185</v>
      </c>
      <c r="J53">
        <v>4321.8798569999999</v>
      </c>
      <c r="K53">
        <v>211.90538000000001</v>
      </c>
      <c r="L53">
        <f t="shared" si="4"/>
        <v>4.9030835426113049E-2</v>
      </c>
      <c r="M53">
        <v>152.03867099999999</v>
      </c>
    </row>
    <row r="54" spans="1:13" x14ac:dyDescent="0.25">
      <c r="A54">
        <v>53</v>
      </c>
      <c r="D54">
        <v>2483</v>
      </c>
      <c r="E54">
        <f t="shared" si="0"/>
        <v>7.8172227855081662</v>
      </c>
      <c r="F54">
        <v>294</v>
      </c>
      <c r="G54">
        <f t="shared" si="1"/>
        <v>5.6835797673386814</v>
      </c>
      <c r="H54">
        <f t="shared" si="2"/>
        <v>124.87289537765992</v>
      </c>
      <c r="I54">
        <f t="shared" si="3"/>
        <v>2.354394034917183</v>
      </c>
      <c r="J54">
        <v>3286.7260379999998</v>
      </c>
      <c r="K54">
        <v>245.17269899999999</v>
      </c>
      <c r="L54">
        <f t="shared" si="4"/>
        <v>7.4594808379340807E-2</v>
      </c>
      <c r="M54">
        <v>119.17965700000001</v>
      </c>
    </row>
    <row r="55" spans="1:13" x14ac:dyDescent="0.25">
      <c r="A55">
        <v>54</v>
      </c>
      <c r="D55">
        <v>4177</v>
      </c>
      <c r="E55">
        <f t="shared" si="0"/>
        <v>8.3373485644971748</v>
      </c>
      <c r="F55">
        <v>443</v>
      </c>
      <c r="G55">
        <f t="shared" si="1"/>
        <v>6.0935697700451357</v>
      </c>
      <c r="H55">
        <f t="shared" si="2"/>
        <v>161.9616003872523</v>
      </c>
      <c r="I55">
        <f t="shared" si="3"/>
        <v>2.7352162422498987</v>
      </c>
      <c r="J55">
        <v>5105.8371950000001</v>
      </c>
      <c r="K55">
        <v>356.50314600000002</v>
      </c>
      <c r="L55">
        <f t="shared" si="4"/>
        <v>6.9822662255881032E-2</v>
      </c>
      <c r="M55">
        <v>197.15491</v>
      </c>
    </row>
    <row r="56" spans="1:13" x14ac:dyDescent="0.25">
      <c r="A56">
        <v>55</v>
      </c>
      <c r="D56">
        <v>18103</v>
      </c>
      <c r="E56">
        <f t="shared" si="0"/>
        <v>9.8038329493759431</v>
      </c>
      <c r="F56">
        <v>1299</v>
      </c>
      <c r="G56">
        <f t="shared" si="1"/>
        <v>7.1693500166705997</v>
      </c>
      <c r="H56">
        <f t="shared" si="2"/>
        <v>337.17479146579154</v>
      </c>
      <c r="I56">
        <f t="shared" si="3"/>
        <v>3.8526011815797077</v>
      </c>
      <c r="J56">
        <v>28169.745717999998</v>
      </c>
      <c r="K56">
        <v>4445.843237</v>
      </c>
      <c r="L56">
        <f t="shared" si="4"/>
        <v>0.15782333576973612</v>
      </c>
      <c r="M56">
        <v>436.83842099999998</v>
      </c>
    </row>
    <row r="57" spans="1:13" x14ac:dyDescent="0.25">
      <c r="A57">
        <v>56</v>
      </c>
      <c r="D57">
        <v>3047</v>
      </c>
      <c r="E57">
        <f t="shared" si="0"/>
        <v>8.0219127789857083</v>
      </c>
      <c r="F57">
        <v>311</v>
      </c>
      <c r="G57">
        <f t="shared" si="1"/>
        <v>5.7397929121792339</v>
      </c>
      <c r="H57">
        <f t="shared" si="2"/>
        <v>138.3298955396121</v>
      </c>
      <c r="I57">
        <f t="shared" si="3"/>
        <v>2.248248643482436</v>
      </c>
      <c r="J57">
        <v>3903.3833129999998</v>
      </c>
      <c r="K57">
        <v>557.85956999999996</v>
      </c>
      <c r="L57">
        <f t="shared" si="4"/>
        <v>0.14291693263689473</v>
      </c>
      <c r="M57">
        <v>110.45170299999999</v>
      </c>
    </row>
    <row r="58" spans="1:13" x14ac:dyDescent="0.25">
      <c r="A58">
        <v>57</v>
      </c>
      <c r="D58">
        <v>5313</v>
      </c>
      <c r="E58">
        <f t="shared" si="0"/>
        <v>8.5779119264509429</v>
      </c>
      <c r="F58">
        <v>542</v>
      </c>
      <c r="G58">
        <f t="shared" si="1"/>
        <v>6.2952660014396464</v>
      </c>
      <c r="H58">
        <f t="shared" si="2"/>
        <v>182.66263985829178</v>
      </c>
      <c r="I58">
        <f t="shared" si="3"/>
        <v>2.9672186957359168</v>
      </c>
      <c r="J58">
        <v>7615.1647030000004</v>
      </c>
      <c r="K58">
        <v>1334.253602</v>
      </c>
      <c r="L58">
        <f t="shared" si="4"/>
        <v>0.17521007805312072</v>
      </c>
      <c r="M58">
        <v>181.13085799999999</v>
      </c>
    </row>
    <row r="59" spans="1:13" x14ac:dyDescent="0.25">
      <c r="A59">
        <v>58</v>
      </c>
      <c r="D59">
        <v>5847</v>
      </c>
      <c r="E59">
        <f t="shared" si="0"/>
        <v>8.6736839881756698</v>
      </c>
      <c r="F59">
        <v>514</v>
      </c>
      <c r="G59">
        <f t="shared" si="1"/>
        <v>6.2422232654551655</v>
      </c>
      <c r="H59">
        <f t="shared" si="2"/>
        <v>191.62244127450208</v>
      </c>
      <c r="I59">
        <f t="shared" si="3"/>
        <v>2.6823580608895758</v>
      </c>
      <c r="J59">
        <v>8633.5120599999991</v>
      </c>
      <c r="K59">
        <v>1119.3173469999999</v>
      </c>
      <c r="L59">
        <f t="shared" si="4"/>
        <v>0.12964797399032069</v>
      </c>
      <c r="M59">
        <v>155.195314</v>
      </c>
    </row>
    <row r="60" spans="1:13" x14ac:dyDescent="0.25">
      <c r="A60">
        <v>59</v>
      </c>
      <c r="D60">
        <v>3789</v>
      </c>
      <c r="E60">
        <f t="shared" si="0"/>
        <v>8.2398574110186011</v>
      </c>
      <c r="F60">
        <v>397</v>
      </c>
      <c r="G60">
        <f t="shared" si="1"/>
        <v>5.9839362806871907</v>
      </c>
      <c r="H60">
        <f t="shared" si="2"/>
        <v>154.25602095218196</v>
      </c>
      <c r="I60">
        <f t="shared" si="3"/>
        <v>2.5736434633113388</v>
      </c>
      <c r="J60">
        <v>4995.2240140000004</v>
      </c>
      <c r="K60">
        <v>552.66044399999998</v>
      </c>
      <c r="L60">
        <f t="shared" si="4"/>
        <v>0.11063776968782003</v>
      </c>
      <c r="M60">
        <v>146.84181899999999</v>
      </c>
    </row>
    <row r="61" spans="1:13" x14ac:dyDescent="0.25">
      <c r="A61">
        <v>60</v>
      </c>
      <c r="D61">
        <v>2710</v>
      </c>
      <c r="E61">
        <f t="shared" si="0"/>
        <v>7.9047039138737469</v>
      </c>
      <c r="F61">
        <v>303</v>
      </c>
      <c r="G61">
        <f t="shared" si="1"/>
        <v>5.7137328055093688</v>
      </c>
      <c r="H61">
        <f t="shared" si="2"/>
        <v>130.45612289195168</v>
      </c>
      <c r="I61">
        <f t="shared" si="3"/>
        <v>2.3226199988401861</v>
      </c>
      <c r="J61">
        <v>3426.3944069999998</v>
      </c>
      <c r="K61">
        <v>180.633937</v>
      </c>
      <c r="L61">
        <f t="shared" si="4"/>
        <v>5.2718372593351021E-2</v>
      </c>
      <c r="M61">
        <v>112.198233</v>
      </c>
    </row>
    <row r="62" spans="1:13" x14ac:dyDescent="0.25">
      <c r="A62">
        <v>61</v>
      </c>
      <c r="D62">
        <v>2400</v>
      </c>
      <c r="E62">
        <f t="shared" si="0"/>
        <v>7.7832240163360371</v>
      </c>
      <c r="F62">
        <v>295</v>
      </c>
      <c r="G62">
        <f t="shared" si="1"/>
        <v>5.6869753563398202</v>
      </c>
      <c r="H62">
        <f t="shared" si="2"/>
        <v>122.76807402578247</v>
      </c>
      <c r="I62">
        <f t="shared" si="3"/>
        <v>2.4029048459133371</v>
      </c>
      <c r="J62">
        <v>3058.5511969999998</v>
      </c>
      <c r="K62">
        <v>114.444457</v>
      </c>
      <c r="L62">
        <f t="shared" si="4"/>
        <v>3.7417865397268359E-2</v>
      </c>
      <c r="M62">
        <v>112.09336999999999</v>
      </c>
    </row>
    <row r="63" spans="1:13" x14ac:dyDescent="0.25">
      <c r="A63">
        <v>62</v>
      </c>
      <c r="D63">
        <v>3589</v>
      </c>
      <c r="E63">
        <f t="shared" si="0"/>
        <v>8.1856288911476067</v>
      </c>
      <c r="F63">
        <v>400</v>
      </c>
      <c r="G63">
        <f t="shared" si="1"/>
        <v>5.9914645471079817</v>
      </c>
      <c r="H63">
        <f t="shared" si="2"/>
        <v>150.12967727934407</v>
      </c>
      <c r="I63">
        <f t="shared" si="3"/>
        <v>2.6643632841208733</v>
      </c>
      <c r="J63">
        <v>4668.7670749999997</v>
      </c>
      <c r="K63">
        <v>488.42647699999998</v>
      </c>
      <c r="L63">
        <f t="shared" si="4"/>
        <v>0.10461573026750323</v>
      </c>
      <c r="M63">
        <v>161.85064499999999</v>
      </c>
    </row>
    <row r="64" spans="1:13" x14ac:dyDescent="0.25">
      <c r="A64">
        <v>63</v>
      </c>
      <c r="D64">
        <v>5207</v>
      </c>
      <c r="E64">
        <f t="shared" si="0"/>
        <v>8.5577591531628983</v>
      </c>
      <c r="F64">
        <v>455</v>
      </c>
      <c r="G64">
        <f t="shared" si="1"/>
        <v>6.1202974189509503</v>
      </c>
      <c r="H64">
        <f t="shared" si="2"/>
        <v>180.83130259996472</v>
      </c>
      <c r="I64">
        <f t="shared" si="3"/>
        <v>2.5161572883570478</v>
      </c>
      <c r="J64">
        <v>6822.5981190000002</v>
      </c>
      <c r="K64">
        <v>690.67162800000006</v>
      </c>
      <c r="L64">
        <f t="shared" si="4"/>
        <v>0.10123293442663349</v>
      </c>
      <c r="M64">
        <v>167.707007</v>
      </c>
    </row>
    <row r="65" spans="1:13" x14ac:dyDescent="0.25">
      <c r="A65">
        <v>64</v>
      </c>
      <c r="D65">
        <v>3155</v>
      </c>
      <c r="E65">
        <f t="shared" si="0"/>
        <v>8.0567437749753132</v>
      </c>
      <c r="F65">
        <v>385</v>
      </c>
      <c r="G65">
        <f t="shared" si="1"/>
        <v>5.9532433342877846</v>
      </c>
      <c r="H65">
        <f t="shared" si="2"/>
        <v>140.76007956803662</v>
      </c>
      <c r="I65">
        <f t="shared" si="3"/>
        <v>2.7351504857164395</v>
      </c>
      <c r="J65">
        <v>4188.0896000000002</v>
      </c>
      <c r="K65">
        <v>495.37671799999998</v>
      </c>
      <c r="L65">
        <f t="shared" si="4"/>
        <v>0.11828226358862999</v>
      </c>
      <c r="M65">
        <v>135.07959299999999</v>
      </c>
    </row>
    <row r="66" spans="1:13" x14ac:dyDescent="0.25">
      <c r="A66">
        <v>65</v>
      </c>
      <c r="D66">
        <v>3344</v>
      </c>
      <c r="E66">
        <f t="shared" si="0"/>
        <v>8.1149229742045925</v>
      </c>
      <c r="F66">
        <v>333</v>
      </c>
      <c r="G66">
        <f t="shared" si="1"/>
        <v>5.8081424899804439</v>
      </c>
      <c r="H66">
        <f t="shared" si="2"/>
        <v>144.91487156258324</v>
      </c>
      <c r="I66">
        <f t="shared" si="3"/>
        <v>2.2979008048610794</v>
      </c>
      <c r="J66">
        <v>3676.9682859999998</v>
      </c>
      <c r="K66">
        <v>147.61419000000001</v>
      </c>
      <c r="L66">
        <f t="shared" si="4"/>
        <v>4.0145625014509578E-2</v>
      </c>
      <c r="M66">
        <v>147.43698699999999</v>
      </c>
    </row>
    <row r="67" spans="1:13" x14ac:dyDescent="0.25">
      <c r="A67">
        <v>66</v>
      </c>
      <c r="D67">
        <v>4080</v>
      </c>
      <c r="E67">
        <f t="shared" ref="E67:E86" si="5">LN(D67)</f>
        <v>8.3138522673982074</v>
      </c>
      <c r="F67">
        <v>460</v>
      </c>
      <c r="G67">
        <f t="shared" ref="G67:G86" si="6">LN(F67)</f>
        <v>6.131226489483141</v>
      </c>
      <c r="H67">
        <f t="shared" ref="H67:H86" si="7">3.14*(SQRT((2*D67)/3.14))</f>
        <v>160.06998469419557</v>
      </c>
      <c r="I67">
        <f t="shared" ref="I67:I86" si="8">F67/H67</f>
        <v>2.8737430123380303</v>
      </c>
      <c r="J67">
        <v>5970.3187319999997</v>
      </c>
      <c r="K67">
        <v>852.02119600000003</v>
      </c>
      <c r="L67">
        <f t="shared" ref="L67:L86" si="9">K67/J67</f>
        <v>0.1427094991483949</v>
      </c>
      <c r="M67">
        <v>187.08045899999999</v>
      </c>
    </row>
    <row r="68" spans="1:13" x14ac:dyDescent="0.25">
      <c r="A68">
        <v>67</v>
      </c>
      <c r="D68">
        <v>2613</v>
      </c>
      <c r="E68">
        <f t="shared" si="5"/>
        <v>7.8682542655206129</v>
      </c>
      <c r="F68">
        <v>339</v>
      </c>
      <c r="G68">
        <f t="shared" si="6"/>
        <v>5.8260001073804499</v>
      </c>
      <c r="H68">
        <f t="shared" si="7"/>
        <v>128.1001170959652</v>
      </c>
      <c r="I68">
        <f t="shared" si="8"/>
        <v>2.6463676043796336</v>
      </c>
      <c r="J68">
        <v>3369.7747509999999</v>
      </c>
      <c r="K68">
        <v>181.299789</v>
      </c>
      <c r="L68">
        <f t="shared" si="9"/>
        <v>5.3801753053731041E-2</v>
      </c>
      <c r="M68">
        <v>146.08056300000001</v>
      </c>
    </row>
    <row r="69" spans="1:13" x14ac:dyDescent="0.25">
      <c r="A69">
        <v>68</v>
      </c>
      <c r="D69">
        <v>3142</v>
      </c>
      <c r="E69">
        <f t="shared" si="5"/>
        <v>8.0526148188155666</v>
      </c>
      <c r="F69">
        <v>322</v>
      </c>
      <c r="G69">
        <f t="shared" si="6"/>
        <v>5.7745515455444085</v>
      </c>
      <c r="H69">
        <f t="shared" si="7"/>
        <v>140.4697832275682</v>
      </c>
      <c r="I69">
        <f t="shared" si="8"/>
        <v>2.2923079441102545</v>
      </c>
      <c r="J69">
        <v>4028.6559430000002</v>
      </c>
      <c r="K69">
        <v>342.56919699999997</v>
      </c>
      <c r="L69">
        <f t="shared" si="9"/>
        <v>8.5033123167351093E-2</v>
      </c>
      <c r="M69">
        <v>133.72299599999999</v>
      </c>
    </row>
    <row r="70" spans="1:13" x14ac:dyDescent="0.25">
      <c r="A70">
        <v>69</v>
      </c>
      <c r="D70">
        <v>5308</v>
      </c>
      <c r="E70">
        <f t="shared" si="5"/>
        <v>8.5769703954520988</v>
      </c>
      <c r="F70">
        <v>619</v>
      </c>
      <c r="G70">
        <f t="shared" si="6"/>
        <v>6.4281052726845962</v>
      </c>
      <c r="H70">
        <f t="shared" si="7"/>
        <v>182.5766688270985</v>
      </c>
      <c r="I70">
        <f t="shared" si="8"/>
        <v>3.3903565224218091</v>
      </c>
      <c r="J70">
        <v>9131.3966729999993</v>
      </c>
      <c r="K70">
        <v>1857.535468</v>
      </c>
      <c r="L70">
        <f t="shared" si="9"/>
        <v>0.20342293019559859</v>
      </c>
      <c r="M70">
        <v>290.25854900000002</v>
      </c>
    </row>
    <row r="71" spans="1:13" x14ac:dyDescent="0.25">
      <c r="A71">
        <v>70</v>
      </c>
      <c r="D71">
        <v>2933</v>
      </c>
      <c r="E71">
        <f t="shared" si="5"/>
        <v>7.9837810689774509</v>
      </c>
      <c r="F71">
        <v>388</v>
      </c>
      <c r="G71">
        <f t="shared" si="6"/>
        <v>5.9610053396232736</v>
      </c>
      <c r="H71">
        <f t="shared" si="7"/>
        <v>135.71750071379887</v>
      </c>
      <c r="I71">
        <f t="shared" si="8"/>
        <v>2.8588796430772372</v>
      </c>
      <c r="J71">
        <v>4629.3076229999997</v>
      </c>
      <c r="K71">
        <v>754.27030999999999</v>
      </c>
      <c r="L71">
        <f t="shared" si="9"/>
        <v>0.16293371955938388</v>
      </c>
      <c r="M71">
        <v>187.86815200000001</v>
      </c>
    </row>
    <row r="72" spans="1:13" x14ac:dyDescent="0.25">
      <c r="A72">
        <v>71</v>
      </c>
      <c r="D72">
        <v>1975</v>
      </c>
      <c r="E72">
        <f t="shared" si="5"/>
        <v>7.5883236773352225</v>
      </c>
      <c r="F72">
        <v>301</v>
      </c>
      <c r="G72">
        <f t="shared" si="6"/>
        <v>5.7071102647488754</v>
      </c>
      <c r="H72">
        <f t="shared" si="7"/>
        <v>111.3687568396092</v>
      </c>
      <c r="I72">
        <f t="shared" si="8"/>
        <v>2.7027328717828238</v>
      </c>
      <c r="J72">
        <v>2915.816554</v>
      </c>
      <c r="K72">
        <v>319.23530399999999</v>
      </c>
      <c r="L72">
        <f t="shared" si="9"/>
        <v>0.10948401522793466</v>
      </c>
      <c r="M72">
        <v>130.50158400000001</v>
      </c>
    </row>
    <row r="73" spans="1:13" x14ac:dyDescent="0.25">
      <c r="A73">
        <v>72</v>
      </c>
      <c r="D73">
        <v>3683</v>
      </c>
      <c r="E73">
        <f t="shared" si="5"/>
        <v>8.2114829164450658</v>
      </c>
      <c r="F73">
        <v>446</v>
      </c>
      <c r="G73">
        <f t="shared" si="6"/>
        <v>6.1003189520200642</v>
      </c>
      <c r="H73">
        <f t="shared" si="7"/>
        <v>152.0830036526107</v>
      </c>
      <c r="I73">
        <f t="shared" si="8"/>
        <v>2.9326090969294438</v>
      </c>
      <c r="J73">
        <v>5493.4969069999997</v>
      </c>
      <c r="K73">
        <v>1184.6019670000001</v>
      </c>
      <c r="L73">
        <f t="shared" si="9"/>
        <v>0.21563714097855233</v>
      </c>
      <c r="M73">
        <v>197.68623199999999</v>
      </c>
    </row>
    <row r="74" spans="1:13" x14ac:dyDescent="0.25">
      <c r="A74">
        <v>73</v>
      </c>
      <c r="D74">
        <v>3186</v>
      </c>
      <c r="E74">
        <f t="shared" si="5"/>
        <v>8.0665214904699933</v>
      </c>
      <c r="F74">
        <v>329</v>
      </c>
      <c r="G74">
        <f t="shared" si="6"/>
        <v>5.7960577507653719</v>
      </c>
      <c r="H74">
        <f t="shared" si="7"/>
        <v>141.44992046657362</v>
      </c>
      <c r="I74">
        <f t="shared" si="8"/>
        <v>2.3259115234196743</v>
      </c>
      <c r="J74">
        <v>4204.0336699999998</v>
      </c>
      <c r="K74">
        <v>707.19508699999994</v>
      </c>
      <c r="L74">
        <f t="shared" si="9"/>
        <v>0.16821822623509103</v>
      </c>
      <c r="M74">
        <v>176.02112199999999</v>
      </c>
    </row>
    <row r="75" spans="1:13" x14ac:dyDescent="0.25">
      <c r="A75">
        <v>74</v>
      </c>
      <c r="D75">
        <v>1661</v>
      </c>
      <c r="E75">
        <f t="shared" si="5"/>
        <v>7.415175109613295</v>
      </c>
      <c r="F75">
        <v>285</v>
      </c>
      <c r="G75">
        <f t="shared" si="6"/>
        <v>5.6524891802686508</v>
      </c>
      <c r="H75">
        <f t="shared" si="7"/>
        <v>102.13265883154125</v>
      </c>
      <c r="I75">
        <f t="shared" si="8"/>
        <v>2.7904884026380063</v>
      </c>
      <c r="J75">
        <v>2635.0852770000001</v>
      </c>
      <c r="K75">
        <v>364.85362900000001</v>
      </c>
      <c r="L75">
        <f t="shared" si="9"/>
        <v>0.13845989432849767</v>
      </c>
      <c r="M75">
        <v>109.815843</v>
      </c>
    </row>
    <row r="76" spans="1:13" x14ac:dyDescent="0.25">
      <c r="A76">
        <v>75</v>
      </c>
      <c r="D76">
        <v>9106</v>
      </c>
      <c r="E76">
        <f t="shared" si="5"/>
        <v>9.1166888158947277</v>
      </c>
      <c r="F76">
        <v>824</v>
      </c>
      <c r="G76">
        <f t="shared" si="6"/>
        <v>6.7141705299094721</v>
      </c>
      <c r="H76">
        <f t="shared" si="7"/>
        <v>239.13527552412674</v>
      </c>
      <c r="I76">
        <f t="shared" si="8"/>
        <v>3.4457484291850755</v>
      </c>
      <c r="J76">
        <v>17932.826603000001</v>
      </c>
      <c r="K76">
        <v>3512.048546</v>
      </c>
      <c r="L76">
        <f t="shared" si="9"/>
        <v>0.19584467210609541</v>
      </c>
      <c r="M76">
        <v>362.77874600000001</v>
      </c>
    </row>
    <row r="77" spans="1:13" x14ac:dyDescent="0.25">
      <c r="A77">
        <v>76</v>
      </c>
      <c r="D77">
        <v>6413</v>
      </c>
      <c r="E77">
        <f t="shared" si="5"/>
        <v>8.7660824591488637</v>
      </c>
      <c r="F77">
        <v>668</v>
      </c>
      <c r="G77">
        <f t="shared" si="6"/>
        <v>6.5042881735366453</v>
      </c>
      <c r="H77">
        <f t="shared" si="7"/>
        <v>200.68293400286933</v>
      </c>
      <c r="I77">
        <f t="shared" si="8"/>
        <v>3.3286338139268437</v>
      </c>
      <c r="J77">
        <v>10201.241007000001</v>
      </c>
      <c r="K77">
        <v>1617.789708</v>
      </c>
      <c r="L77">
        <f t="shared" si="9"/>
        <v>0.15858753919154417</v>
      </c>
      <c r="M77">
        <v>235.92927700000001</v>
      </c>
    </row>
    <row r="78" spans="1:13" x14ac:dyDescent="0.25">
      <c r="A78">
        <v>77</v>
      </c>
      <c r="D78">
        <v>6125</v>
      </c>
      <c r="E78">
        <f t="shared" si="5"/>
        <v>8.7201340354129275</v>
      </c>
      <c r="F78">
        <v>730</v>
      </c>
      <c r="G78">
        <f t="shared" si="6"/>
        <v>6.5930445341424369</v>
      </c>
      <c r="H78">
        <f t="shared" si="7"/>
        <v>196.1249601657066</v>
      </c>
      <c r="I78">
        <f t="shared" si="8"/>
        <v>3.7221167534373021</v>
      </c>
      <c r="J78">
        <v>8882.0367069999993</v>
      </c>
      <c r="K78">
        <v>1701.746001</v>
      </c>
      <c r="L78">
        <f t="shared" si="9"/>
        <v>0.19159411935990325</v>
      </c>
      <c r="M78">
        <v>227.63155900000001</v>
      </c>
    </row>
    <row r="79" spans="1:13" x14ac:dyDescent="0.25">
      <c r="A79">
        <v>78</v>
      </c>
      <c r="D79">
        <v>6338</v>
      </c>
      <c r="E79">
        <f t="shared" si="5"/>
        <v>8.7543185402508659</v>
      </c>
      <c r="F79">
        <v>654</v>
      </c>
      <c r="G79">
        <f t="shared" si="6"/>
        <v>6.4831073514571989</v>
      </c>
      <c r="H79">
        <f t="shared" si="7"/>
        <v>199.50598988501574</v>
      </c>
      <c r="I79">
        <f t="shared" si="8"/>
        <v>3.2780970655413886</v>
      </c>
      <c r="J79">
        <v>12172.915482</v>
      </c>
      <c r="K79">
        <v>2667.6191180000001</v>
      </c>
      <c r="L79">
        <f t="shared" si="9"/>
        <v>0.2191438133243091</v>
      </c>
      <c r="M79">
        <v>281.86622299999999</v>
      </c>
    </row>
    <row r="80" spans="1:13" x14ac:dyDescent="0.25">
      <c r="A80">
        <v>79</v>
      </c>
      <c r="D80">
        <v>2619</v>
      </c>
      <c r="E80">
        <f t="shared" si="5"/>
        <v>7.8705478445077119</v>
      </c>
      <c r="F80">
        <v>306</v>
      </c>
      <c r="G80">
        <f t="shared" si="6"/>
        <v>5.7235851019523807</v>
      </c>
      <c r="H80">
        <f t="shared" si="7"/>
        <v>128.24710523048853</v>
      </c>
      <c r="I80">
        <f t="shared" si="8"/>
        <v>2.386018767831446</v>
      </c>
      <c r="J80">
        <v>4025.0265319999999</v>
      </c>
      <c r="K80">
        <v>513.07599400000004</v>
      </c>
      <c r="L80">
        <f t="shared" si="9"/>
        <v>0.12747145637945823</v>
      </c>
      <c r="M80">
        <v>167.36023700000001</v>
      </c>
    </row>
    <row r="81" spans="1:13" x14ac:dyDescent="0.25">
      <c r="A81">
        <v>80</v>
      </c>
      <c r="D81">
        <v>4891</v>
      </c>
      <c r="E81">
        <f t="shared" si="5"/>
        <v>8.4951520605393576</v>
      </c>
      <c r="F81">
        <v>470</v>
      </c>
      <c r="G81">
        <f t="shared" si="6"/>
        <v>6.1527326947041043</v>
      </c>
      <c r="H81">
        <f t="shared" si="7"/>
        <v>175.25832362544153</v>
      </c>
      <c r="I81">
        <f t="shared" si="8"/>
        <v>2.6817556523276709</v>
      </c>
      <c r="J81">
        <v>7804.3876309999996</v>
      </c>
      <c r="K81">
        <v>1210.7552229999999</v>
      </c>
      <c r="L81">
        <f t="shared" si="9"/>
        <v>0.15513776099366583</v>
      </c>
      <c r="M81">
        <v>250.59125299999999</v>
      </c>
    </row>
    <row r="82" spans="1:13" x14ac:dyDescent="0.25">
      <c r="A82">
        <v>81</v>
      </c>
      <c r="D82">
        <v>15603</v>
      </c>
      <c r="E82">
        <f t="shared" si="5"/>
        <v>9.6552184824411817</v>
      </c>
      <c r="F82">
        <v>1464</v>
      </c>
      <c r="G82">
        <f t="shared" si="6"/>
        <v>7.2889276945212567</v>
      </c>
      <c r="H82">
        <f t="shared" si="7"/>
        <v>313.02849710529551</v>
      </c>
      <c r="I82">
        <f t="shared" si="8"/>
        <v>4.6768904861321445</v>
      </c>
      <c r="J82">
        <v>30452.483935</v>
      </c>
      <c r="K82">
        <v>6786.2365760000002</v>
      </c>
      <c r="L82">
        <f t="shared" si="9"/>
        <v>0.22284673363542487</v>
      </c>
      <c r="M82">
        <v>628.67889700000001</v>
      </c>
    </row>
    <row r="83" spans="1:13" x14ac:dyDescent="0.25">
      <c r="A83">
        <v>82</v>
      </c>
      <c r="D83">
        <v>13049</v>
      </c>
      <c r="E83">
        <f t="shared" si="5"/>
        <v>9.4764667814622463</v>
      </c>
      <c r="F83">
        <v>1123</v>
      </c>
      <c r="G83">
        <f t="shared" si="6"/>
        <v>7.0237589547384429</v>
      </c>
      <c r="H83">
        <f t="shared" si="7"/>
        <v>286.26512187131709</v>
      </c>
      <c r="I83">
        <f t="shared" si="8"/>
        <v>3.9229368658638579</v>
      </c>
      <c r="J83">
        <v>24203.024498999999</v>
      </c>
      <c r="K83">
        <v>4946.7007039999999</v>
      </c>
      <c r="L83">
        <f t="shared" si="9"/>
        <v>0.20438357628421125</v>
      </c>
      <c r="M83">
        <v>653.74419999999998</v>
      </c>
    </row>
    <row r="84" spans="1:13" x14ac:dyDescent="0.25">
      <c r="A84">
        <v>83</v>
      </c>
      <c r="D84">
        <v>3394</v>
      </c>
      <c r="E84">
        <f t="shared" si="5"/>
        <v>8.1297644457941711</v>
      </c>
      <c r="F84">
        <v>307</v>
      </c>
      <c r="G84">
        <f t="shared" si="6"/>
        <v>5.7268477475871968</v>
      </c>
      <c r="H84">
        <f t="shared" si="7"/>
        <v>145.99424646197537</v>
      </c>
      <c r="I84">
        <f t="shared" si="8"/>
        <v>2.102822593628435</v>
      </c>
      <c r="J84">
        <v>3876.3927509999999</v>
      </c>
      <c r="K84">
        <v>53.074818</v>
      </c>
      <c r="L84">
        <f t="shared" si="9"/>
        <v>1.3691806122150083E-2</v>
      </c>
      <c r="M84">
        <v>129.82099700000001</v>
      </c>
    </row>
    <row r="85" spans="1:13" x14ac:dyDescent="0.25">
      <c r="A85">
        <v>84</v>
      </c>
      <c r="D85">
        <v>1282</v>
      </c>
      <c r="E85">
        <f t="shared" si="5"/>
        <v>7.1561766374806153</v>
      </c>
      <c r="F85">
        <v>250</v>
      </c>
      <c r="G85">
        <f t="shared" si="6"/>
        <v>5.521460917862246</v>
      </c>
      <c r="H85">
        <f t="shared" si="7"/>
        <v>89.727141935982786</v>
      </c>
      <c r="I85">
        <f t="shared" si="8"/>
        <v>2.7862249326783011</v>
      </c>
      <c r="J85">
        <v>1668.07907</v>
      </c>
      <c r="K85">
        <v>0</v>
      </c>
      <c r="L85">
        <f t="shared" si="9"/>
        <v>0</v>
      </c>
      <c r="M85">
        <v>108.692791</v>
      </c>
    </row>
    <row r="86" spans="1:13" x14ac:dyDescent="0.25">
      <c r="A86">
        <v>85</v>
      </c>
      <c r="D86">
        <v>6789</v>
      </c>
      <c r="E86">
        <f t="shared" si="5"/>
        <v>8.8230589343016472</v>
      </c>
      <c r="F86">
        <v>970</v>
      </c>
      <c r="G86">
        <f t="shared" si="6"/>
        <v>6.8772960714974287</v>
      </c>
      <c r="H86">
        <f t="shared" si="7"/>
        <v>206.48225105320796</v>
      </c>
      <c r="I86">
        <f t="shared" si="8"/>
        <v>4.6977403387085452</v>
      </c>
      <c r="J86">
        <v>13051.163205999999</v>
      </c>
      <c r="K86">
        <v>2677.803105</v>
      </c>
      <c r="L86">
        <f t="shared" si="9"/>
        <v>0.2051773518370329</v>
      </c>
      <c r="M86">
        <v>320.92532999999997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3646-294C-44AB-95D5-93BAEE750562}">
  <dimension ref="A1:M22"/>
  <sheetViews>
    <sheetView workbookViewId="0">
      <selection activeCell="H4" sqref="H4"/>
    </sheetView>
  </sheetViews>
  <sheetFormatPr defaultRowHeight="15" x14ac:dyDescent="0.25"/>
  <cols>
    <col min="5" max="5" width="12" bestFit="1" customWidth="1"/>
    <col min="7" max="7" width="12" bestFit="1" customWidth="1"/>
    <col min="12" max="12" width="12" bestFit="1" customWidth="1"/>
  </cols>
  <sheetData>
    <row r="1" spans="1:13" x14ac:dyDescent="0.25">
      <c r="A1" t="s">
        <v>11</v>
      </c>
      <c r="B1" t="s">
        <v>13</v>
      </c>
      <c r="C1" t="s">
        <v>14</v>
      </c>
      <c r="D1" t="s">
        <v>37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2</v>
      </c>
      <c r="D2">
        <v>5841.5654910000003</v>
      </c>
      <c r="E2">
        <f>LN(D2)</f>
        <v>8.6727541034270619</v>
      </c>
      <c r="F2">
        <v>416.937524</v>
      </c>
      <c r="G2">
        <f>LN(F2)</f>
        <v>6.0329363880323168</v>
      </c>
      <c r="H2">
        <f>3.14*(SQRT((2*D2)/3.14))</f>
        <v>191.53336859012325</v>
      </c>
      <c r="I2">
        <f>F2/H2</f>
        <v>2.1768401353198992</v>
      </c>
      <c r="J2">
        <v>6367.7918879999997</v>
      </c>
      <c r="K2">
        <v>163.57722799999999</v>
      </c>
      <c r="L2">
        <f>K2/J2</f>
        <v>2.5688218283053284E-2</v>
      </c>
      <c r="M2">
        <v>236.503297</v>
      </c>
    </row>
    <row r="3" spans="1:13" x14ac:dyDescent="0.25">
      <c r="A3">
        <v>3</v>
      </c>
      <c r="D3">
        <v>10666.312015</v>
      </c>
      <c r="E3">
        <f t="shared" ref="E3:E22" si="0">LN(D3)</f>
        <v>9.2748456439672573</v>
      </c>
      <c r="F3">
        <v>598.45863199999997</v>
      </c>
      <c r="G3">
        <f t="shared" ref="G3:G22" si="1">LN(F3)</f>
        <v>6.3943574031438377</v>
      </c>
      <c r="H3">
        <f>3.14*(SQRT((2*D3)/3.14))</f>
        <v>258.81352254895802</v>
      </c>
      <c r="I3">
        <f t="shared" ref="I3:I22" si="2">F3/H3</f>
        <v>2.3123159335184797</v>
      </c>
      <c r="J3">
        <v>13199.264096999999</v>
      </c>
      <c r="K3">
        <v>121.705279</v>
      </c>
      <c r="L3">
        <f t="shared" ref="L3:L22" si="3">K3/J3</f>
        <v>9.2206109450951781E-3</v>
      </c>
      <c r="M3">
        <v>187.932895</v>
      </c>
    </row>
    <row r="4" spans="1:13" x14ac:dyDescent="0.25">
      <c r="A4">
        <v>4</v>
      </c>
      <c r="D4">
        <v>10280.015823</v>
      </c>
      <c r="E4">
        <f t="shared" si="0"/>
        <v>9.2379570782103055</v>
      </c>
      <c r="F4">
        <v>521.89993700000002</v>
      </c>
      <c r="G4">
        <f t="shared" si="1"/>
        <v>6.2574758779365798</v>
      </c>
      <c r="H4">
        <f t="shared" ref="H3:H22" si="4">3.14*(SQRT((2*D4)/3.14))</f>
        <v>254.08364640102283</v>
      </c>
      <c r="I4">
        <f t="shared" si="2"/>
        <v>2.0540477295271495</v>
      </c>
      <c r="J4">
        <v>10794.727167999999</v>
      </c>
      <c r="K4">
        <v>334.74575900000002</v>
      </c>
      <c r="L4">
        <f t="shared" si="3"/>
        <v>3.1010117605595796E-2</v>
      </c>
      <c r="M4">
        <v>133.31613200000001</v>
      </c>
    </row>
    <row r="5" spans="1:13" x14ac:dyDescent="0.25">
      <c r="A5">
        <v>5</v>
      </c>
      <c r="D5">
        <v>17757.505668000002</v>
      </c>
      <c r="E5">
        <f t="shared" si="0"/>
        <v>9.7845635600609899</v>
      </c>
      <c r="F5">
        <v>846.45634299999995</v>
      </c>
      <c r="G5">
        <f t="shared" si="1"/>
        <v>6.7410586267051311</v>
      </c>
      <c r="H5">
        <f t="shared" si="4"/>
        <v>333.94181468489387</v>
      </c>
      <c r="I5">
        <f t="shared" si="2"/>
        <v>2.5347419992872493</v>
      </c>
      <c r="J5">
        <v>21747.216873000001</v>
      </c>
      <c r="K5">
        <v>599.59428600000001</v>
      </c>
      <c r="L5">
        <f t="shared" si="3"/>
        <v>2.7571081371079678E-2</v>
      </c>
      <c r="M5">
        <v>287.28639099999998</v>
      </c>
    </row>
    <row r="6" spans="1:13" x14ac:dyDescent="0.25">
      <c r="A6">
        <v>7</v>
      </c>
      <c r="D6">
        <v>5448.0951029999997</v>
      </c>
      <c r="E6">
        <f t="shared" si="0"/>
        <v>8.6030213041747832</v>
      </c>
      <c r="F6">
        <v>394.077832</v>
      </c>
      <c r="G6">
        <f t="shared" si="1"/>
        <v>5.9765484329360641</v>
      </c>
      <c r="H6">
        <f t="shared" si="4"/>
        <v>184.97036856437305</v>
      </c>
      <c r="I6">
        <f t="shared" si="2"/>
        <v>2.1304916839307362</v>
      </c>
      <c r="J6">
        <v>6088.6453629999996</v>
      </c>
      <c r="K6">
        <v>169.076797</v>
      </c>
      <c r="L6">
        <f t="shared" si="3"/>
        <v>2.7769197731150566E-2</v>
      </c>
      <c r="M6">
        <v>164.40070600000001</v>
      </c>
    </row>
    <row r="7" spans="1:13" x14ac:dyDescent="0.25">
      <c r="A7">
        <v>8</v>
      </c>
      <c r="D7">
        <v>5467.1718620000001</v>
      </c>
      <c r="E7">
        <f t="shared" si="0"/>
        <v>8.6065167346547771</v>
      </c>
      <c r="F7">
        <v>348.121512</v>
      </c>
      <c r="G7">
        <f t="shared" si="1"/>
        <v>5.8525515912417667</v>
      </c>
      <c r="H7">
        <f t="shared" si="4"/>
        <v>185.29392675789458</v>
      </c>
      <c r="I7">
        <f t="shared" si="2"/>
        <v>1.878752952625675</v>
      </c>
      <c r="J7">
        <v>5913.9763860000003</v>
      </c>
      <c r="K7">
        <v>44.802408999999997</v>
      </c>
      <c r="L7">
        <f t="shared" si="3"/>
        <v>7.5756827683755301E-3</v>
      </c>
      <c r="M7">
        <v>108.100432</v>
      </c>
    </row>
    <row r="8" spans="1:13" x14ac:dyDescent="0.25">
      <c r="A8">
        <v>9</v>
      </c>
      <c r="D8">
        <v>7279.3794900000003</v>
      </c>
      <c r="E8">
        <f t="shared" si="0"/>
        <v>8.892800902667922</v>
      </c>
      <c r="F8">
        <v>487.180184</v>
      </c>
      <c r="G8">
        <f t="shared" si="1"/>
        <v>6.1886340423336978</v>
      </c>
      <c r="H8">
        <f t="shared" si="4"/>
        <v>213.80950212093009</v>
      </c>
      <c r="I8">
        <f t="shared" si="2"/>
        <v>2.2785712476167319</v>
      </c>
      <c r="J8">
        <v>8404.0712280000007</v>
      </c>
      <c r="K8">
        <v>479.06820399999998</v>
      </c>
      <c r="L8">
        <f t="shared" si="3"/>
        <v>5.7004300773163312E-2</v>
      </c>
      <c r="M8">
        <v>123.57388899999999</v>
      </c>
    </row>
    <row r="9" spans="1:13" x14ac:dyDescent="0.25">
      <c r="A9">
        <v>10</v>
      </c>
      <c r="D9">
        <v>7578.2225879999996</v>
      </c>
      <c r="E9">
        <f t="shared" si="0"/>
        <v>8.9330339640687857</v>
      </c>
      <c r="F9">
        <v>412.74235199999998</v>
      </c>
      <c r="G9">
        <f t="shared" si="1"/>
        <v>6.0228235532524304</v>
      </c>
      <c r="H9">
        <f t="shared" si="4"/>
        <v>218.15416075023643</v>
      </c>
      <c r="I9">
        <f t="shared" si="2"/>
        <v>1.89197561293615</v>
      </c>
      <c r="J9">
        <v>8260.6552580000007</v>
      </c>
      <c r="K9">
        <v>127.979332</v>
      </c>
      <c r="L9">
        <f t="shared" si="3"/>
        <v>1.5492636843313234E-2</v>
      </c>
      <c r="M9">
        <v>126.745442</v>
      </c>
    </row>
    <row r="10" spans="1:13" x14ac:dyDescent="0.25">
      <c r="A10">
        <v>11</v>
      </c>
      <c r="D10">
        <v>4180.1921389999998</v>
      </c>
      <c r="E10">
        <f t="shared" si="0"/>
        <v>8.3381124907303281</v>
      </c>
      <c r="F10">
        <v>330.25267000000002</v>
      </c>
      <c r="G10">
        <f t="shared" si="1"/>
        <v>5.7998580281540075</v>
      </c>
      <c r="H10">
        <f t="shared" si="4"/>
        <v>162.02347556116675</v>
      </c>
      <c r="I10">
        <f t="shared" si="2"/>
        <v>2.0383013563693351</v>
      </c>
      <c r="J10">
        <v>4582.6209589999999</v>
      </c>
      <c r="K10">
        <v>100.675617</v>
      </c>
      <c r="L10">
        <f t="shared" si="3"/>
        <v>2.196900374277715E-2</v>
      </c>
      <c r="M10">
        <v>161.922314</v>
      </c>
    </row>
    <row r="11" spans="1:13" x14ac:dyDescent="0.25">
      <c r="A11">
        <v>12</v>
      </c>
      <c r="D11">
        <v>5520.4986070000004</v>
      </c>
      <c r="E11">
        <f t="shared" si="0"/>
        <v>8.6162234625469445</v>
      </c>
      <c r="F11">
        <v>401.11917299999999</v>
      </c>
      <c r="G11">
        <f t="shared" si="1"/>
        <v>5.9942585726806943</v>
      </c>
      <c r="H11">
        <f t="shared" si="4"/>
        <v>186.19541146859663</v>
      </c>
      <c r="I11">
        <f t="shared" si="2"/>
        <v>2.154291396529135</v>
      </c>
      <c r="J11">
        <v>6182.6288439999998</v>
      </c>
      <c r="K11">
        <v>247.66746900000001</v>
      </c>
      <c r="L11">
        <f t="shared" si="3"/>
        <v>4.0058602133354916E-2</v>
      </c>
      <c r="M11">
        <v>136.35407599999999</v>
      </c>
    </row>
    <row r="12" spans="1:13" x14ac:dyDescent="0.25">
      <c r="A12">
        <v>14</v>
      </c>
      <c r="D12">
        <v>4004.4401870000002</v>
      </c>
      <c r="E12">
        <f t="shared" si="0"/>
        <v>8.2951590712056902</v>
      </c>
      <c r="F12">
        <v>351.297639</v>
      </c>
      <c r="G12">
        <f t="shared" si="1"/>
        <v>5.8616338384977027</v>
      </c>
      <c r="H12">
        <f t="shared" si="4"/>
        <v>158.58084491627605</v>
      </c>
      <c r="I12">
        <f t="shared" si="2"/>
        <v>2.2152589689219417</v>
      </c>
      <c r="J12">
        <v>4487.36103</v>
      </c>
      <c r="K12">
        <v>178.78755799999999</v>
      </c>
      <c r="L12">
        <f t="shared" si="3"/>
        <v>3.984247240298381E-2</v>
      </c>
      <c r="M12">
        <v>115.80265300000001</v>
      </c>
    </row>
    <row r="13" spans="1:13" x14ac:dyDescent="0.25">
      <c r="A13">
        <v>15</v>
      </c>
      <c r="D13">
        <v>4164.2400449999996</v>
      </c>
      <c r="E13">
        <f t="shared" si="0"/>
        <v>8.3342890757678187</v>
      </c>
      <c r="F13">
        <v>300.96231</v>
      </c>
      <c r="G13">
        <f t="shared" si="1"/>
        <v>5.706985040961861</v>
      </c>
      <c r="H13">
        <f t="shared" si="4"/>
        <v>161.71402994978513</v>
      </c>
      <c r="I13">
        <f t="shared" si="2"/>
        <v>1.861077298571149</v>
      </c>
      <c r="J13">
        <v>4435.7448119999999</v>
      </c>
      <c r="K13">
        <v>25.828257000000001</v>
      </c>
      <c r="L13">
        <f t="shared" si="3"/>
        <v>5.8227553871284332E-3</v>
      </c>
      <c r="M13">
        <v>120.679413</v>
      </c>
    </row>
    <row r="14" spans="1:13" x14ac:dyDescent="0.25">
      <c r="A14">
        <v>16</v>
      </c>
      <c r="D14">
        <v>4162.2338669999999</v>
      </c>
      <c r="E14">
        <f t="shared" si="0"/>
        <v>8.3338071963888591</v>
      </c>
      <c r="F14">
        <v>396.28517799999997</v>
      </c>
      <c r="G14">
        <f t="shared" si="1"/>
        <v>5.9821340985380864</v>
      </c>
      <c r="H14">
        <f t="shared" si="4"/>
        <v>161.67507131515359</v>
      </c>
      <c r="I14">
        <f t="shared" si="2"/>
        <v>2.4511210960131287</v>
      </c>
      <c r="J14">
        <v>5470.8164640000005</v>
      </c>
      <c r="K14">
        <v>170.84897900000001</v>
      </c>
      <c r="L14">
        <f t="shared" si="3"/>
        <v>3.1229155670684551E-2</v>
      </c>
      <c r="M14">
        <v>112.90159199999999</v>
      </c>
    </row>
    <row r="15" spans="1:13" x14ac:dyDescent="0.25">
      <c r="A15">
        <v>17</v>
      </c>
      <c r="D15">
        <v>5096.8966540000001</v>
      </c>
      <c r="E15">
        <f t="shared" si="0"/>
        <v>8.5363871342859454</v>
      </c>
      <c r="F15">
        <v>421.13801999999998</v>
      </c>
      <c r="G15">
        <f t="shared" si="1"/>
        <v>6.0429606184348996</v>
      </c>
      <c r="H15">
        <f t="shared" si="4"/>
        <v>178.90922555061269</v>
      </c>
      <c r="I15">
        <f t="shared" si="2"/>
        <v>2.3539200882676772</v>
      </c>
      <c r="J15">
        <v>5704.0153479999999</v>
      </c>
      <c r="K15">
        <v>270.74406699999997</v>
      </c>
      <c r="L15">
        <f t="shared" si="3"/>
        <v>4.7465522177273074E-2</v>
      </c>
      <c r="M15">
        <v>238.474165</v>
      </c>
    </row>
    <row r="16" spans="1:13" x14ac:dyDescent="0.25">
      <c r="A16">
        <v>18</v>
      </c>
      <c r="D16">
        <v>1546.358293</v>
      </c>
      <c r="E16">
        <f t="shared" si="0"/>
        <v>7.3436579571475891</v>
      </c>
      <c r="F16">
        <v>231.40609599999999</v>
      </c>
      <c r="G16">
        <f t="shared" si="1"/>
        <v>5.4441741584056649</v>
      </c>
      <c r="H16">
        <f t="shared" si="4"/>
        <v>98.54506623895486</v>
      </c>
      <c r="I16">
        <f t="shared" si="2"/>
        <v>2.348226094230633</v>
      </c>
      <c r="J16">
        <v>1799.7924350000001</v>
      </c>
      <c r="K16">
        <v>98.812622000000005</v>
      </c>
      <c r="L16">
        <f t="shared" si="3"/>
        <v>5.4902232101003361E-2</v>
      </c>
      <c r="M16">
        <v>67.181774000000004</v>
      </c>
    </row>
    <row r="17" spans="1:13" x14ac:dyDescent="0.25">
      <c r="A17">
        <v>19</v>
      </c>
      <c r="D17">
        <v>2326.740953</v>
      </c>
      <c r="E17">
        <f t="shared" si="0"/>
        <v>7.7522238348021091</v>
      </c>
      <c r="F17">
        <v>278.16650600000003</v>
      </c>
      <c r="G17">
        <f t="shared" si="1"/>
        <v>5.6282198768422411</v>
      </c>
      <c r="H17">
        <f t="shared" si="4"/>
        <v>120.87982952023054</v>
      </c>
      <c r="I17">
        <f t="shared" si="2"/>
        <v>2.3011821501075649</v>
      </c>
      <c r="J17">
        <v>2741.0281890000001</v>
      </c>
      <c r="K17">
        <v>225.061679</v>
      </c>
      <c r="L17">
        <f t="shared" si="3"/>
        <v>8.2108487575280456E-2</v>
      </c>
      <c r="M17">
        <v>91.791167999999999</v>
      </c>
    </row>
    <row r="18" spans="1:13" x14ac:dyDescent="0.25">
      <c r="A18">
        <v>20</v>
      </c>
      <c r="D18">
        <v>4199.0754290000004</v>
      </c>
      <c r="E18">
        <f t="shared" si="0"/>
        <v>8.3426196440856035</v>
      </c>
      <c r="F18">
        <v>359.23841399999998</v>
      </c>
      <c r="G18">
        <f t="shared" si="1"/>
        <v>5.883986273917154</v>
      </c>
      <c r="H18">
        <f t="shared" si="4"/>
        <v>162.38901962300284</v>
      </c>
      <c r="I18">
        <f t="shared" si="2"/>
        <v>2.2122087739306293</v>
      </c>
      <c r="J18">
        <v>5417.7170550000001</v>
      </c>
      <c r="K18">
        <v>45.012169</v>
      </c>
      <c r="L18">
        <f t="shared" si="3"/>
        <v>8.3083277592834719E-3</v>
      </c>
      <c r="M18">
        <v>120.279849</v>
      </c>
    </row>
    <row r="19" spans="1:13" x14ac:dyDescent="0.25">
      <c r="A19">
        <v>21</v>
      </c>
      <c r="D19">
        <v>8099.3697430000002</v>
      </c>
      <c r="E19">
        <f t="shared" si="0"/>
        <v>8.9995415281270414</v>
      </c>
      <c r="F19">
        <v>567.78423699999996</v>
      </c>
      <c r="G19">
        <f t="shared" si="1"/>
        <v>6.3417414821177598</v>
      </c>
      <c r="H19">
        <f t="shared" si="4"/>
        <v>225.53057882699633</v>
      </c>
      <c r="I19">
        <f t="shared" si="2"/>
        <v>2.5175487951704549</v>
      </c>
      <c r="J19">
        <v>9624.7653750000009</v>
      </c>
      <c r="K19">
        <v>471.347756</v>
      </c>
      <c r="L19">
        <f t="shared" si="3"/>
        <v>4.8972389210059052E-2</v>
      </c>
      <c r="M19">
        <v>248.64341200000001</v>
      </c>
    </row>
    <row r="20" spans="1:13" x14ac:dyDescent="0.25">
      <c r="A20">
        <v>22</v>
      </c>
      <c r="D20">
        <v>6111.3689670000003</v>
      </c>
      <c r="E20">
        <f t="shared" si="0"/>
        <v>8.7179060805882216</v>
      </c>
      <c r="F20">
        <v>481.69378499999999</v>
      </c>
      <c r="G20">
        <f t="shared" si="1"/>
        <v>6.1773086113316413</v>
      </c>
      <c r="H20">
        <f t="shared" si="4"/>
        <v>195.90660303511979</v>
      </c>
      <c r="I20">
        <f t="shared" si="2"/>
        <v>2.4587930041012847</v>
      </c>
      <c r="J20">
        <v>7421.4171159999996</v>
      </c>
      <c r="K20">
        <v>408.67561499999999</v>
      </c>
      <c r="L20">
        <f t="shared" si="3"/>
        <v>5.5067059109092126E-2</v>
      </c>
      <c r="M20">
        <v>162.77352999999999</v>
      </c>
    </row>
    <row r="21" spans="1:13" x14ac:dyDescent="0.25">
      <c r="A21">
        <v>23</v>
      </c>
      <c r="D21">
        <v>4402.5109650000004</v>
      </c>
      <c r="E21">
        <f t="shared" si="0"/>
        <v>8.3899303309975828</v>
      </c>
      <c r="F21">
        <v>417.280035</v>
      </c>
      <c r="G21">
        <f t="shared" si="1"/>
        <v>6.0337575431747634</v>
      </c>
      <c r="H21">
        <f t="shared" si="4"/>
        <v>166.27618248023379</v>
      </c>
      <c r="I21">
        <f t="shared" si="2"/>
        <v>2.5095598706664108</v>
      </c>
      <c r="J21">
        <v>5278.3844079999999</v>
      </c>
      <c r="K21">
        <v>481.022898</v>
      </c>
      <c r="L21">
        <f t="shared" si="3"/>
        <v>9.1130706068120834E-2</v>
      </c>
      <c r="M21">
        <v>114.93025400000001</v>
      </c>
    </row>
    <row r="22" spans="1:13" x14ac:dyDescent="0.25">
      <c r="A22">
        <v>24</v>
      </c>
      <c r="D22">
        <v>8738.7032670000008</v>
      </c>
      <c r="E22">
        <f t="shared" si="0"/>
        <v>9.0755170900218793</v>
      </c>
      <c r="F22">
        <v>617.87791600000003</v>
      </c>
      <c r="G22">
        <f t="shared" si="1"/>
        <v>6.4262908910171603</v>
      </c>
      <c r="H22">
        <f t="shared" si="4"/>
        <v>234.26279370988473</v>
      </c>
      <c r="I22">
        <f t="shared" si="2"/>
        <v>2.6375418230740952</v>
      </c>
      <c r="J22">
        <v>9710.2767050000002</v>
      </c>
      <c r="K22">
        <v>609.20570399999997</v>
      </c>
      <c r="L22">
        <f t="shared" si="3"/>
        <v>6.273824346182727E-2</v>
      </c>
      <c r="M22">
        <v>317.54623500000002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658-98BC-46CA-86FF-793BB826766C}">
  <dimension ref="A1:M16"/>
  <sheetViews>
    <sheetView workbookViewId="0">
      <selection activeCell="K22" sqref="K22"/>
    </sheetView>
  </sheetViews>
  <sheetFormatPr defaultRowHeight="15" x14ac:dyDescent="0.25"/>
  <cols>
    <col min="3" max="3" width="12" bestFit="1" customWidth="1"/>
    <col min="5" max="5" width="11" bestFit="1" customWidth="1"/>
    <col min="7" max="7" width="12" bestFit="1" customWidth="1"/>
    <col min="12" max="12" width="16.140625" customWidth="1"/>
  </cols>
  <sheetData>
    <row r="1" spans="1:13" x14ac:dyDescent="0.25">
      <c r="A1" t="s">
        <v>11</v>
      </c>
      <c r="B1" t="s">
        <v>50</v>
      </c>
      <c r="C1" t="s">
        <v>51</v>
      </c>
      <c r="D1" t="s">
        <v>39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</row>
    <row r="2" spans="1:13" x14ac:dyDescent="0.25">
      <c r="A2">
        <v>1</v>
      </c>
      <c r="B2">
        <v>70.58</v>
      </c>
      <c r="C2">
        <f>LN(B2)</f>
        <v>4.256746818247124</v>
      </c>
      <c r="D2">
        <v>4225.4532820000004</v>
      </c>
      <c r="E2">
        <f>LN(D2)</f>
        <v>8.3488818197170502</v>
      </c>
      <c r="F2">
        <v>541.15919799999995</v>
      </c>
      <c r="G2">
        <f>LN(F2)</f>
        <v>6.2937135017324355</v>
      </c>
      <c r="H2">
        <f>3.14*(SQRT((2*D2)/3.14))</f>
        <v>162.89827074269391</v>
      </c>
      <c r="I2">
        <f>F2/H2</f>
        <v>3.322068402155038</v>
      </c>
      <c r="J2">
        <v>6601.6271159999997</v>
      </c>
      <c r="K2">
        <v>880.62192900000002</v>
      </c>
      <c r="L2">
        <f>K2/J2</f>
        <v>0.13339467884602044</v>
      </c>
      <c r="M2">
        <v>69.273004</v>
      </c>
    </row>
    <row r="3" spans="1:13" x14ac:dyDescent="0.25">
      <c r="A3">
        <v>2</v>
      </c>
      <c r="B3">
        <v>47.95</v>
      </c>
      <c r="C3">
        <f t="shared" ref="C3:C16" si="0">LN(B3)</f>
        <v>3.8701588013294472</v>
      </c>
      <c r="D3">
        <v>3834.2009280000002</v>
      </c>
      <c r="E3">
        <f t="shared" ref="E3:E16" si="1">LN(D3)</f>
        <v>8.2517163291181568</v>
      </c>
      <c r="F3">
        <v>380.03513900000002</v>
      </c>
      <c r="G3">
        <f t="shared" ref="G3:G16" si="2">LN(F3)</f>
        <v>5.9402637194978789</v>
      </c>
      <c r="H3">
        <f t="shared" ref="H3:H16" si="3">3.14*(SQRT((2*D3)/3.14))</f>
        <v>155.17339278317013</v>
      </c>
      <c r="I3">
        <f t="shared" ref="I3:I16" si="4">F3/H3</f>
        <v>2.4490998887356805</v>
      </c>
      <c r="J3">
        <v>4640.0059099999999</v>
      </c>
      <c r="K3">
        <v>565.198622</v>
      </c>
      <c r="L3">
        <f t="shared" ref="L3:L16" si="5">K3/J3</f>
        <v>0.1218098926947272</v>
      </c>
      <c r="M3">
        <v>6.838101</v>
      </c>
    </row>
    <row r="4" spans="1:13" x14ac:dyDescent="0.25">
      <c r="A4">
        <v>3</v>
      </c>
      <c r="B4">
        <v>65.650000000000006</v>
      </c>
      <c r="C4">
        <f t="shared" si="0"/>
        <v>4.1843376007488056</v>
      </c>
      <c r="D4">
        <v>6401.7149490000002</v>
      </c>
      <c r="E4">
        <f t="shared" si="1"/>
        <v>8.7643211942339345</v>
      </c>
      <c r="F4">
        <v>494.16040199999998</v>
      </c>
      <c r="G4">
        <f t="shared" si="2"/>
        <v>6.2028601648890129</v>
      </c>
      <c r="H4">
        <f t="shared" si="3"/>
        <v>200.50628389085466</v>
      </c>
      <c r="I4">
        <f t="shared" si="4"/>
        <v>2.4645631668531425</v>
      </c>
      <c r="J4">
        <v>8473.9898859999994</v>
      </c>
      <c r="K4">
        <v>1037.4021170000001</v>
      </c>
      <c r="L4">
        <f t="shared" si="5"/>
        <v>0.1224219206012869</v>
      </c>
      <c r="M4">
        <v>0</v>
      </c>
    </row>
    <row r="5" spans="1:13" x14ac:dyDescent="0.25">
      <c r="A5">
        <v>4</v>
      </c>
      <c r="B5">
        <v>77.62</v>
      </c>
      <c r="C5">
        <f t="shared" si="0"/>
        <v>4.3518251259407599</v>
      </c>
      <c r="D5">
        <v>8279.6693809999997</v>
      </c>
      <c r="E5">
        <f t="shared" si="1"/>
        <v>9.0215583167511699</v>
      </c>
      <c r="F5">
        <v>837.505943</v>
      </c>
      <c r="G5">
        <f t="shared" si="2"/>
        <v>6.7304283597934473</v>
      </c>
      <c r="H5">
        <f t="shared" si="3"/>
        <v>228.02702408416422</v>
      </c>
      <c r="I5">
        <f t="shared" si="4"/>
        <v>3.6728363507076187</v>
      </c>
      <c r="J5">
        <v>11013.484677</v>
      </c>
      <c r="K5">
        <v>1714.9960590000001</v>
      </c>
      <c r="L5">
        <f t="shared" si="5"/>
        <v>0.15571784129154964</v>
      </c>
      <c r="M5">
        <v>234.00535600000001</v>
      </c>
    </row>
    <row r="6" spans="1:13" x14ac:dyDescent="0.25">
      <c r="A6">
        <v>5</v>
      </c>
      <c r="B6">
        <v>67.7</v>
      </c>
      <c r="C6">
        <f t="shared" si="0"/>
        <v>4.2150861799182291</v>
      </c>
      <c r="D6">
        <v>2729.4778209999999</v>
      </c>
      <c r="E6">
        <f t="shared" si="1"/>
        <v>7.9118655955247581</v>
      </c>
      <c r="F6">
        <v>353.14394600000003</v>
      </c>
      <c r="G6">
        <f t="shared" si="2"/>
        <v>5.8668757528508477</v>
      </c>
      <c r="H6">
        <f t="shared" si="3"/>
        <v>130.92410288361728</v>
      </c>
      <c r="I6">
        <f t="shared" si="4"/>
        <v>2.6973180508551677</v>
      </c>
      <c r="J6">
        <v>3346.9330300000001</v>
      </c>
      <c r="K6">
        <v>432.25907699999999</v>
      </c>
      <c r="L6">
        <f t="shared" si="5"/>
        <v>0.12915079959039394</v>
      </c>
      <c r="M6">
        <v>49.757427999999997</v>
      </c>
    </row>
    <row r="7" spans="1:13" x14ac:dyDescent="0.25">
      <c r="A7">
        <v>6</v>
      </c>
      <c r="B7">
        <v>44.15</v>
      </c>
      <c r="C7">
        <f t="shared" si="0"/>
        <v>3.7875929270499689</v>
      </c>
      <c r="D7">
        <v>1488.7964360000001</v>
      </c>
      <c r="E7">
        <f t="shared" si="1"/>
        <v>7.3057233114509144</v>
      </c>
      <c r="F7">
        <v>228.851902</v>
      </c>
      <c r="G7">
        <f t="shared" si="2"/>
        <v>5.4330750781859356</v>
      </c>
      <c r="H7">
        <f t="shared" si="3"/>
        <v>96.693544862519133</v>
      </c>
      <c r="I7">
        <f t="shared" si="4"/>
        <v>2.3667753863547594</v>
      </c>
      <c r="J7">
        <v>1811.1357599999999</v>
      </c>
      <c r="K7">
        <v>205.14955699999999</v>
      </c>
      <c r="L7">
        <f t="shared" si="5"/>
        <v>0.1132712199332865</v>
      </c>
      <c r="M7">
        <v>0</v>
      </c>
    </row>
    <row r="8" spans="1:13" x14ac:dyDescent="0.25">
      <c r="A8">
        <v>7</v>
      </c>
      <c r="B8">
        <v>41.12</v>
      </c>
      <c r="C8">
        <f t="shared" si="0"/>
        <v>3.7164946211469094</v>
      </c>
      <c r="D8">
        <v>2507.615374</v>
      </c>
      <c r="E8">
        <f t="shared" si="1"/>
        <v>7.8270875303428955</v>
      </c>
      <c r="F8">
        <v>436.08259099999998</v>
      </c>
      <c r="G8">
        <f t="shared" si="2"/>
        <v>6.0778316543087287</v>
      </c>
      <c r="H8">
        <f t="shared" si="3"/>
        <v>125.4903364754434</v>
      </c>
      <c r="I8">
        <f t="shared" si="4"/>
        <v>3.4750292592078185</v>
      </c>
      <c r="J8">
        <v>3593.545302</v>
      </c>
      <c r="K8">
        <v>545.211321</v>
      </c>
      <c r="L8">
        <f t="shared" si="5"/>
        <v>0.15171961814327503</v>
      </c>
      <c r="M8">
        <v>0</v>
      </c>
    </row>
    <row r="9" spans="1:13" x14ac:dyDescent="0.25">
      <c r="A9">
        <v>8</v>
      </c>
      <c r="B9">
        <v>59.27</v>
      </c>
      <c r="C9">
        <f t="shared" si="0"/>
        <v>4.0821032757997466</v>
      </c>
      <c r="D9">
        <v>3015.1047130000002</v>
      </c>
      <c r="E9">
        <f t="shared" si="1"/>
        <v>8.0113898392381238</v>
      </c>
      <c r="F9">
        <v>450.76408600000002</v>
      </c>
      <c r="G9">
        <f t="shared" si="2"/>
        <v>6.1109441117338088</v>
      </c>
      <c r="H9">
        <f t="shared" si="3"/>
        <v>137.60398830571737</v>
      </c>
      <c r="I9">
        <f t="shared" si="4"/>
        <v>3.275806839250393</v>
      </c>
      <c r="J9">
        <v>4235.9101300000002</v>
      </c>
      <c r="K9">
        <v>703.72217999999998</v>
      </c>
      <c r="L9">
        <f t="shared" si="5"/>
        <v>0.16613246230509615</v>
      </c>
      <c r="M9">
        <v>0</v>
      </c>
    </row>
    <row r="10" spans="1:13" x14ac:dyDescent="0.25">
      <c r="A10">
        <v>9</v>
      </c>
      <c r="B10">
        <v>44.37</v>
      </c>
      <c r="C10">
        <f t="shared" si="0"/>
        <v>3.7925635653908181</v>
      </c>
      <c r="D10">
        <v>1864.071723</v>
      </c>
      <c r="E10">
        <f t="shared" si="1"/>
        <v>7.5305184725095691</v>
      </c>
      <c r="F10">
        <v>264.36901799999998</v>
      </c>
      <c r="G10">
        <f t="shared" si="2"/>
        <v>5.5773459225941941</v>
      </c>
      <c r="H10">
        <f t="shared" si="3"/>
        <v>108.19598153554503</v>
      </c>
      <c r="I10">
        <f t="shared" si="4"/>
        <v>2.4434273274109382</v>
      </c>
      <c r="J10">
        <v>2345.00479</v>
      </c>
      <c r="K10">
        <v>299.10319600000003</v>
      </c>
      <c r="L10">
        <f t="shared" si="5"/>
        <v>0.12754907677608626</v>
      </c>
      <c r="M10">
        <v>0</v>
      </c>
    </row>
    <row r="11" spans="1:13" x14ac:dyDescent="0.25">
      <c r="A11">
        <v>10</v>
      </c>
      <c r="B11">
        <v>44.91</v>
      </c>
      <c r="C11">
        <f t="shared" si="0"/>
        <v>3.8046604870996465</v>
      </c>
      <c r="D11">
        <v>1421.389426</v>
      </c>
      <c r="E11">
        <f t="shared" si="1"/>
        <v>7.259390141220619</v>
      </c>
      <c r="F11">
        <v>216.34691699999999</v>
      </c>
      <c r="G11">
        <f t="shared" si="2"/>
        <v>5.3768832165115841</v>
      </c>
      <c r="H11">
        <f t="shared" si="3"/>
        <v>94.479233672167354</v>
      </c>
      <c r="I11">
        <f t="shared" si="4"/>
        <v>2.2898885669490103</v>
      </c>
      <c r="J11">
        <v>1679.6775279999999</v>
      </c>
      <c r="K11">
        <v>215.213885</v>
      </c>
      <c r="L11">
        <f t="shared" si="5"/>
        <v>0.12812809685931573</v>
      </c>
      <c r="M11">
        <v>0</v>
      </c>
    </row>
    <row r="12" spans="1:13" x14ac:dyDescent="0.25">
      <c r="A12">
        <v>11</v>
      </c>
      <c r="B12">
        <v>42.76</v>
      </c>
      <c r="C12">
        <f t="shared" si="0"/>
        <v>3.7556030861568446</v>
      </c>
      <c r="D12">
        <v>3609.6629950000001</v>
      </c>
      <c r="E12">
        <f t="shared" si="1"/>
        <v>8.1913696937836509</v>
      </c>
      <c r="F12">
        <v>547.30581900000004</v>
      </c>
      <c r="G12">
        <f t="shared" si="2"/>
        <v>6.3050077302877598</v>
      </c>
      <c r="H12">
        <f t="shared" si="3"/>
        <v>150.56122876956073</v>
      </c>
      <c r="I12">
        <f t="shared" si="4"/>
        <v>3.6351046246950527</v>
      </c>
      <c r="J12">
        <v>4998.9343799999997</v>
      </c>
      <c r="K12">
        <v>950.61406699999998</v>
      </c>
      <c r="L12">
        <f t="shared" si="5"/>
        <v>0.19016334177205182</v>
      </c>
      <c r="M12">
        <v>0</v>
      </c>
    </row>
    <row r="13" spans="1:13" x14ac:dyDescent="0.25">
      <c r="A13">
        <v>12</v>
      </c>
      <c r="B13">
        <v>36.72</v>
      </c>
      <c r="C13">
        <f t="shared" si="0"/>
        <v>3.6033215657522897</v>
      </c>
      <c r="D13">
        <v>1400.4563700000001</v>
      </c>
      <c r="E13">
        <f t="shared" si="1"/>
        <v>7.2445534410553076</v>
      </c>
      <c r="F13">
        <v>250.180824</v>
      </c>
      <c r="G13">
        <f t="shared" si="2"/>
        <v>5.5221839524097591</v>
      </c>
      <c r="H13">
        <f t="shared" si="3"/>
        <v>93.780946911406261</v>
      </c>
      <c r="I13">
        <f t="shared" si="4"/>
        <v>2.6677148422945955</v>
      </c>
      <c r="J13">
        <v>1703.396342</v>
      </c>
      <c r="K13">
        <v>138.987177</v>
      </c>
      <c r="L13">
        <f t="shared" si="5"/>
        <v>8.1594150212164776E-2</v>
      </c>
      <c r="M13">
        <v>2.9365869999999998</v>
      </c>
    </row>
    <row r="14" spans="1:13" x14ac:dyDescent="0.25">
      <c r="A14">
        <v>13</v>
      </c>
      <c r="B14">
        <v>58.54</v>
      </c>
      <c r="C14">
        <f t="shared" si="0"/>
        <v>4.06971028126374</v>
      </c>
      <c r="D14">
        <v>3252.8209430000002</v>
      </c>
      <c r="E14">
        <f t="shared" si="1"/>
        <v>8.087277881306381</v>
      </c>
      <c r="F14">
        <v>649.05708800000002</v>
      </c>
      <c r="G14">
        <f t="shared" si="2"/>
        <v>6.4755206758556012</v>
      </c>
      <c r="H14">
        <f t="shared" si="3"/>
        <v>142.92555937284277</v>
      </c>
      <c r="I14">
        <f t="shared" si="4"/>
        <v>4.5412247525779295</v>
      </c>
      <c r="J14">
        <v>4951.2575210000005</v>
      </c>
      <c r="K14">
        <v>737.28485599999999</v>
      </c>
      <c r="L14">
        <f t="shared" si="5"/>
        <v>0.14890860612135789</v>
      </c>
      <c r="M14">
        <v>92.463397000000001</v>
      </c>
    </row>
    <row r="15" spans="1:13" x14ac:dyDescent="0.25">
      <c r="A15">
        <v>14</v>
      </c>
      <c r="B15">
        <v>60.66</v>
      </c>
      <c r="C15">
        <f t="shared" si="0"/>
        <v>4.1052845022604352</v>
      </c>
      <c r="D15">
        <v>2625.95226</v>
      </c>
      <c r="E15">
        <f t="shared" si="1"/>
        <v>7.8731988749564366</v>
      </c>
      <c r="F15">
        <v>564.34884999999997</v>
      </c>
      <c r="G15">
        <f t="shared" si="2"/>
        <v>6.3356725886570233</v>
      </c>
      <c r="H15">
        <f t="shared" si="3"/>
        <v>128.41721143522778</v>
      </c>
      <c r="I15">
        <f t="shared" si="4"/>
        <v>4.394651181821148</v>
      </c>
      <c r="J15">
        <v>3752.673812</v>
      </c>
      <c r="K15">
        <v>673.24164299999995</v>
      </c>
      <c r="L15">
        <f t="shared" si="5"/>
        <v>0.17940318736127869</v>
      </c>
      <c r="M15">
        <v>68.579329000000001</v>
      </c>
    </row>
    <row r="16" spans="1:13" x14ac:dyDescent="0.25">
      <c r="A16">
        <v>15</v>
      </c>
      <c r="B16">
        <v>57.84</v>
      </c>
      <c r="C16">
        <f t="shared" si="0"/>
        <v>4.0576805778505092</v>
      </c>
      <c r="D16">
        <v>2628.845069</v>
      </c>
      <c r="E16">
        <f t="shared" si="1"/>
        <v>7.8742998914604483</v>
      </c>
      <c r="F16">
        <v>506.14913200000001</v>
      </c>
      <c r="G16">
        <f t="shared" si="2"/>
        <v>6.2268313531366424</v>
      </c>
      <c r="H16">
        <f t="shared" si="3"/>
        <v>128.48792563241108</v>
      </c>
      <c r="I16">
        <f t="shared" si="4"/>
        <v>3.9392739007090323</v>
      </c>
      <c r="J16">
        <v>3596.9720689999999</v>
      </c>
      <c r="K16">
        <v>613.94644400000004</v>
      </c>
      <c r="L16">
        <f t="shared" si="5"/>
        <v>0.17068424002822027</v>
      </c>
      <c r="M16">
        <v>29.533944000000002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268C-44BA-4B5D-A77C-87B2A9140100}">
  <dimension ref="A1:M10"/>
  <sheetViews>
    <sheetView workbookViewId="0">
      <selection activeCell="I2" sqref="I2:I10"/>
    </sheetView>
  </sheetViews>
  <sheetFormatPr defaultRowHeight="15" x14ac:dyDescent="0.25"/>
  <cols>
    <col min="5" max="5" width="12" bestFit="1" customWidth="1"/>
    <col min="7" max="7" width="12" bestFit="1" customWidth="1"/>
    <col min="11" max="11" width="12.140625" customWidth="1"/>
    <col min="12" max="12" width="13.85546875" customWidth="1"/>
    <col min="13" max="13" width="11" bestFit="1" customWidth="1"/>
  </cols>
  <sheetData>
    <row r="1" spans="1:13" x14ac:dyDescent="0.25">
      <c r="A1" t="s">
        <v>11</v>
      </c>
      <c r="B1" t="s">
        <v>38</v>
      </c>
      <c r="C1" t="s">
        <v>45</v>
      </c>
      <c r="D1" t="s">
        <v>39</v>
      </c>
      <c r="E1" t="s">
        <v>46</v>
      </c>
      <c r="F1" t="s">
        <v>40</v>
      </c>
      <c r="G1" t="s">
        <v>47</v>
      </c>
      <c r="H1" t="s">
        <v>41</v>
      </c>
      <c r="I1" t="s">
        <v>42</v>
      </c>
      <c r="J1" t="s">
        <v>43</v>
      </c>
      <c r="K1" t="s">
        <v>44</v>
      </c>
      <c r="L1" t="s">
        <v>48</v>
      </c>
      <c r="M1" t="s">
        <v>49</v>
      </c>
    </row>
    <row r="2" spans="1:13" x14ac:dyDescent="0.25">
      <c r="A2">
        <v>1</v>
      </c>
      <c r="D2">
        <v>1524.505193</v>
      </c>
      <c r="E2">
        <f>LN(D2)</f>
        <v>7.3294251727852497</v>
      </c>
      <c r="F2">
        <v>264.60808600000001</v>
      </c>
      <c r="G2">
        <f>LN(F2)</f>
        <v>5.5782498105487734</v>
      </c>
      <c r="H2">
        <f>3.14*(SQRT((2*D2)/3.14))</f>
        <v>97.846270302142841</v>
      </c>
      <c r="I2">
        <f>F2/H2</f>
        <v>2.7043247042826226</v>
      </c>
      <c r="J2">
        <v>2152.987517</v>
      </c>
      <c r="K2">
        <v>287.42429600000003</v>
      </c>
      <c r="L2">
        <f>K2/J2</f>
        <v>0.1335002148087234</v>
      </c>
      <c r="M2">
        <v>87.094471999999996</v>
      </c>
    </row>
    <row r="3" spans="1:13" x14ac:dyDescent="0.25">
      <c r="A3">
        <v>2</v>
      </c>
      <c r="D3">
        <v>1480.896804</v>
      </c>
      <c r="E3">
        <f t="shared" ref="E3:E10" si="0">LN(D3)</f>
        <v>7.3004031318940559</v>
      </c>
      <c r="F3">
        <v>264.09032300000001</v>
      </c>
      <c r="G3">
        <f t="shared" ref="G3:G10" si="1">LN(F3)</f>
        <v>5.5762911772080699</v>
      </c>
      <c r="H3">
        <f t="shared" ref="H3:H10" si="2">3.14*(SQRT((2*D3)/3.14))</f>
        <v>96.436673154562939</v>
      </c>
      <c r="I3">
        <f t="shared" ref="I3:I10" si="3">F3/H3</f>
        <v>2.7384843790363012</v>
      </c>
      <c r="J3">
        <v>2172.049219</v>
      </c>
      <c r="K3">
        <v>331.12232599999999</v>
      </c>
      <c r="L3">
        <f t="shared" ref="L3:L10" si="4">K3/J3</f>
        <v>0.15244697178291702</v>
      </c>
      <c r="M3">
        <v>39.406683999999998</v>
      </c>
    </row>
    <row r="4" spans="1:13" x14ac:dyDescent="0.25">
      <c r="A4">
        <v>3</v>
      </c>
      <c r="D4">
        <v>1863.0260129999999</v>
      </c>
      <c r="E4">
        <f t="shared" si="0"/>
        <v>7.5299573334670704</v>
      </c>
      <c r="F4">
        <v>243.19545400000001</v>
      </c>
      <c r="G4">
        <f t="shared" si="1"/>
        <v>5.4938654574830954</v>
      </c>
      <c r="H4">
        <f t="shared" si="2"/>
        <v>108.16562929895984</v>
      </c>
      <c r="I4">
        <f t="shared" si="3"/>
        <v>2.2483616614278659</v>
      </c>
      <c r="J4">
        <v>2815.5325050000001</v>
      </c>
      <c r="K4">
        <v>331.38703600000002</v>
      </c>
      <c r="L4">
        <f t="shared" si="4"/>
        <v>0.11769959516059646</v>
      </c>
      <c r="M4">
        <v>129.72979900000001</v>
      </c>
    </row>
    <row r="5" spans="1:13" x14ac:dyDescent="0.25">
      <c r="A5">
        <v>4</v>
      </c>
      <c r="D5">
        <v>1994.9121829999999</v>
      </c>
      <c r="E5">
        <f t="shared" si="0"/>
        <v>7.5983553098087535</v>
      </c>
      <c r="F5">
        <v>425.419376</v>
      </c>
      <c r="G5">
        <f t="shared" si="1"/>
        <v>6.0530754494486638</v>
      </c>
      <c r="H5">
        <f t="shared" si="2"/>
        <v>111.92876533420709</v>
      </c>
      <c r="I5">
        <f t="shared" si="3"/>
        <v>3.8008046879615276</v>
      </c>
      <c r="J5">
        <v>3074.118849</v>
      </c>
      <c r="K5">
        <v>584.13378799999998</v>
      </c>
      <c r="L5">
        <f t="shared" si="4"/>
        <v>0.1900166573553318</v>
      </c>
      <c r="M5">
        <v>0</v>
      </c>
    </row>
    <row r="6" spans="1:13" x14ac:dyDescent="0.25">
      <c r="A6">
        <v>5</v>
      </c>
      <c r="D6">
        <v>978.345911</v>
      </c>
      <c r="E6">
        <f t="shared" si="0"/>
        <v>6.8858632997295048</v>
      </c>
      <c r="F6">
        <v>211.40520799999999</v>
      </c>
      <c r="G6">
        <f t="shared" si="1"/>
        <v>5.3537767088942712</v>
      </c>
      <c r="H6">
        <f t="shared" si="2"/>
        <v>78.383750363707392</v>
      </c>
      <c r="I6">
        <f t="shared" si="3"/>
        <v>2.697054006972893</v>
      </c>
      <c r="J6">
        <v>1235.257666</v>
      </c>
      <c r="K6">
        <v>224.55112</v>
      </c>
      <c r="L6">
        <f t="shared" si="4"/>
        <v>0.18178484228892858</v>
      </c>
      <c r="M6">
        <v>0</v>
      </c>
    </row>
    <row r="7" spans="1:13" x14ac:dyDescent="0.25">
      <c r="A7">
        <v>6</v>
      </c>
      <c r="D7">
        <v>1646.6380610000001</v>
      </c>
      <c r="E7">
        <f t="shared" si="0"/>
        <v>7.4064909495006175</v>
      </c>
      <c r="F7">
        <v>383.73746799999998</v>
      </c>
      <c r="G7">
        <f t="shared" si="1"/>
        <v>5.9499586416906416</v>
      </c>
      <c r="H7">
        <f t="shared" si="2"/>
        <v>101.69015204571187</v>
      </c>
      <c r="I7">
        <f t="shared" si="3"/>
        <v>3.7735951838040509</v>
      </c>
      <c r="J7">
        <v>2773.3928989999999</v>
      </c>
      <c r="K7">
        <v>347.82858499999998</v>
      </c>
      <c r="L7">
        <f t="shared" si="4"/>
        <v>0.12541626724630911</v>
      </c>
      <c r="M7">
        <v>0</v>
      </c>
    </row>
    <row r="8" spans="1:13" x14ac:dyDescent="0.25">
      <c r="A8">
        <v>7</v>
      </c>
      <c r="D8">
        <v>2660.6943980000001</v>
      </c>
      <c r="E8">
        <f t="shared" si="0"/>
        <v>7.8863424195873311</v>
      </c>
      <c r="F8">
        <v>424.85504900000001</v>
      </c>
      <c r="G8">
        <f t="shared" si="1"/>
        <v>6.0517480495733551</v>
      </c>
      <c r="H8">
        <f t="shared" si="2"/>
        <v>129.26391924833473</v>
      </c>
      <c r="I8">
        <f t="shared" si="3"/>
        <v>3.2867257272603028</v>
      </c>
      <c r="J8">
        <v>4103.4105980000004</v>
      </c>
      <c r="K8">
        <v>380.48199099999999</v>
      </c>
      <c r="L8">
        <f t="shared" si="4"/>
        <v>9.2723353394234223E-2</v>
      </c>
      <c r="M8">
        <v>0</v>
      </c>
    </row>
    <row r="9" spans="1:13" x14ac:dyDescent="0.25">
      <c r="A9">
        <v>8</v>
      </c>
      <c r="D9">
        <v>3293.0828580000002</v>
      </c>
      <c r="E9">
        <f t="shared" si="0"/>
        <v>8.099579443918298</v>
      </c>
      <c r="F9">
        <v>398.00335899999999</v>
      </c>
      <c r="G9">
        <f t="shared" si="1"/>
        <v>5.9864604449473164</v>
      </c>
      <c r="H9">
        <f t="shared" si="2"/>
        <v>143.80737237096019</v>
      </c>
      <c r="I9">
        <f t="shared" si="3"/>
        <v>2.7676144305962644</v>
      </c>
      <c r="J9">
        <v>4095.9252110000002</v>
      </c>
      <c r="K9">
        <v>389.41971899999999</v>
      </c>
      <c r="L9">
        <f t="shared" si="4"/>
        <v>9.5074909559914808E-2</v>
      </c>
      <c r="M9">
        <v>103.454992</v>
      </c>
    </row>
    <row r="10" spans="1:13" x14ac:dyDescent="0.25">
      <c r="A10">
        <v>9</v>
      </c>
      <c r="D10">
        <v>1593.6281220000001</v>
      </c>
      <c r="E10">
        <f t="shared" si="0"/>
        <v>7.3737685335119796</v>
      </c>
      <c r="F10">
        <v>349.68894</v>
      </c>
      <c r="G10">
        <f t="shared" si="1"/>
        <v>5.8570440164602324</v>
      </c>
      <c r="H10">
        <f t="shared" si="2"/>
        <v>100.03991506473804</v>
      </c>
      <c r="I10">
        <f t="shared" si="3"/>
        <v>3.4954941712386356</v>
      </c>
      <c r="J10">
        <v>2602.0493190000002</v>
      </c>
      <c r="K10">
        <v>600.21895700000005</v>
      </c>
      <c r="L10">
        <f t="shared" si="4"/>
        <v>0.23067162971018229</v>
      </c>
      <c r="M10">
        <v>88.772745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AF04-7051-4081-9ED7-2641B91356EC}">
  <dimension ref="A1:M48"/>
  <sheetViews>
    <sheetView workbookViewId="0">
      <selection activeCell="G39" sqref="G39"/>
    </sheetView>
  </sheetViews>
  <sheetFormatPr defaultRowHeight="15" x14ac:dyDescent="0.25"/>
  <cols>
    <col min="5" max="5" width="12" bestFit="1" customWidth="1"/>
    <col min="7" max="7" width="12" bestFit="1" customWidth="1"/>
    <col min="12" max="12" width="12" bestFit="1" customWidth="1"/>
  </cols>
  <sheetData>
    <row r="1" spans="1:13" x14ac:dyDescent="0.25">
      <c r="A1" t="s">
        <v>36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25">
      <c r="A2">
        <v>0</v>
      </c>
      <c r="D2">
        <v>12499.600254999999</v>
      </c>
      <c r="E2">
        <f>LN(D2)</f>
        <v>9.4334519431790333</v>
      </c>
      <c r="F2">
        <v>921.47854900000004</v>
      </c>
      <c r="G2">
        <f>LN(F2)</f>
        <v>6.8259794984884179</v>
      </c>
      <c r="H2">
        <f>3.14*(SQRT((2*D2)/3.14))</f>
        <v>280.17403448820875</v>
      </c>
      <c r="I2">
        <f>F2/H2</f>
        <v>3.288950564898907</v>
      </c>
      <c r="J2">
        <v>16406.208998999999</v>
      </c>
      <c r="K2">
        <v>1791.0782079999999</v>
      </c>
      <c r="L2">
        <f>K2/J2</f>
        <v>0.10917075407909108</v>
      </c>
      <c r="M2">
        <v>361.49109700000002</v>
      </c>
    </row>
    <row r="3" spans="1:13" x14ac:dyDescent="0.25">
      <c r="A3">
        <v>1</v>
      </c>
      <c r="D3">
        <v>3205.9024840000002</v>
      </c>
      <c r="E3">
        <f t="shared" ref="E3:E48" si="0">LN(D3)</f>
        <v>8.0727489159882477</v>
      </c>
      <c r="F3">
        <v>507.35039</v>
      </c>
      <c r="G3">
        <f t="shared" ref="G3:G48" si="1">LN(F3)</f>
        <v>6.2292018694249052</v>
      </c>
      <c r="H3">
        <f t="shared" ref="H3:H48" si="2">3.14*(SQRT((2*D3)/3.14))</f>
        <v>141.89104129408594</v>
      </c>
      <c r="I3">
        <f t="shared" ref="I3:I48" si="3">F3/H3</f>
        <v>3.5756337071940743</v>
      </c>
      <c r="J3">
        <v>4889.5945469999997</v>
      </c>
      <c r="K3">
        <v>822.13122299999998</v>
      </c>
      <c r="L3">
        <f t="shared" ref="L3:L48" si="4">K3/J3</f>
        <v>0.16813893567196012</v>
      </c>
      <c r="M3">
        <v>47.294229999999999</v>
      </c>
    </row>
    <row r="4" spans="1:13" x14ac:dyDescent="0.25">
      <c r="A4">
        <v>2</v>
      </c>
      <c r="D4">
        <v>3204.8701550000001</v>
      </c>
      <c r="E4">
        <f t="shared" si="0"/>
        <v>8.0724268552735552</v>
      </c>
      <c r="F4">
        <v>505.34854100000001</v>
      </c>
      <c r="G4">
        <f t="shared" si="1"/>
        <v>6.2252483714085587</v>
      </c>
      <c r="H4">
        <f t="shared" si="2"/>
        <v>141.86819436857579</v>
      </c>
      <c r="I4">
        <f t="shared" si="3"/>
        <v>3.5620989133554248</v>
      </c>
      <c r="J4">
        <v>5033.2382509999998</v>
      </c>
      <c r="K4">
        <v>950.54386399999999</v>
      </c>
      <c r="L4">
        <f t="shared" si="4"/>
        <v>0.18885334184431796</v>
      </c>
      <c r="M4">
        <v>87.226288999999994</v>
      </c>
    </row>
    <row r="5" spans="1:13" x14ac:dyDescent="0.25">
      <c r="A5">
        <v>3</v>
      </c>
      <c r="D5">
        <v>1571.1847479999999</v>
      </c>
      <c r="E5">
        <f t="shared" si="0"/>
        <v>7.359585230322943</v>
      </c>
      <c r="F5">
        <v>226.821552</v>
      </c>
      <c r="G5">
        <f t="shared" si="1"/>
        <v>5.4241635937938959</v>
      </c>
      <c r="H5">
        <f t="shared" si="2"/>
        <v>99.33297648535455</v>
      </c>
      <c r="I5">
        <f t="shared" si="3"/>
        <v>2.2834466460736942</v>
      </c>
      <c r="J5">
        <v>2078.5954109999998</v>
      </c>
      <c r="K5">
        <v>70.182536999999996</v>
      </c>
      <c r="L5">
        <f t="shared" si="4"/>
        <v>3.3764404861374921E-2</v>
      </c>
      <c r="M5">
        <v>53.912416999999998</v>
      </c>
    </row>
    <row r="6" spans="1:13" x14ac:dyDescent="0.25">
      <c r="A6">
        <v>4</v>
      </c>
      <c r="D6">
        <v>1941.315482</v>
      </c>
      <c r="E6">
        <f t="shared" si="0"/>
        <v>7.5711211057677827</v>
      </c>
      <c r="F6">
        <v>358.63838700000002</v>
      </c>
      <c r="G6">
        <f t="shared" si="1"/>
        <v>5.8823146022907844</v>
      </c>
      <c r="H6">
        <f t="shared" si="2"/>
        <v>110.41495019679174</v>
      </c>
      <c r="I6">
        <f t="shared" si="3"/>
        <v>3.248096261971785</v>
      </c>
      <c r="J6">
        <v>2678.1427549999999</v>
      </c>
      <c r="K6">
        <v>587.69808599999999</v>
      </c>
      <c r="L6">
        <f t="shared" si="4"/>
        <v>0.21944240459280523</v>
      </c>
      <c r="M6">
        <v>0</v>
      </c>
    </row>
    <row r="7" spans="1:13" x14ac:dyDescent="0.25">
      <c r="A7">
        <v>5</v>
      </c>
      <c r="D7">
        <v>2598.3632120000002</v>
      </c>
      <c r="E7">
        <f t="shared" si="0"/>
        <v>7.8626369919237842</v>
      </c>
      <c r="F7">
        <v>428.54792800000001</v>
      </c>
      <c r="G7">
        <f t="shared" si="1"/>
        <v>6.0604025824247918</v>
      </c>
      <c r="H7">
        <f t="shared" si="2"/>
        <v>127.74083517560076</v>
      </c>
      <c r="I7">
        <f t="shared" si="3"/>
        <v>3.3548232827105795</v>
      </c>
      <c r="J7">
        <v>3429.8617960000001</v>
      </c>
      <c r="K7">
        <v>390.31041399999998</v>
      </c>
      <c r="L7">
        <f t="shared" si="4"/>
        <v>0.11379770883339696</v>
      </c>
      <c r="M7">
        <v>0</v>
      </c>
    </row>
    <row r="8" spans="1:13" x14ac:dyDescent="0.25">
      <c r="A8">
        <v>6</v>
      </c>
      <c r="D8">
        <v>706.55339100000003</v>
      </c>
      <c r="E8">
        <f t="shared" si="0"/>
        <v>6.5603987703944942</v>
      </c>
      <c r="F8">
        <v>150.89891700000001</v>
      </c>
      <c r="G8">
        <f t="shared" si="1"/>
        <v>5.016610188809679</v>
      </c>
      <c r="H8">
        <f t="shared" si="2"/>
        <v>66.61197561610075</v>
      </c>
      <c r="I8">
        <f t="shared" si="3"/>
        <v>2.2653421641427238</v>
      </c>
      <c r="J8">
        <v>919.42599199999995</v>
      </c>
      <c r="K8">
        <v>42.323372999999997</v>
      </c>
      <c r="L8">
        <f t="shared" si="4"/>
        <v>4.6032386911245816E-2</v>
      </c>
      <c r="M8">
        <v>43.249245999999999</v>
      </c>
    </row>
    <row r="9" spans="1:13" x14ac:dyDescent="0.25">
      <c r="A9">
        <v>7</v>
      </c>
      <c r="D9">
        <v>427.20141999999998</v>
      </c>
      <c r="E9">
        <f t="shared" si="0"/>
        <v>6.0572556116104979</v>
      </c>
      <c r="F9">
        <v>150.87233499999999</v>
      </c>
      <c r="G9">
        <f t="shared" si="1"/>
        <v>5.0164340156328597</v>
      </c>
      <c r="H9">
        <f t="shared" si="2"/>
        <v>51.79599325816622</v>
      </c>
      <c r="I9">
        <f t="shared" si="3"/>
        <v>2.912818646956119</v>
      </c>
      <c r="J9">
        <v>789.80778099999998</v>
      </c>
      <c r="K9">
        <v>209.23843600000001</v>
      </c>
      <c r="L9">
        <f t="shared" si="4"/>
        <v>0.26492323959517944</v>
      </c>
      <c r="M9">
        <v>0</v>
      </c>
    </row>
    <row r="10" spans="1:13" x14ac:dyDescent="0.25">
      <c r="A10">
        <v>8</v>
      </c>
      <c r="D10">
        <v>2880.9377279999999</v>
      </c>
      <c r="E10">
        <f t="shared" si="0"/>
        <v>7.9658711201338148</v>
      </c>
      <c r="F10">
        <v>349.401995</v>
      </c>
      <c r="G10">
        <f t="shared" si="1"/>
        <v>5.8562231074718634</v>
      </c>
      <c r="H10">
        <f t="shared" si="2"/>
        <v>134.50757945870558</v>
      </c>
      <c r="I10">
        <f t="shared" si="3"/>
        <v>2.5976379651324257</v>
      </c>
      <c r="J10">
        <v>3587.0253659999998</v>
      </c>
      <c r="K10">
        <v>226.62277900000001</v>
      </c>
      <c r="L10">
        <f t="shared" si="4"/>
        <v>6.3178471261471428E-2</v>
      </c>
      <c r="M10">
        <v>26.009088999999999</v>
      </c>
    </row>
    <row r="11" spans="1:13" x14ac:dyDescent="0.25">
      <c r="A11">
        <v>9</v>
      </c>
      <c r="D11">
        <v>3511.8444159999999</v>
      </c>
      <c r="E11">
        <f t="shared" si="0"/>
        <v>8.1638966530903314</v>
      </c>
      <c r="F11">
        <v>329.37940900000001</v>
      </c>
      <c r="G11">
        <f t="shared" si="1"/>
        <v>5.79721030516429</v>
      </c>
      <c r="H11">
        <f t="shared" si="2"/>
        <v>148.50718141719611</v>
      </c>
      <c r="I11">
        <f t="shared" si="3"/>
        <v>2.2179358995083596</v>
      </c>
      <c r="J11">
        <v>3898.9584570000002</v>
      </c>
      <c r="K11">
        <v>284.020038</v>
      </c>
      <c r="L11">
        <f t="shared" si="4"/>
        <v>7.2845104951063083E-2</v>
      </c>
      <c r="M11">
        <v>60.354543999999997</v>
      </c>
    </row>
    <row r="12" spans="1:13" x14ac:dyDescent="0.25">
      <c r="A12">
        <v>10</v>
      </c>
      <c r="D12">
        <v>1843.3109629999999</v>
      </c>
      <c r="E12">
        <f t="shared" si="0"/>
        <v>7.5193186699699295</v>
      </c>
      <c r="F12">
        <v>249.47337099999999</v>
      </c>
      <c r="G12">
        <f t="shared" si="1"/>
        <v>5.5193521800366616</v>
      </c>
      <c r="H12">
        <f t="shared" si="2"/>
        <v>107.5917880120969</v>
      </c>
      <c r="I12">
        <f t="shared" si="3"/>
        <v>2.3187027152290738</v>
      </c>
      <c r="J12">
        <v>2252.619326</v>
      </c>
      <c r="K12">
        <v>189.701278</v>
      </c>
      <c r="L12">
        <f t="shared" si="4"/>
        <v>8.421364222993441E-2</v>
      </c>
      <c r="M12">
        <v>42.39255</v>
      </c>
    </row>
    <row r="13" spans="1:13" x14ac:dyDescent="0.25">
      <c r="A13">
        <v>11</v>
      </c>
      <c r="D13">
        <v>3047.073703</v>
      </c>
      <c r="E13">
        <f t="shared" si="0"/>
        <v>8.0219369674033736</v>
      </c>
      <c r="F13">
        <v>324.31833699999999</v>
      </c>
      <c r="G13">
        <f t="shared" si="1"/>
        <v>5.7817255550388413</v>
      </c>
      <c r="H13">
        <f t="shared" si="2"/>
        <v>138.33156854037333</v>
      </c>
      <c r="I13">
        <f t="shared" si="3"/>
        <v>2.344499816073037</v>
      </c>
      <c r="J13">
        <v>3477.8398309999998</v>
      </c>
      <c r="K13">
        <v>269.98323599999998</v>
      </c>
      <c r="L13">
        <f t="shared" si="4"/>
        <v>7.7629577300680472E-2</v>
      </c>
      <c r="M13">
        <v>56.549670999999996</v>
      </c>
    </row>
    <row r="14" spans="1:13" x14ac:dyDescent="0.25">
      <c r="A14">
        <v>12</v>
      </c>
      <c r="D14">
        <v>3636.8925060000001</v>
      </c>
      <c r="E14">
        <f t="shared" si="0"/>
        <v>8.1988848888724544</v>
      </c>
      <c r="F14">
        <v>398.94570299999998</v>
      </c>
      <c r="G14">
        <f t="shared" si="1"/>
        <v>5.9888253249230052</v>
      </c>
      <c r="H14">
        <f t="shared" si="2"/>
        <v>151.12804153326411</v>
      </c>
      <c r="I14">
        <f t="shared" si="3"/>
        <v>2.6397860976196785</v>
      </c>
      <c r="J14">
        <v>4517.7667680000004</v>
      </c>
      <c r="K14">
        <v>291.483495</v>
      </c>
      <c r="L14">
        <f t="shared" si="4"/>
        <v>6.4519376490309338E-2</v>
      </c>
      <c r="M14">
        <v>144.79559</v>
      </c>
    </row>
    <row r="15" spans="1:13" x14ac:dyDescent="0.25">
      <c r="A15">
        <v>13</v>
      </c>
      <c r="D15">
        <v>1018.2986550000001</v>
      </c>
      <c r="E15">
        <f t="shared" si="0"/>
        <v>6.9258885283479152</v>
      </c>
      <c r="F15">
        <v>161.99269899999999</v>
      </c>
      <c r="G15">
        <f t="shared" si="1"/>
        <v>5.0875512663155611</v>
      </c>
      <c r="H15">
        <f t="shared" si="2"/>
        <v>79.968215894816609</v>
      </c>
      <c r="I15">
        <f t="shared" si="3"/>
        <v>2.0257135561592547</v>
      </c>
      <c r="J15">
        <v>1160.550039</v>
      </c>
      <c r="K15">
        <v>0</v>
      </c>
      <c r="L15">
        <f t="shared" si="4"/>
        <v>0</v>
      </c>
      <c r="M15">
        <v>42.669643000000001</v>
      </c>
    </row>
    <row r="16" spans="1:13" x14ac:dyDescent="0.25">
      <c r="A16">
        <v>14</v>
      </c>
      <c r="D16">
        <v>751.43135900000004</v>
      </c>
      <c r="E16">
        <f t="shared" si="0"/>
        <v>6.6219798663653791</v>
      </c>
      <c r="F16">
        <v>157.13899799999999</v>
      </c>
      <c r="G16">
        <f t="shared" si="1"/>
        <v>5.0571307512477732</v>
      </c>
      <c r="H16">
        <f t="shared" si="2"/>
        <v>68.69489744165864</v>
      </c>
      <c r="I16">
        <f t="shared" si="3"/>
        <v>2.287491558357087</v>
      </c>
      <c r="J16">
        <v>946.42302400000005</v>
      </c>
      <c r="K16">
        <v>0</v>
      </c>
      <c r="L16">
        <f t="shared" si="4"/>
        <v>0</v>
      </c>
      <c r="M16">
        <v>56.310786</v>
      </c>
    </row>
    <row r="17" spans="1:13" x14ac:dyDescent="0.25">
      <c r="A17">
        <v>15</v>
      </c>
      <c r="D17">
        <v>1682.5665899999999</v>
      </c>
      <c r="E17">
        <f t="shared" si="0"/>
        <v>7.428075638744609</v>
      </c>
      <c r="F17">
        <v>262.01133700000003</v>
      </c>
      <c r="G17">
        <f t="shared" si="1"/>
        <v>5.5683877738173013</v>
      </c>
      <c r="H17">
        <f t="shared" si="2"/>
        <v>102.79357073864105</v>
      </c>
      <c r="I17">
        <f t="shared" si="3"/>
        <v>2.5489078267957042</v>
      </c>
      <c r="J17">
        <v>2222.6980749999998</v>
      </c>
      <c r="K17">
        <v>163.93857800000001</v>
      </c>
      <c r="L17">
        <f t="shared" si="4"/>
        <v>7.3756566329864673E-2</v>
      </c>
      <c r="M17">
        <v>0</v>
      </c>
    </row>
    <row r="18" spans="1:13" x14ac:dyDescent="0.25">
      <c r="A18">
        <v>16</v>
      </c>
      <c r="D18">
        <v>2076.0234449999998</v>
      </c>
      <c r="E18">
        <f t="shared" si="0"/>
        <v>7.6382095375746113</v>
      </c>
      <c r="F18">
        <v>254.04702900000001</v>
      </c>
      <c r="G18">
        <f t="shared" si="1"/>
        <v>5.5375194034230422</v>
      </c>
      <c r="H18">
        <f t="shared" si="2"/>
        <v>114.18155382810308</v>
      </c>
      <c r="I18">
        <f t="shared" si="3"/>
        <v>2.2249393223572715</v>
      </c>
      <c r="J18">
        <v>2453.5272020000002</v>
      </c>
      <c r="K18">
        <v>144.35572500000001</v>
      </c>
      <c r="L18">
        <f t="shared" si="4"/>
        <v>5.8835999406213223E-2</v>
      </c>
      <c r="M18">
        <v>0</v>
      </c>
    </row>
    <row r="19" spans="1:13" x14ac:dyDescent="0.25">
      <c r="A19">
        <v>17</v>
      </c>
      <c r="D19">
        <v>3361.4919490000002</v>
      </c>
      <c r="E19">
        <f t="shared" si="0"/>
        <v>8.1201401868444947</v>
      </c>
      <c r="F19">
        <v>313.39708100000001</v>
      </c>
      <c r="G19">
        <f t="shared" si="1"/>
        <v>5.7474710159027955</v>
      </c>
      <c r="H19">
        <f t="shared" si="2"/>
        <v>145.29339090171996</v>
      </c>
      <c r="I19">
        <f t="shared" si="3"/>
        <v>2.1569947473522011</v>
      </c>
      <c r="J19">
        <v>3908.4345229999999</v>
      </c>
      <c r="K19">
        <v>315.82938899999999</v>
      </c>
      <c r="L19">
        <f t="shared" si="4"/>
        <v>8.0807133173508711E-2</v>
      </c>
      <c r="M19">
        <v>85.284546000000006</v>
      </c>
    </row>
    <row r="20" spans="1:13" x14ac:dyDescent="0.25">
      <c r="A20">
        <v>18</v>
      </c>
      <c r="D20">
        <v>3331.8190370000002</v>
      </c>
      <c r="E20">
        <f t="shared" si="0"/>
        <v>8.1112736911876091</v>
      </c>
      <c r="F20">
        <v>361.16986300000002</v>
      </c>
      <c r="G20">
        <f t="shared" si="1"/>
        <v>5.8893483822922166</v>
      </c>
      <c r="H20">
        <f t="shared" si="2"/>
        <v>144.65069495982382</v>
      </c>
      <c r="I20">
        <f t="shared" si="3"/>
        <v>2.4968415333249077</v>
      </c>
      <c r="J20">
        <v>4018.6163270000002</v>
      </c>
      <c r="K20">
        <v>361.11081100000001</v>
      </c>
      <c r="L20">
        <f t="shared" si="4"/>
        <v>8.9859489340595608E-2</v>
      </c>
      <c r="M20">
        <v>0</v>
      </c>
    </row>
    <row r="21" spans="1:13" x14ac:dyDescent="0.25">
      <c r="A21">
        <v>19</v>
      </c>
      <c r="D21">
        <v>2609.8534629999999</v>
      </c>
      <c r="E21">
        <f t="shared" si="0"/>
        <v>7.8670493542961362</v>
      </c>
      <c r="F21">
        <v>362.76324099999999</v>
      </c>
      <c r="G21">
        <f t="shared" si="1"/>
        <v>5.893750392821075</v>
      </c>
      <c r="H21">
        <f t="shared" si="2"/>
        <v>128.02296570397047</v>
      </c>
      <c r="I21">
        <f t="shared" si="3"/>
        <v>2.8335794207331766</v>
      </c>
      <c r="J21">
        <v>3189.0954769999998</v>
      </c>
      <c r="K21">
        <v>244.99763999999999</v>
      </c>
      <c r="L21">
        <f t="shared" si="4"/>
        <v>7.6823551306927529E-2</v>
      </c>
      <c r="M21">
        <v>64.494714999999999</v>
      </c>
    </row>
    <row r="22" spans="1:13" x14ac:dyDescent="0.25">
      <c r="A22">
        <v>20</v>
      </c>
      <c r="D22">
        <v>2693.4908089999999</v>
      </c>
      <c r="E22">
        <f t="shared" si="0"/>
        <v>7.898593329825923</v>
      </c>
      <c r="F22">
        <v>384.66732500000001</v>
      </c>
      <c r="G22">
        <f t="shared" si="1"/>
        <v>5.952378869836946</v>
      </c>
      <c r="H22">
        <f t="shared" si="2"/>
        <v>130.05814961208696</v>
      </c>
      <c r="I22">
        <f t="shared" si="3"/>
        <v>2.957656449421382</v>
      </c>
      <c r="J22">
        <v>3802.5928749999998</v>
      </c>
      <c r="K22">
        <v>460.03842500000002</v>
      </c>
      <c r="L22">
        <f t="shared" si="4"/>
        <v>0.12098019433647628</v>
      </c>
      <c r="M22">
        <v>57.688519999999997</v>
      </c>
    </row>
    <row r="23" spans="1:13" x14ac:dyDescent="0.25">
      <c r="A23">
        <v>21</v>
      </c>
      <c r="D23">
        <v>3712.161231</v>
      </c>
      <c r="E23">
        <f t="shared" si="0"/>
        <v>8.2193695280382464</v>
      </c>
      <c r="F23">
        <v>425.97970800000002</v>
      </c>
      <c r="G23">
        <f t="shared" si="1"/>
        <v>6.0543917113320278</v>
      </c>
      <c r="H23">
        <f t="shared" si="2"/>
        <v>152.68389741776963</v>
      </c>
      <c r="I23">
        <f t="shared" si="3"/>
        <v>2.7899452083964404</v>
      </c>
      <c r="J23">
        <v>4665.2073389999996</v>
      </c>
      <c r="K23">
        <v>601.85992599999997</v>
      </c>
      <c r="L23">
        <f t="shared" si="4"/>
        <v>0.12901032735857146</v>
      </c>
      <c r="M23">
        <v>57.400851000000003</v>
      </c>
    </row>
    <row r="24" spans="1:13" x14ac:dyDescent="0.25">
      <c r="A24">
        <v>22</v>
      </c>
      <c r="D24">
        <v>5498.3414730000004</v>
      </c>
      <c r="E24">
        <f t="shared" si="0"/>
        <v>8.6122017753814735</v>
      </c>
      <c r="F24">
        <v>537.07291599999996</v>
      </c>
      <c r="G24">
        <f t="shared" si="1"/>
        <v>6.2861338692761564</v>
      </c>
      <c r="H24">
        <f t="shared" si="2"/>
        <v>185.82137780793684</v>
      </c>
      <c r="I24">
        <f t="shared" si="3"/>
        <v>2.8902644159441833</v>
      </c>
      <c r="J24">
        <v>6516.2709290000003</v>
      </c>
      <c r="K24">
        <v>592.56609700000001</v>
      </c>
      <c r="L24">
        <f t="shared" si="4"/>
        <v>9.0936381168997271E-2</v>
      </c>
      <c r="M24">
        <v>126.268193</v>
      </c>
    </row>
    <row r="25" spans="1:13" x14ac:dyDescent="0.25">
      <c r="A25">
        <v>23</v>
      </c>
      <c r="D25">
        <v>1960.5777849999999</v>
      </c>
      <c r="E25">
        <f t="shared" si="0"/>
        <v>7.5809944970483452</v>
      </c>
      <c r="F25">
        <v>253.72492800000001</v>
      </c>
      <c r="G25">
        <f t="shared" si="1"/>
        <v>5.536250719563041</v>
      </c>
      <c r="H25">
        <f t="shared" si="2"/>
        <v>110.96138287620607</v>
      </c>
      <c r="I25">
        <f t="shared" si="3"/>
        <v>2.2866056768873175</v>
      </c>
      <c r="J25">
        <v>2344.1515869999998</v>
      </c>
      <c r="K25">
        <v>179.72065000000001</v>
      </c>
      <c r="L25">
        <f t="shared" si="4"/>
        <v>7.66676741370651E-2</v>
      </c>
      <c r="M25">
        <v>36.675654000000002</v>
      </c>
    </row>
    <row r="26" spans="1:13" x14ac:dyDescent="0.25">
      <c r="A26">
        <v>24</v>
      </c>
      <c r="D26">
        <v>4427.6228570000003</v>
      </c>
      <c r="E26">
        <f t="shared" si="0"/>
        <v>8.3956181178886045</v>
      </c>
      <c r="F26">
        <v>532.62831300000005</v>
      </c>
      <c r="G26">
        <f t="shared" si="1"/>
        <v>6.2778238319368498</v>
      </c>
      <c r="H26">
        <f t="shared" si="2"/>
        <v>166.74972726202583</v>
      </c>
      <c r="I26">
        <f t="shared" si="3"/>
        <v>3.1941780160338307</v>
      </c>
      <c r="J26">
        <v>6119.962149</v>
      </c>
      <c r="K26">
        <v>571.50949400000002</v>
      </c>
      <c r="L26">
        <f t="shared" si="4"/>
        <v>9.3384481813075348E-2</v>
      </c>
      <c r="M26">
        <v>73.954387999999994</v>
      </c>
    </row>
    <row r="27" spans="1:13" x14ac:dyDescent="0.25">
      <c r="A27">
        <v>25</v>
      </c>
      <c r="D27">
        <v>1337.5502739999999</v>
      </c>
      <c r="E27">
        <f t="shared" si="0"/>
        <v>7.1985950661011318</v>
      </c>
      <c r="F27">
        <v>222.63300100000001</v>
      </c>
      <c r="G27">
        <f t="shared" si="1"/>
        <v>5.405524680323933</v>
      </c>
      <c r="H27">
        <f t="shared" si="2"/>
        <v>91.650508567710631</v>
      </c>
      <c r="I27">
        <f t="shared" si="3"/>
        <v>2.4291518342805549</v>
      </c>
      <c r="J27">
        <v>1954.9872989999999</v>
      </c>
      <c r="K27">
        <v>258.680117</v>
      </c>
      <c r="L27">
        <f t="shared" si="4"/>
        <v>0.13231805502384494</v>
      </c>
      <c r="M27">
        <v>30.272659999999998</v>
      </c>
    </row>
    <row r="28" spans="1:13" x14ac:dyDescent="0.25">
      <c r="A28">
        <v>26</v>
      </c>
      <c r="D28">
        <v>1419.0077799999999</v>
      </c>
      <c r="E28">
        <f t="shared" si="0"/>
        <v>7.2577131598793327</v>
      </c>
      <c r="F28">
        <v>229.06236000000001</v>
      </c>
      <c r="G28">
        <f t="shared" si="1"/>
        <v>5.4339942808938808</v>
      </c>
      <c r="H28">
        <f t="shared" si="2"/>
        <v>94.400046919479863</v>
      </c>
      <c r="I28">
        <f t="shared" si="3"/>
        <v>2.4265068448046714</v>
      </c>
      <c r="J28">
        <v>1699.4509640000001</v>
      </c>
      <c r="K28">
        <v>157.457742</v>
      </c>
      <c r="L28">
        <f t="shared" si="4"/>
        <v>9.2652124324547433E-2</v>
      </c>
      <c r="M28">
        <v>49.215091999999999</v>
      </c>
    </row>
    <row r="29" spans="1:13" x14ac:dyDescent="0.25">
      <c r="A29">
        <v>27</v>
      </c>
      <c r="D29">
        <v>1057.392386</v>
      </c>
      <c r="E29">
        <f t="shared" si="0"/>
        <v>6.963561143094509</v>
      </c>
      <c r="F29">
        <v>155.91843399999999</v>
      </c>
      <c r="G29">
        <f t="shared" si="1"/>
        <v>5.049333011536759</v>
      </c>
      <c r="H29">
        <f t="shared" si="2"/>
        <v>81.488797905479018</v>
      </c>
      <c r="I29">
        <f t="shared" si="3"/>
        <v>1.9133726108078541</v>
      </c>
      <c r="J29">
        <v>1256.076476</v>
      </c>
      <c r="K29">
        <v>102.393047</v>
      </c>
      <c r="L29">
        <f t="shared" si="4"/>
        <v>8.151816307082882E-2</v>
      </c>
      <c r="M29">
        <v>25.378744999999999</v>
      </c>
    </row>
    <row r="30" spans="1:13" x14ac:dyDescent="0.25">
      <c r="A30">
        <v>28</v>
      </c>
      <c r="D30">
        <v>751.69885599999998</v>
      </c>
      <c r="E30">
        <f t="shared" si="0"/>
        <v>6.6223357862985353</v>
      </c>
      <c r="F30">
        <v>182.44182499999999</v>
      </c>
      <c r="G30">
        <f t="shared" si="1"/>
        <v>5.2064313550822199</v>
      </c>
      <c r="H30">
        <f t="shared" si="2"/>
        <v>68.707123471151093</v>
      </c>
      <c r="I30">
        <f t="shared" si="3"/>
        <v>2.6553553079049235</v>
      </c>
      <c r="J30">
        <v>1215.054517</v>
      </c>
      <c r="K30">
        <v>0</v>
      </c>
      <c r="L30">
        <f t="shared" si="4"/>
        <v>0</v>
      </c>
      <c r="M30">
        <v>57.327438999999998</v>
      </c>
    </row>
    <row r="31" spans="1:13" x14ac:dyDescent="0.25">
      <c r="A31">
        <v>29</v>
      </c>
      <c r="D31">
        <v>741.54776800000002</v>
      </c>
      <c r="E31">
        <f t="shared" si="0"/>
        <v>6.6087395802717701</v>
      </c>
      <c r="F31">
        <v>153.42195799999999</v>
      </c>
      <c r="G31">
        <f t="shared" si="1"/>
        <v>5.033192020801426</v>
      </c>
      <c r="H31">
        <f t="shared" si="2"/>
        <v>68.241629399069893</v>
      </c>
      <c r="I31">
        <f t="shared" si="3"/>
        <v>2.2482165116955879</v>
      </c>
      <c r="J31">
        <v>1140.9515670000001</v>
      </c>
      <c r="K31">
        <v>104.783631</v>
      </c>
      <c r="L31">
        <f t="shared" si="4"/>
        <v>9.1838807212050566E-2</v>
      </c>
      <c r="M31">
        <v>12.37655</v>
      </c>
    </row>
    <row r="32" spans="1:13" x14ac:dyDescent="0.25">
      <c r="A32">
        <v>30</v>
      </c>
      <c r="D32">
        <v>909.728071</v>
      </c>
      <c r="E32">
        <f t="shared" si="0"/>
        <v>6.8131457317774604</v>
      </c>
      <c r="F32">
        <v>232.298475</v>
      </c>
      <c r="G32">
        <f t="shared" si="1"/>
        <v>5.4480230749679013</v>
      </c>
      <c r="H32">
        <f t="shared" si="2"/>
        <v>75.585000402725399</v>
      </c>
      <c r="I32">
        <f t="shared" si="3"/>
        <v>3.0733409242877232</v>
      </c>
      <c r="J32">
        <v>1492.9885569999999</v>
      </c>
      <c r="K32">
        <v>194.774799</v>
      </c>
      <c r="L32">
        <f t="shared" si="4"/>
        <v>0.13045967304088321</v>
      </c>
      <c r="M32">
        <v>29.708355000000001</v>
      </c>
    </row>
    <row r="33" spans="1:13" x14ac:dyDescent="0.25">
      <c r="A33">
        <v>31</v>
      </c>
      <c r="D33">
        <v>1115.6457310000001</v>
      </c>
      <c r="E33">
        <f t="shared" si="0"/>
        <v>7.0171886472043168</v>
      </c>
      <c r="F33">
        <v>325.195853</v>
      </c>
      <c r="G33">
        <f t="shared" si="1"/>
        <v>5.7844276254398244</v>
      </c>
      <c r="H33">
        <f t="shared" si="2"/>
        <v>83.703376220317423</v>
      </c>
      <c r="I33">
        <f t="shared" si="3"/>
        <v>3.8850983996636543</v>
      </c>
      <c r="J33">
        <v>2296.1855249999999</v>
      </c>
      <c r="K33">
        <v>358.15115200000002</v>
      </c>
      <c r="L33">
        <f t="shared" si="4"/>
        <v>0.15597657423609099</v>
      </c>
      <c r="M33">
        <v>58.751182</v>
      </c>
    </row>
    <row r="34" spans="1:13" x14ac:dyDescent="0.25">
      <c r="A34">
        <v>32</v>
      </c>
      <c r="D34">
        <v>1012.351642</v>
      </c>
      <c r="E34">
        <f t="shared" si="0"/>
        <v>6.9200312618248967</v>
      </c>
      <c r="F34">
        <v>201.286056</v>
      </c>
      <c r="G34">
        <f t="shared" si="1"/>
        <v>5.3047270604998396</v>
      </c>
      <c r="H34">
        <f t="shared" si="2"/>
        <v>79.734360922754007</v>
      </c>
      <c r="I34">
        <f t="shared" si="3"/>
        <v>2.5244581341161596</v>
      </c>
      <c r="J34">
        <v>1278.392615</v>
      </c>
      <c r="K34">
        <v>27.149356000000001</v>
      </c>
      <c r="L34">
        <f t="shared" si="4"/>
        <v>2.1237103282233841E-2</v>
      </c>
      <c r="M34">
        <v>78.046006000000006</v>
      </c>
    </row>
    <row r="35" spans="1:13" x14ac:dyDescent="0.25">
      <c r="A35">
        <v>33</v>
      </c>
      <c r="D35">
        <v>1062.126788</v>
      </c>
      <c r="E35">
        <f t="shared" si="0"/>
        <v>6.9680285807399649</v>
      </c>
      <c r="F35">
        <v>273.83101199999999</v>
      </c>
      <c r="G35">
        <f t="shared" si="1"/>
        <v>5.6125111715973839</v>
      </c>
      <c r="H35">
        <f t="shared" si="2"/>
        <v>81.671024412823428</v>
      </c>
      <c r="I35">
        <f t="shared" si="3"/>
        <v>3.3528538911898957</v>
      </c>
      <c r="J35">
        <v>1943.7315450000001</v>
      </c>
      <c r="K35">
        <v>410.26580999999999</v>
      </c>
      <c r="L35">
        <f t="shared" si="4"/>
        <v>0.21107123103257552</v>
      </c>
      <c r="M35">
        <v>0</v>
      </c>
    </row>
    <row r="36" spans="1:13" x14ac:dyDescent="0.25">
      <c r="A36">
        <v>34</v>
      </c>
      <c r="D36">
        <v>1285.7286819999999</v>
      </c>
      <c r="E36">
        <f t="shared" si="0"/>
        <v>7.1590809043114669</v>
      </c>
      <c r="F36">
        <v>227.462841</v>
      </c>
      <c r="G36">
        <f t="shared" si="1"/>
        <v>5.4269868887864483</v>
      </c>
      <c r="H36">
        <f t="shared" si="2"/>
        <v>89.857532366296368</v>
      </c>
      <c r="I36">
        <f t="shared" si="3"/>
        <v>2.5313719953132878</v>
      </c>
      <c r="J36">
        <v>1763.0995049999999</v>
      </c>
      <c r="K36">
        <v>275.57930299999998</v>
      </c>
      <c r="L36">
        <f t="shared" si="4"/>
        <v>0.15630388541229839</v>
      </c>
      <c r="M36">
        <v>0</v>
      </c>
    </row>
    <row r="37" spans="1:13" x14ac:dyDescent="0.25">
      <c r="A37">
        <v>35</v>
      </c>
      <c r="D37">
        <v>480.27688999999998</v>
      </c>
      <c r="E37">
        <f t="shared" si="0"/>
        <v>6.1743627917521957</v>
      </c>
      <c r="F37">
        <v>129.99633</v>
      </c>
      <c r="G37">
        <f t="shared" si="1"/>
        <v>4.867506219287856</v>
      </c>
      <c r="H37">
        <f t="shared" si="2"/>
        <v>54.919385185925016</v>
      </c>
      <c r="I37">
        <f t="shared" si="3"/>
        <v>2.3670390620708557</v>
      </c>
      <c r="J37">
        <v>687.12129900000002</v>
      </c>
      <c r="K37">
        <v>24.494292000000002</v>
      </c>
      <c r="L37">
        <f t="shared" si="4"/>
        <v>3.5647697190652798E-2</v>
      </c>
      <c r="M37">
        <v>48.673456000000002</v>
      </c>
    </row>
    <row r="38" spans="1:13" x14ac:dyDescent="0.25">
      <c r="A38">
        <v>36</v>
      </c>
      <c r="D38">
        <v>877.233745</v>
      </c>
      <c r="E38">
        <f t="shared" si="0"/>
        <v>6.7767734847960686</v>
      </c>
      <c r="F38">
        <v>155.49218500000001</v>
      </c>
      <c r="G38">
        <f t="shared" si="1"/>
        <v>5.0465954731216254</v>
      </c>
      <c r="H38">
        <f t="shared" si="2"/>
        <v>74.222826129163266</v>
      </c>
      <c r="I38">
        <f t="shared" si="3"/>
        <v>2.0949375429252859</v>
      </c>
      <c r="J38">
        <v>1113.603744</v>
      </c>
      <c r="K38">
        <v>28.561364000000001</v>
      </c>
      <c r="L38">
        <f t="shared" si="4"/>
        <v>2.5647690351156004E-2</v>
      </c>
      <c r="M38">
        <v>56.767398</v>
      </c>
    </row>
    <row r="39" spans="1:13" x14ac:dyDescent="0.25">
      <c r="A39">
        <v>37</v>
      </c>
      <c r="D39">
        <v>431.59811400000001</v>
      </c>
      <c r="E39">
        <f t="shared" si="0"/>
        <v>6.0674948635875925</v>
      </c>
      <c r="F39">
        <v>126.597639</v>
      </c>
      <c r="G39">
        <f t="shared" si="1"/>
        <v>4.8410138602470765</v>
      </c>
      <c r="H39">
        <f t="shared" si="2"/>
        <v>52.061849332500664</v>
      </c>
      <c r="I39">
        <f t="shared" si="3"/>
        <v>2.4316777183896319</v>
      </c>
      <c r="J39">
        <v>587.051784</v>
      </c>
      <c r="K39">
        <v>35.294753</v>
      </c>
      <c r="L39">
        <f t="shared" si="4"/>
        <v>6.0122043679880888E-2</v>
      </c>
      <c r="M39">
        <v>23.529755000000002</v>
      </c>
    </row>
    <row r="40" spans="1:13" x14ac:dyDescent="0.25">
      <c r="A40">
        <v>38</v>
      </c>
      <c r="D40">
        <v>981.70004900000004</v>
      </c>
      <c r="E40">
        <f t="shared" si="0"/>
        <v>6.8892858126118899</v>
      </c>
      <c r="F40">
        <v>232.28317000000001</v>
      </c>
      <c r="G40">
        <f t="shared" si="1"/>
        <v>5.4479571877329223</v>
      </c>
      <c r="H40">
        <f t="shared" si="2"/>
        <v>78.517999896329513</v>
      </c>
      <c r="I40">
        <f t="shared" si="3"/>
        <v>2.9583429316423349</v>
      </c>
      <c r="J40">
        <v>1512.225263</v>
      </c>
      <c r="K40">
        <v>179.466342</v>
      </c>
      <c r="L40">
        <f t="shared" si="4"/>
        <v>0.11867698972570331</v>
      </c>
      <c r="M40">
        <v>83.898082000000002</v>
      </c>
    </row>
    <row r="41" spans="1:13" x14ac:dyDescent="0.25">
      <c r="A41">
        <v>39</v>
      </c>
      <c r="D41">
        <v>815.21531400000003</v>
      </c>
      <c r="E41">
        <f t="shared" si="0"/>
        <v>6.7034522673061607</v>
      </c>
      <c r="F41">
        <v>182.71791300000001</v>
      </c>
      <c r="G41">
        <f t="shared" si="1"/>
        <v>5.2079435045547795</v>
      </c>
      <c r="H41">
        <f t="shared" si="2"/>
        <v>71.551045917722277</v>
      </c>
      <c r="I41">
        <f t="shared" si="3"/>
        <v>2.5536721463178935</v>
      </c>
      <c r="J41">
        <v>1234.254316</v>
      </c>
      <c r="K41">
        <v>92.981347999999997</v>
      </c>
      <c r="L41">
        <f t="shared" si="4"/>
        <v>7.5334027027214381E-2</v>
      </c>
      <c r="M41">
        <v>68.718976999999995</v>
      </c>
    </row>
    <row r="42" spans="1:13" x14ac:dyDescent="0.25">
      <c r="A42">
        <v>40</v>
      </c>
      <c r="D42">
        <v>662.69247600000006</v>
      </c>
      <c r="E42">
        <f t="shared" si="0"/>
        <v>6.4963110454760846</v>
      </c>
      <c r="F42">
        <v>167.71140700000001</v>
      </c>
      <c r="G42">
        <f t="shared" si="1"/>
        <v>5.1222446867901885</v>
      </c>
      <c r="H42">
        <f t="shared" si="2"/>
        <v>64.511307142856751</v>
      </c>
      <c r="I42">
        <f t="shared" si="3"/>
        <v>2.5997211097988187</v>
      </c>
      <c r="J42">
        <v>1128.4391450000001</v>
      </c>
      <c r="K42">
        <v>124.200621</v>
      </c>
      <c r="L42">
        <f t="shared" si="4"/>
        <v>0.11006408413809501</v>
      </c>
      <c r="M42">
        <v>36.955213999999998</v>
      </c>
    </row>
    <row r="43" spans="1:13" x14ac:dyDescent="0.25">
      <c r="A43">
        <v>41</v>
      </c>
      <c r="D43">
        <v>1939.156041</v>
      </c>
      <c r="E43">
        <f t="shared" si="0"/>
        <v>7.5700081269918202</v>
      </c>
      <c r="F43">
        <v>394.11696899999998</v>
      </c>
      <c r="G43">
        <f t="shared" si="1"/>
        <v>5.9766477408736005</v>
      </c>
      <c r="H43">
        <f t="shared" si="2"/>
        <v>110.35352254223695</v>
      </c>
      <c r="I43">
        <f t="shared" si="3"/>
        <v>3.5714036119613199</v>
      </c>
      <c r="J43">
        <v>3669.668502</v>
      </c>
      <c r="K43">
        <v>527.87794099999996</v>
      </c>
      <c r="L43">
        <f t="shared" si="4"/>
        <v>0.14384894458785638</v>
      </c>
      <c r="M43">
        <v>79.330511000000001</v>
      </c>
    </row>
    <row r="44" spans="1:13" x14ac:dyDescent="0.25">
      <c r="A44">
        <v>42</v>
      </c>
      <c r="D44">
        <v>2005.3438570000001</v>
      </c>
      <c r="E44">
        <f t="shared" si="0"/>
        <v>7.6035708247868916</v>
      </c>
      <c r="F44">
        <v>416.06384700000001</v>
      </c>
      <c r="G44">
        <f t="shared" si="1"/>
        <v>6.0308387268500487</v>
      </c>
      <c r="H44">
        <f t="shared" si="2"/>
        <v>112.22102932142444</v>
      </c>
      <c r="I44">
        <f t="shared" si="3"/>
        <v>3.7075390371648291</v>
      </c>
      <c r="J44">
        <v>4586.5347579999998</v>
      </c>
      <c r="K44">
        <v>479.78558299999997</v>
      </c>
      <c r="L44">
        <f t="shared" si="4"/>
        <v>0.10460742331956399</v>
      </c>
      <c r="M44">
        <v>119.313919</v>
      </c>
    </row>
    <row r="45" spans="1:13" x14ac:dyDescent="0.25">
      <c r="A45">
        <v>43</v>
      </c>
      <c r="D45">
        <v>991.93827799999997</v>
      </c>
      <c r="E45">
        <f t="shared" si="0"/>
        <v>6.8996608855910786</v>
      </c>
      <c r="F45">
        <v>269.33504900000003</v>
      </c>
      <c r="G45">
        <f t="shared" si="1"/>
        <v>5.595956139882202</v>
      </c>
      <c r="H45">
        <f t="shared" si="2"/>
        <v>78.926373195782915</v>
      </c>
      <c r="I45">
        <f t="shared" si="3"/>
        <v>3.412484801903843</v>
      </c>
      <c r="J45">
        <v>1563.5073150000001</v>
      </c>
      <c r="K45">
        <v>310.92974199999998</v>
      </c>
      <c r="L45">
        <f t="shared" si="4"/>
        <v>0.19886682909443246</v>
      </c>
      <c r="M45">
        <v>58.604548000000001</v>
      </c>
    </row>
    <row r="46" spans="1:13" x14ac:dyDescent="0.25">
      <c r="A46">
        <v>44</v>
      </c>
      <c r="D46">
        <v>6003.9932719999997</v>
      </c>
      <c r="E46">
        <f t="shared" si="0"/>
        <v>8.7001800721664484</v>
      </c>
      <c r="F46">
        <v>645.811646</v>
      </c>
      <c r="G46">
        <f t="shared" si="1"/>
        <v>6.4705078916084622</v>
      </c>
      <c r="H46">
        <f t="shared" si="2"/>
        <v>194.17795381597779</v>
      </c>
      <c r="I46">
        <f t="shared" si="3"/>
        <v>3.3258752258355493</v>
      </c>
      <c r="J46">
        <v>7527.2117559999997</v>
      </c>
      <c r="K46">
        <v>975.46239600000001</v>
      </c>
      <c r="L46">
        <f t="shared" si="4"/>
        <v>0.12959146462466015</v>
      </c>
      <c r="M46">
        <v>0</v>
      </c>
    </row>
    <row r="47" spans="1:13" x14ac:dyDescent="0.25">
      <c r="A47">
        <v>45</v>
      </c>
      <c r="D47">
        <v>5394.5333780000001</v>
      </c>
      <c r="E47">
        <f t="shared" si="0"/>
        <v>8.5931413823853582</v>
      </c>
      <c r="F47">
        <v>597.78533000000004</v>
      </c>
      <c r="G47">
        <f t="shared" si="1"/>
        <v>6.3932317095688012</v>
      </c>
      <c r="H47">
        <f t="shared" si="2"/>
        <v>184.05887540088906</v>
      </c>
      <c r="I47">
        <f t="shared" si="3"/>
        <v>3.2477941022838204</v>
      </c>
      <c r="J47">
        <v>6860.8137290000004</v>
      </c>
      <c r="K47">
        <v>693.35561600000005</v>
      </c>
      <c r="L47">
        <f t="shared" si="4"/>
        <v>0.10106025952420956</v>
      </c>
      <c r="M47">
        <v>0</v>
      </c>
    </row>
    <row r="48" spans="1:13" x14ac:dyDescent="0.25">
      <c r="A48">
        <v>46</v>
      </c>
      <c r="D48">
        <v>2893.5960060000002</v>
      </c>
      <c r="E48">
        <f t="shared" si="0"/>
        <v>7.9702553003494048</v>
      </c>
      <c r="F48">
        <v>403.43157300000001</v>
      </c>
      <c r="G48">
        <f t="shared" si="1"/>
        <v>6.0000068896859489</v>
      </c>
      <c r="H48">
        <f t="shared" si="2"/>
        <v>134.80275560121166</v>
      </c>
      <c r="I48">
        <f t="shared" si="3"/>
        <v>2.9927546451162739</v>
      </c>
      <c r="J48">
        <v>3873.694821</v>
      </c>
      <c r="K48">
        <v>587.92105600000002</v>
      </c>
      <c r="L48">
        <f t="shared" si="4"/>
        <v>0.15177268297253921</v>
      </c>
      <c r="M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A310-4F7B-45B9-B9E7-A02396D24D54}">
  <dimension ref="A1:H71"/>
  <sheetViews>
    <sheetView tabSelected="1" workbookViewId="0">
      <selection activeCell="L70" sqref="L70"/>
    </sheetView>
  </sheetViews>
  <sheetFormatPr defaultRowHeight="15" x14ac:dyDescent="0.25"/>
  <cols>
    <col min="2" max="2" width="12" bestFit="1" customWidth="1"/>
    <col min="4" max="4" width="12" bestFit="1" customWidth="1"/>
    <col min="6" max="6" width="13" customWidth="1"/>
  </cols>
  <sheetData>
    <row r="1" spans="1:8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 x14ac:dyDescent="0.25">
      <c r="A2">
        <v>122</v>
      </c>
      <c r="B2">
        <f>LN(A2)</f>
        <v>4.8040210447332568</v>
      </c>
      <c r="C2">
        <v>4011.2916209999999</v>
      </c>
      <c r="D2">
        <f>LN(C2)</f>
        <v>8.2968685684375458</v>
      </c>
      <c r="E2">
        <v>324.163453</v>
      </c>
      <c r="F2">
        <f>LN(E2)</f>
        <v>5.7812478731506731</v>
      </c>
      <c r="G2">
        <f>3.14*(SQRT((2*C2)/3.14))</f>
        <v>158.71644961969128</v>
      </c>
      <c r="H2">
        <f>E2/G2</f>
        <v>2.0424061512007414</v>
      </c>
    </row>
    <row r="3" spans="1:8" x14ac:dyDescent="0.25">
      <c r="A3">
        <v>188</v>
      </c>
      <c r="B3">
        <f t="shared" ref="B3:B66" si="0">LN(A3)</f>
        <v>5.2364419628299492</v>
      </c>
      <c r="C3">
        <v>12905.461353000001</v>
      </c>
      <c r="D3">
        <f t="shared" ref="D3:D66" si="1">LN(C3)</f>
        <v>9.4654058614555829</v>
      </c>
      <c r="E3">
        <v>512.83957599999997</v>
      </c>
      <c r="F3">
        <f t="shared" ref="F3:F66" si="2">LN(E3)</f>
        <v>6.2399630789155749</v>
      </c>
      <c r="G3">
        <f t="shared" ref="G3:G66" si="3">3.14*(SQRT((2*C3)/3.14))</f>
        <v>284.68631385586485</v>
      </c>
      <c r="H3">
        <f t="shared" ref="H3:H66" si="4">E3/G3</f>
        <v>1.8014198471783505</v>
      </c>
    </row>
    <row r="4" spans="1:8" x14ac:dyDescent="0.25">
      <c r="A4">
        <v>105</v>
      </c>
      <c r="B4">
        <f t="shared" si="0"/>
        <v>4.6539603501575231</v>
      </c>
      <c r="C4">
        <v>4008.4449850000001</v>
      </c>
      <c r="D4">
        <f t="shared" si="1"/>
        <v>8.2961586608035667</v>
      </c>
      <c r="E4">
        <v>335.64223399999997</v>
      </c>
      <c r="F4">
        <f t="shared" si="2"/>
        <v>5.8160458129206072</v>
      </c>
      <c r="G4">
        <f t="shared" si="3"/>
        <v>158.66012260741513</v>
      </c>
      <c r="H4">
        <f t="shared" si="4"/>
        <v>2.1154794820782108</v>
      </c>
    </row>
    <row r="5" spans="1:8" x14ac:dyDescent="0.25">
      <c r="A5">
        <v>89</v>
      </c>
      <c r="B5">
        <f t="shared" si="0"/>
        <v>4.4886363697321396</v>
      </c>
      <c r="C5">
        <v>3254.0116389999998</v>
      </c>
      <c r="D5">
        <f t="shared" si="1"/>
        <v>8.0876438646011053</v>
      </c>
      <c r="E5">
        <v>257.91010699999998</v>
      </c>
      <c r="F5">
        <f t="shared" si="2"/>
        <v>5.5526111017277815</v>
      </c>
      <c r="G5">
        <f t="shared" si="3"/>
        <v>142.95171594954712</v>
      </c>
      <c r="H5">
        <f t="shared" si="4"/>
        <v>1.8041763632346035</v>
      </c>
    </row>
    <row r="6" spans="1:8" x14ac:dyDescent="0.25">
      <c r="A6">
        <v>129</v>
      </c>
      <c r="B6">
        <f t="shared" si="0"/>
        <v>4.8598124043616719</v>
      </c>
      <c r="C6">
        <v>9817.8927189999995</v>
      </c>
      <c r="D6">
        <f t="shared" si="1"/>
        <v>9.1919617875874273</v>
      </c>
      <c r="E6">
        <v>458.24758700000001</v>
      </c>
      <c r="F6">
        <f t="shared" si="2"/>
        <v>6.1274096210212807</v>
      </c>
      <c r="G6">
        <f t="shared" si="3"/>
        <v>248.30700005299889</v>
      </c>
      <c r="H6">
        <f t="shared" si="4"/>
        <v>1.84548799229257</v>
      </c>
    </row>
    <row r="7" spans="1:8" x14ac:dyDescent="0.25">
      <c r="A7">
        <v>113</v>
      </c>
      <c r="B7">
        <f t="shared" si="0"/>
        <v>4.7273878187123408</v>
      </c>
      <c r="C7">
        <v>5292.2705390000001</v>
      </c>
      <c r="D7">
        <f t="shared" si="1"/>
        <v>8.5740026461881627</v>
      </c>
      <c r="E7">
        <v>443.404877</v>
      </c>
      <c r="F7">
        <f t="shared" si="2"/>
        <v>6.0944832962196012</v>
      </c>
      <c r="G7">
        <f t="shared" si="3"/>
        <v>182.30594884676694</v>
      </c>
      <c r="H7">
        <f t="shared" si="4"/>
        <v>2.4322019100577665</v>
      </c>
    </row>
    <row r="8" spans="1:8" x14ac:dyDescent="0.25">
      <c r="A8">
        <v>225</v>
      </c>
      <c r="B8">
        <f t="shared" si="0"/>
        <v>5.4161004022044201</v>
      </c>
      <c r="C8">
        <v>22155.987499999999</v>
      </c>
      <c r="D8">
        <f t="shared" si="1"/>
        <v>10.005863054971575</v>
      </c>
      <c r="E8">
        <v>760.85932400000002</v>
      </c>
      <c r="F8">
        <f t="shared" si="2"/>
        <v>6.6344484840061568</v>
      </c>
      <c r="G8">
        <f t="shared" si="3"/>
        <v>373.01421085529705</v>
      </c>
      <c r="H8">
        <f t="shared" si="4"/>
        <v>2.0397596173491612</v>
      </c>
    </row>
    <row r="9" spans="1:8" x14ac:dyDescent="0.25">
      <c r="A9">
        <v>187</v>
      </c>
      <c r="B9">
        <f t="shared" si="0"/>
        <v>5.2311086168545868</v>
      </c>
      <c r="C9">
        <v>6938.348927</v>
      </c>
      <c r="D9">
        <f t="shared" si="1"/>
        <v>8.8448191184242102</v>
      </c>
      <c r="E9">
        <v>632.62558000000001</v>
      </c>
      <c r="F9">
        <f t="shared" si="2"/>
        <v>6.4498787463486806</v>
      </c>
      <c r="G9">
        <f t="shared" si="3"/>
        <v>208.74106271062243</v>
      </c>
      <c r="H9">
        <f t="shared" si="4"/>
        <v>3.0306714538337305</v>
      </c>
    </row>
    <row r="10" spans="1:8" x14ac:dyDescent="0.25">
      <c r="A10">
        <v>114</v>
      </c>
      <c r="B10">
        <f t="shared" si="0"/>
        <v>4.7361984483944957</v>
      </c>
      <c r="C10">
        <v>9805.3371509999997</v>
      </c>
      <c r="D10">
        <f t="shared" si="1"/>
        <v>9.1906821236588563</v>
      </c>
      <c r="E10">
        <v>513.02487199999996</v>
      </c>
      <c r="F10">
        <f t="shared" si="2"/>
        <v>6.2403243274262854</v>
      </c>
      <c r="G10">
        <f t="shared" si="3"/>
        <v>248.14817611314413</v>
      </c>
      <c r="H10">
        <f t="shared" si="4"/>
        <v>2.0674134302969218</v>
      </c>
    </row>
    <row r="11" spans="1:8" x14ac:dyDescent="0.25">
      <c r="A11">
        <v>137</v>
      </c>
      <c r="B11">
        <f t="shared" si="0"/>
        <v>4.9199809258281251</v>
      </c>
      <c r="C11">
        <v>7337.996631</v>
      </c>
      <c r="D11">
        <f t="shared" si="1"/>
        <v>8.9008211457981972</v>
      </c>
      <c r="E11">
        <v>467.68297100000001</v>
      </c>
      <c r="F11">
        <f t="shared" si="2"/>
        <v>6.1477906539770375</v>
      </c>
      <c r="G11">
        <f t="shared" si="3"/>
        <v>214.6686256598295</v>
      </c>
      <c r="H11">
        <f t="shared" si="4"/>
        <v>2.1786274988367644</v>
      </c>
    </row>
    <row r="12" spans="1:8" x14ac:dyDescent="0.25">
      <c r="A12">
        <v>86</v>
      </c>
      <c r="B12">
        <f t="shared" si="0"/>
        <v>4.4543472962535073</v>
      </c>
      <c r="C12">
        <v>5996.315756</v>
      </c>
      <c r="D12">
        <f t="shared" si="1"/>
        <v>8.6989005189433453</v>
      </c>
      <c r="E12">
        <v>399.93766699999998</v>
      </c>
      <c r="F12">
        <f t="shared" si="2"/>
        <v>5.9913087024648366</v>
      </c>
      <c r="G12">
        <f t="shared" si="3"/>
        <v>194.05376303406231</v>
      </c>
      <c r="H12">
        <f t="shared" si="4"/>
        <v>2.0609632132194147</v>
      </c>
    </row>
    <row r="13" spans="1:8" x14ac:dyDescent="0.25">
      <c r="A13">
        <v>126</v>
      </c>
      <c r="B13">
        <f t="shared" si="0"/>
        <v>4.836281906951478</v>
      </c>
      <c r="C13">
        <v>3392.701712</v>
      </c>
      <c r="D13">
        <f t="shared" si="1"/>
        <v>8.1293818481581095</v>
      </c>
      <c r="E13">
        <v>343.36425500000001</v>
      </c>
      <c r="F13">
        <f t="shared" si="2"/>
        <v>5.8387918516069295</v>
      </c>
      <c r="G13">
        <f t="shared" si="3"/>
        <v>145.96632060636455</v>
      </c>
      <c r="H13">
        <f t="shared" si="4"/>
        <v>2.3523526082839985</v>
      </c>
    </row>
    <row r="14" spans="1:8" x14ac:dyDescent="0.25">
      <c r="A14">
        <v>94</v>
      </c>
      <c r="B14">
        <f t="shared" si="0"/>
        <v>4.5432947822700038</v>
      </c>
      <c r="C14">
        <v>6185.5644970000003</v>
      </c>
      <c r="D14">
        <f t="shared" si="1"/>
        <v>8.729973549376485</v>
      </c>
      <c r="E14">
        <v>347.53208899999998</v>
      </c>
      <c r="F14">
        <f t="shared" si="2"/>
        <v>5.8508570031875884</v>
      </c>
      <c r="G14">
        <f t="shared" si="3"/>
        <v>197.09222471005802</v>
      </c>
      <c r="H14">
        <f t="shared" si="4"/>
        <v>1.7632967993093271</v>
      </c>
    </row>
    <row r="15" spans="1:8" x14ac:dyDescent="0.25">
      <c r="A15">
        <v>96</v>
      </c>
      <c r="B15">
        <f t="shared" si="0"/>
        <v>4.5643481914678361</v>
      </c>
      <c r="C15">
        <v>5343.5007169999999</v>
      </c>
      <c r="D15">
        <f t="shared" si="1"/>
        <v>8.5836362821466583</v>
      </c>
      <c r="E15">
        <v>310.79686299999997</v>
      </c>
      <c r="F15">
        <f t="shared" si="2"/>
        <v>5.7391395251349611</v>
      </c>
      <c r="G15">
        <f t="shared" si="3"/>
        <v>183.18620172589419</v>
      </c>
      <c r="H15">
        <f t="shared" si="4"/>
        <v>1.6966172128239909</v>
      </c>
    </row>
    <row r="16" spans="1:8" x14ac:dyDescent="0.25">
      <c r="A16">
        <v>87</v>
      </c>
      <c r="B16">
        <f t="shared" si="0"/>
        <v>4.4659081186545837</v>
      </c>
      <c r="C16">
        <v>1472.9054120000001</v>
      </c>
      <c r="D16">
        <f t="shared" si="1"/>
        <v>7.294992199872615</v>
      </c>
      <c r="E16">
        <v>226.38891599999999</v>
      </c>
      <c r="F16">
        <f t="shared" si="2"/>
        <v>5.4222543875333926</v>
      </c>
      <c r="G16">
        <f t="shared" si="3"/>
        <v>96.176119631434503</v>
      </c>
      <c r="H16">
        <f t="shared" si="4"/>
        <v>2.353899459320735</v>
      </c>
    </row>
    <row r="17" spans="1:8" x14ac:dyDescent="0.25">
      <c r="A17">
        <v>48</v>
      </c>
      <c r="B17">
        <f t="shared" si="0"/>
        <v>3.8712010109078911</v>
      </c>
      <c r="C17">
        <v>1172.034854</v>
      </c>
      <c r="D17">
        <f t="shared" si="1"/>
        <v>7.0664967086026156</v>
      </c>
      <c r="E17">
        <v>168.112865</v>
      </c>
      <c r="F17">
        <f t="shared" si="2"/>
        <v>5.1246355693124528</v>
      </c>
      <c r="G17">
        <f t="shared" si="3"/>
        <v>85.79265051926069</v>
      </c>
      <c r="H17">
        <f t="shared" si="4"/>
        <v>1.9595252505021767</v>
      </c>
    </row>
    <row r="18" spans="1:8" x14ac:dyDescent="0.25">
      <c r="A18">
        <v>53</v>
      </c>
      <c r="B18">
        <f t="shared" si="0"/>
        <v>3.970291913552122</v>
      </c>
      <c r="C18">
        <v>663.27627600000005</v>
      </c>
      <c r="D18">
        <f t="shared" si="1"/>
        <v>6.4971916092704314</v>
      </c>
      <c r="E18">
        <v>122.22283</v>
      </c>
      <c r="F18">
        <f t="shared" si="2"/>
        <v>4.8058458541651516</v>
      </c>
      <c r="G18">
        <f t="shared" si="3"/>
        <v>64.539716557171218</v>
      </c>
      <c r="H18">
        <f t="shared" si="4"/>
        <v>1.8937614932307822</v>
      </c>
    </row>
    <row r="19" spans="1:8" x14ac:dyDescent="0.25">
      <c r="A19">
        <v>180</v>
      </c>
      <c r="B19">
        <f t="shared" si="0"/>
        <v>5.1929568508902104</v>
      </c>
      <c r="C19">
        <v>12755.004430000001</v>
      </c>
      <c r="D19">
        <f t="shared" si="1"/>
        <v>9.4536789778906307</v>
      </c>
      <c r="E19">
        <v>519.11117899999999</v>
      </c>
      <c r="F19">
        <f t="shared" si="2"/>
        <v>6.2521180779509447</v>
      </c>
      <c r="G19">
        <f t="shared" si="3"/>
        <v>283.02195642811887</v>
      </c>
      <c r="H19">
        <f t="shared" si="4"/>
        <v>1.8341728166657008</v>
      </c>
    </row>
    <row r="20" spans="1:8" x14ac:dyDescent="0.25">
      <c r="A20">
        <v>127</v>
      </c>
      <c r="B20">
        <f t="shared" si="0"/>
        <v>4.8441870864585912</v>
      </c>
      <c r="C20">
        <v>4180.0266609999999</v>
      </c>
      <c r="D20">
        <f t="shared" si="1"/>
        <v>8.3380729037281256</v>
      </c>
      <c r="E20">
        <v>361.65450700000002</v>
      </c>
      <c r="F20">
        <f t="shared" si="2"/>
        <v>5.8906893555430884</v>
      </c>
      <c r="G20">
        <f t="shared" si="3"/>
        <v>162.02026858106365</v>
      </c>
      <c r="H20">
        <f t="shared" si="4"/>
        <v>2.232155952877299</v>
      </c>
    </row>
    <row r="21" spans="1:8" x14ac:dyDescent="0.25">
      <c r="A21">
        <v>111</v>
      </c>
      <c r="B21">
        <f t="shared" si="0"/>
        <v>4.7095302013123339</v>
      </c>
      <c r="C21">
        <v>2891.1653590000001</v>
      </c>
      <c r="D21">
        <f t="shared" si="1"/>
        <v>7.9694149382360244</v>
      </c>
      <c r="E21">
        <v>295.86995400000001</v>
      </c>
      <c r="F21">
        <f t="shared" si="2"/>
        <v>5.6899200131893517</v>
      </c>
      <c r="G21">
        <f t="shared" si="3"/>
        <v>134.74612593510807</v>
      </c>
      <c r="H21">
        <f t="shared" si="4"/>
        <v>2.1957585195620912</v>
      </c>
    </row>
    <row r="22" spans="1:8" x14ac:dyDescent="0.25">
      <c r="A22">
        <v>123</v>
      </c>
      <c r="B22">
        <f t="shared" si="0"/>
        <v>4.8121843553724171</v>
      </c>
      <c r="C22">
        <v>4100.8364979999997</v>
      </c>
      <c r="D22">
        <f t="shared" si="1"/>
        <v>8.3189462557847929</v>
      </c>
      <c r="E22">
        <v>323.78239100000002</v>
      </c>
      <c r="F22">
        <f t="shared" si="2"/>
        <v>5.7800716574299873</v>
      </c>
      <c r="G22">
        <f t="shared" si="3"/>
        <v>160.47820165816916</v>
      </c>
      <c r="H22">
        <f t="shared" si="4"/>
        <v>2.0176097915758135</v>
      </c>
    </row>
    <row r="23" spans="1:8" x14ac:dyDescent="0.25">
      <c r="A23">
        <v>65</v>
      </c>
      <c r="B23">
        <f t="shared" si="0"/>
        <v>4.1743872698956368</v>
      </c>
      <c r="C23">
        <v>1802.9960960000001</v>
      </c>
      <c r="D23">
        <f t="shared" si="1"/>
        <v>7.4972050579208842</v>
      </c>
      <c r="E23">
        <v>202.14215200000001</v>
      </c>
      <c r="F23">
        <f t="shared" si="2"/>
        <v>5.3089711726767179</v>
      </c>
      <c r="G23">
        <f t="shared" si="3"/>
        <v>106.40871901719332</v>
      </c>
      <c r="H23">
        <f t="shared" si="4"/>
        <v>1.8996765854059221</v>
      </c>
    </row>
    <row r="24" spans="1:8" x14ac:dyDescent="0.25">
      <c r="A24">
        <v>84</v>
      </c>
      <c r="B24">
        <f t="shared" si="0"/>
        <v>4.4308167988433134</v>
      </c>
      <c r="C24">
        <v>2108.6213619999999</v>
      </c>
      <c r="D24">
        <f t="shared" si="1"/>
        <v>7.6537896299840673</v>
      </c>
      <c r="E24">
        <v>235.676447</v>
      </c>
      <c r="F24">
        <f t="shared" si="2"/>
        <v>5.4624598770745463</v>
      </c>
      <c r="G24">
        <f t="shared" si="3"/>
        <v>115.07450696553082</v>
      </c>
      <c r="H24">
        <f t="shared" si="4"/>
        <v>2.0480335151085551</v>
      </c>
    </row>
    <row r="25" spans="1:8" x14ac:dyDescent="0.25">
      <c r="A25">
        <v>38</v>
      </c>
      <c r="B25">
        <f t="shared" si="0"/>
        <v>3.6375861597263857</v>
      </c>
      <c r="C25">
        <v>469.34317700000003</v>
      </c>
      <c r="D25">
        <f t="shared" si="1"/>
        <v>6.1513342215515232</v>
      </c>
      <c r="E25">
        <v>105.367653</v>
      </c>
      <c r="F25">
        <f t="shared" si="2"/>
        <v>4.6574556914713696</v>
      </c>
      <c r="G25">
        <f t="shared" si="3"/>
        <v>54.290654366658728</v>
      </c>
      <c r="H25">
        <f t="shared" si="4"/>
        <v>1.9408064652967041</v>
      </c>
    </row>
    <row r="26" spans="1:8" x14ac:dyDescent="0.25">
      <c r="A26">
        <v>149</v>
      </c>
      <c r="B26">
        <f t="shared" si="0"/>
        <v>5.0039463059454592</v>
      </c>
      <c r="C26">
        <v>5675.6333109999996</v>
      </c>
      <c r="D26">
        <f t="shared" si="1"/>
        <v>8.643937432775143</v>
      </c>
      <c r="E26">
        <v>533.48539900000003</v>
      </c>
      <c r="F26">
        <f t="shared" si="2"/>
        <v>6.2794317020448895</v>
      </c>
      <c r="G26">
        <f t="shared" si="3"/>
        <v>188.79347762324844</v>
      </c>
      <c r="H26">
        <f t="shared" si="4"/>
        <v>2.8257618097623594</v>
      </c>
    </row>
    <row r="27" spans="1:8" x14ac:dyDescent="0.25">
      <c r="A27">
        <v>122</v>
      </c>
      <c r="B27">
        <f t="shared" si="0"/>
        <v>4.8040210447332568</v>
      </c>
      <c r="C27">
        <v>3853.193843</v>
      </c>
      <c r="D27">
        <f t="shared" si="1"/>
        <v>8.2566576529895315</v>
      </c>
      <c r="E27">
        <v>341.85934900000001</v>
      </c>
      <c r="F27">
        <f t="shared" si="2"/>
        <v>5.8343993922380033</v>
      </c>
      <c r="G27">
        <f t="shared" si="3"/>
        <v>155.55724777084481</v>
      </c>
      <c r="H27">
        <f t="shared" si="4"/>
        <v>2.1976433364493655</v>
      </c>
    </row>
    <row r="28" spans="1:8" x14ac:dyDescent="0.25">
      <c r="A28">
        <v>125</v>
      </c>
      <c r="B28">
        <f t="shared" si="0"/>
        <v>4.8283137373023015</v>
      </c>
      <c r="C28">
        <v>5678.7397959999998</v>
      </c>
      <c r="D28">
        <f t="shared" si="1"/>
        <v>8.6444846201976873</v>
      </c>
      <c r="E28">
        <v>376.063875</v>
      </c>
      <c r="F28">
        <f t="shared" si="2"/>
        <v>5.9297590092810157</v>
      </c>
      <c r="G28">
        <f t="shared" si="3"/>
        <v>188.84513739802779</v>
      </c>
      <c r="H28">
        <f t="shared" si="4"/>
        <v>1.9913876532990753</v>
      </c>
    </row>
    <row r="29" spans="1:8" x14ac:dyDescent="0.25">
      <c r="A29">
        <v>181</v>
      </c>
      <c r="B29">
        <f t="shared" si="0"/>
        <v>5.1984970312658261</v>
      </c>
      <c r="C29">
        <v>9572.6324299999997</v>
      </c>
      <c r="D29">
        <f t="shared" si="1"/>
        <v>9.1666635176772751</v>
      </c>
      <c r="E29">
        <v>474.777064</v>
      </c>
      <c r="F29">
        <f t="shared" si="2"/>
        <v>6.1628453549132747</v>
      </c>
      <c r="G29">
        <f t="shared" si="3"/>
        <v>245.18591244278286</v>
      </c>
      <c r="H29">
        <f t="shared" si="4"/>
        <v>1.9363961790047584</v>
      </c>
    </row>
    <row r="30" spans="1:8" x14ac:dyDescent="0.25">
      <c r="A30">
        <v>149</v>
      </c>
      <c r="B30">
        <f t="shared" si="0"/>
        <v>5.0039463059454592</v>
      </c>
      <c r="C30">
        <v>2826.4759909999998</v>
      </c>
      <c r="D30">
        <f t="shared" si="1"/>
        <v>7.9467859818284285</v>
      </c>
      <c r="E30">
        <v>259.62411500000002</v>
      </c>
      <c r="F30">
        <f t="shared" si="2"/>
        <v>5.5592348734278278</v>
      </c>
      <c r="G30">
        <f t="shared" si="3"/>
        <v>133.23013631862725</v>
      </c>
      <c r="H30">
        <f t="shared" si="4"/>
        <v>1.9486891042361061</v>
      </c>
    </row>
    <row r="31" spans="1:8" x14ac:dyDescent="0.25">
      <c r="A31">
        <v>87</v>
      </c>
      <c r="B31">
        <f t="shared" si="0"/>
        <v>4.4659081186545837</v>
      </c>
      <c r="C31">
        <v>3766.536599</v>
      </c>
      <c r="D31">
        <f t="shared" si="1"/>
        <v>8.2339111841971668</v>
      </c>
      <c r="E31">
        <v>258.20600899999999</v>
      </c>
      <c r="F31">
        <f t="shared" si="2"/>
        <v>5.5537577507985931</v>
      </c>
      <c r="G31">
        <f t="shared" si="3"/>
        <v>153.79808139804607</v>
      </c>
      <c r="H31">
        <f t="shared" si="4"/>
        <v>1.6788636545584397</v>
      </c>
    </row>
    <row r="32" spans="1:8" x14ac:dyDescent="0.25">
      <c r="A32">
        <v>104</v>
      </c>
      <c r="B32">
        <f t="shared" si="0"/>
        <v>4.6443908991413725</v>
      </c>
      <c r="C32">
        <v>3521.6524290000002</v>
      </c>
      <c r="D32">
        <f t="shared" si="1"/>
        <v>8.1666855984964499</v>
      </c>
      <c r="E32">
        <v>289.62230499999998</v>
      </c>
      <c r="F32">
        <f t="shared" si="2"/>
        <v>5.6685776775732952</v>
      </c>
      <c r="G32">
        <f t="shared" si="3"/>
        <v>148.71441508515574</v>
      </c>
      <c r="H32">
        <f t="shared" si="4"/>
        <v>1.9475066007162696</v>
      </c>
    </row>
    <row r="33" spans="1:8" x14ac:dyDescent="0.25">
      <c r="A33">
        <v>109</v>
      </c>
      <c r="B33">
        <f t="shared" si="0"/>
        <v>4.6913478822291435</v>
      </c>
      <c r="C33">
        <v>2683.8722750000002</v>
      </c>
      <c r="D33">
        <f t="shared" si="1"/>
        <v>7.8950159094033623</v>
      </c>
      <c r="E33">
        <v>263.59438599999999</v>
      </c>
      <c r="F33">
        <f t="shared" si="2"/>
        <v>5.5744115049812253</v>
      </c>
      <c r="G33">
        <f t="shared" si="3"/>
        <v>129.825721207317</v>
      </c>
      <c r="H33">
        <f t="shared" si="4"/>
        <v>2.0303710508880557</v>
      </c>
    </row>
    <row r="34" spans="1:8" x14ac:dyDescent="0.25">
      <c r="A34">
        <v>188</v>
      </c>
      <c r="B34">
        <f t="shared" si="0"/>
        <v>5.2364419628299492</v>
      </c>
      <c r="C34">
        <v>16150.669956</v>
      </c>
      <c r="D34">
        <f t="shared" si="1"/>
        <v>9.6897168111340459</v>
      </c>
      <c r="E34">
        <v>540.23368000000005</v>
      </c>
      <c r="F34">
        <f t="shared" si="2"/>
        <v>6.2920017866937901</v>
      </c>
      <c r="G34">
        <f t="shared" si="3"/>
        <v>318.47481426900936</v>
      </c>
      <c r="H34">
        <f t="shared" si="4"/>
        <v>1.6963152368578678</v>
      </c>
    </row>
    <row r="35" spans="1:8" x14ac:dyDescent="0.25">
      <c r="A35">
        <v>129</v>
      </c>
      <c r="B35">
        <f t="shared" si="0"/>
        <v>4.8598124043616719</v>
      </c>
      <c r="C35">
        <v>6259.8850469999998</v>
      </c>
      <c r="D35">
        <f t="shared" si="1"/>
        <v>8.7419171008264982</v>
      </c>
      <c r="E35">
        <v>337.35421100000002</v>
      </c>
      <c r="F35">
        <f t="shared" si="2"/>
        <v>5.8211334495803806</v>
      </c>
      <c r="G35">
        <f t="shared" si="3"/>
        <v>198.27273664112272</v>
      </c>
      <c r="H35">
        <f t="shared" si="4"/>
        <v>1.701465449637775</v>
      </c>
    </row>
    <row r="36" spans="1:8" x14ac:dyDescent="0.25">
      <c r="A36">
        <v>158</v>
      </c>
      <c r="B36">
        <f t="shared" si="0"/>
        <v>5.0625950330269669</v>
      </c>
      <c r="C36">
        <v>6826.0445360000003</v>
      </c>
      <c r="D36">
        <f t="shared" si="1"/>
        <v>8.8285006539106483</v>
      </c>
      <c r="E36">
        <v>348.78897000000001</v>
      </c>
      <c r="F36">
        <f t="shared" si="2"/>
        <v>5.8544670688283942</v>
      </c>
      <c r="G36">
        <f t="shared" si="3"/>
        <v>207.0448253062124</v>
      </c>
      <c r="H36">
        <f t="shared" si="4"/>
        <v>1.6846060725456564</v>
      </c>
    </row>
    <row r="37" spans="1:8" x14ac:dyDescent="0.25">
      <c r="A37">
        <v>161</v>
      </c>
      <c r="B37">
        <f t="shared" si="0"/>
        <v>5.0814043649844631</v>
      </c>
      <c r="C37">
        <v>7758.731511</v>
      </c>
      <c r="D37">
        <f t="shared" si="1"/>
        <v>8.956574134738073</v>
      </c>
      <c r="E37">
        <v>398.46309600000001</v>
      </c>
      <c r="F37">
        <f t="shared" si="2"/>
        <v>5.9876148866646615</v>
      </c>
      <c r="G37">
        <f t="shared" si="3"/>
        <v>220.73702428247057</v>
      </c>
      <c r="H37">
        <f t="shared" si="4"/>
        <v>1.8051484443774086</v>
      </c>
    </row>
    <row r="38" spans="1:8" x14ac:dyDescent="0.25">
      <c r="A38">
        <v>142</v>
      </c>
      <c r="B38">
        <f t="shared" si="0"/>
        <v>4.9558270576012609</v>
      </c>
      <c r="C38">
        <v>7690.2360079999999</v>
      </c>
      <c r="D38">
        <f t="shared" si="1"/>
        <v>8.9477067522758276</v>
      </c>
      <c r="E38">
        <v>358.76671599999997</v>
      </c>
      <c r="F38">
        <f t="shared" si="2"/>
        <v>5.8826723611102629</v>
      </c>
      <c r="G38">
        <f t="shared" si="3"/>
        <v>219.76051085270075</v>
      </c>
      <c r="H38">
        <f t="shared" si="4"/>
        <v>1.6325349563847309</v>
      </c>
    </row>
    <row r="39" spans="1:8" x14ac:dyDescent="0.25">
      <c r="A39">
        <v>165</v>
      </c>
      <c r="B39">
        <f t="shared" si="0"/>
        <v>5.1059454739005803</v>
      </c>
      <c r="C39">
        <v>11516.046305</v>
      </c>
      <c r="D39">
        <f t="shared" si="1"/>
        <v>9.351496672651388</v>
      </c>
      <c r="E39">
        <v>426.05428999999998</v>
      </c>
      <c r="F39">
        <f t="shared" si="2"/>
        <v>6.0545667794639701</v>
      </c>
      <c r="G39">
        <f t="shared" si="3"/>
        <v>268.92521413099217</v>
      </c>
      <c r="H39">
        <f t="shared" si="4"/>
        <v>1.5842853983653276</v>
      </c>
    </row>
    <row r="40" spans="1:8" x14ac:dyDescent="0.25">
      <c r="A40">
        <v>151</v>
      </c>
      <c r="B40">
        <f t="shared" si="0"/>
        <v>5.0172798368149243</v>
      </c>
      <c r="C40">
        <v>7092.1707310000002</v>
      </c>
      <c r="D40">
        <f t="shared" si="1"/>
        <v>8.8667467406493952</v>
      </c>
      <c r="E40">
        <v>385.55337700000001</v>
      </c>
      <c r="F40">
        <f t="shared" si="2"/>
        <v>5.9546796451564452</v>
      </c>
      <c r="G40">
        <f t="shared" si="3"/>
        <v>211.0422521455834</v>
      </c>
      <c r="H40">
        <f t="shared" si="4"/>
        <v>1.8269013578097788</v>
      </c>
    </row>
    <row r="41" spans="1:8" x14ac:dyDescent="0.25">
      <c r="A41">
        <v>166</v>
      </c>
      <c r="B41">
        <f t="shared" si="0"/>
        <v>5.1119877883565437</v>
      </c>
      <c r="C41">
        <v>11623.568159</v>
      </c>
      <c r="D41">
        <f t="shared" si="1"/>
        <v>9.3607900537513391</v>
      </c>
      <c r="E41">
        <v>540.77931699999999</v>
      </c>
      <c r="F41">
        <f t="shared" si="2"/>
        <v>6.2930112788050803</v>
      </c>
      <c r="G41">
        <f t="shared" si="3"/>
        <v>270.17773416497522</v>
      </c>
      <c r="H41">
        <f t="shared" si="4"/>
        <v>2.0015687772027535</v>
      </c>
    </row>
    <row r="42" spans="1:8" x14ac:dyDescent="0.25">
      <c r="A42">
        <v>161</v>
      </c>
      <c r="B42">
        <f t="shared" si="0"/>
        <v>5.0814043649844631</v>
      </c>
      <c r="C42">
        <v>6365.4822139999997</v>
      </c>
      <c r="D42">
        <f t="shared" si="1"/>
        <v>8.7586452683732183</v>
      </c>
      <c r="E42">
        <v>428.115522</v>
      </c>
      <c r="F42">
        <f t="shared" si="2"/>
        <v>6.0593930703772712</v>
      </c>
      <c r="G42">
        <f t="shared" si="3"/>
        <v>199.93806116875297</v>
      </c>
      <c r="H42">
        <f t="shared" si="4"/>
        <v>2.1412407397441915</v>
      </c>
    </row>
    <row r="43" spans="1:8" x14ac:dyDescent="0.25">
      <c r="A43">
        <v>223</v>
      </c>
      <c r="B43">
        <f t="shared" si="0"/>
        <v>5.4071717714601188</v>
      </c>
      <c r="C43">
        <v>14358.354895</v>
      </c>
      <c r="D43">
        <f t="shared" si="1"/>
        <v>9.5720872744100038</v>
      </c>
      <c r="E43">
        <v>586.46501899999998</v>
      </c>
      <c r="F43">
        <f t="shared" si="2"/>
        <v>6.3741130226660134</v>
      </c>
      <c r="G43">
        <f t="shared" si="3"/>
        <v>300.28398015978144</v>
      </c>
      <c r="H43">
        <f t="shared" si="4"/>
        <v>1.9530346530239187</v>
      </c>
    </row>
    <row r="44" spans="1:8" x14ac:dyDescent="0.25">
      <c r="A44">
        <v>135</v>
      </c>
      <c r="B44">
        <f t="shared" si="0"/>
        <v>4.9052747784384296</v>
      </c>
      <c r="C44">
        <v>9940.8146820000002</v>
      </c>
      <c r="D44">
        <f t="shared" si="1"/>
        <v>9.2044042562518449</v>
      </c>
      <c r="E44">
        <v>466.60448300000002</v>
      </c>
      <c r="F44">
        <f t="shared" si="2"/>
        <v>6.1454819673422891</v>
      </c>
      <c r="G44">
        <f t="shared" si="3"/>
        <v>249.85659127379452</v>
      </c>
      <c r="H44">
        <f t="shared" si="4"/>
        <v>1.8674891889831784</v>
      </c>
    </row>
    <row r="45" spans="1:8" x14ac:dyDescent="0.25">
      <c r="A45">
        <v>154</v>
      </c>
      <c r="B45">
        <f t="shared" si="0"/>
        <v>5.0369526024136295</v>
      </c>
      <c r="C45">
        <v>8719.9505219999992</v>
      </c>
      <c r="D45">
        <f t="shared" si="1"/>
        <v>9.0733688428043582</v>
      </c>
      <c r="E45">
        <v>431.55588399999999</v>
      </c>
      <c r="F45">
        <f t="shared" si="2"/>
        <v>6.0673970131457668</v>
      </c>
      <c r="G45">
        <f t="shared" si="3"/>
        <v>234.01130160349092</v>
      </c>
      <c r="H45">
        <f t="shared" si="4"/>
        <v>1.8441668459723748</v>
      </c>
    </row>
    <row r="46" spans="1:8" x14ac:dyDescent="0.25">
      <c r="A46">
        <v>159</v>
      </c>
      <c r="B46">
        <f t="shared" si="0"/>
        <v>5.0689042022202315</v>
      </c>
      <c r="C46">
        <v>7789.7243619999999</v>
      </c>
      <c r="D46">
        <f t="shared" si="1"/>
        <v>8.9605607546701034</v>
      </c>
      <c r="E46">
        <v>415.75701199999997</v>
      </c>
      <c r="F46">
        <f t="shared" si="2"/>
        <v>6.0301009838358004</v>
      </c>
      <c r="G46">
        <f t="shared" si="3"/>
        <v>221.17746040987086</v>
      </c>
      <c r="H46">
        <f t="shared" si="4"/>
        <v>1.8797440355339448</v>
      </c>
    </row>
    <row r="47" spans="1:8" x14ac:dyDescent="0.25">
      <c r="A47">
        <v>163</v>
      </c>
      <c r="B47">
        <f t="shared" si="0"/>
        <v>5.0937502008067623</v>
      </c>
      <c r="C47">
        <v>8229.1724109999996</v>
      </c>
      <c r="D47">
        <f t="shared" si="1"/>
        <v>9.0154407310206945</v>
      </c>
      <c r="E47">
        <v>419.877814</v>
      </c>
      <c r="F47">
        <f t="shared" si="2"/>
        <v>6.0399637499046399</v>
      </c>
      <c r="G47">
        <f t="shared" si="3"/>
        <v>227.33060229779889</v>
      </c>
      <c r="H47">
        <f t="shared" si="4"/>
        <v>1.8469920448720223</v>
      </c>
    </row>
    <row r="48" spans="1:8" x14ac:dyDescent="0.25">
      <c r="A48">
        <v>137</v>
      </c>
      <c r="B48">
        <f t="shared" si="0"/>
        <v>4.9199809258281251</v>
      </c>
      <c r="C48">
        <v>7595.1231889999999</v>
      </c>
      <c r="D48">
        <f t="shared" si="1"/>
        <v>8.9352616346481692</v>
      </c>
      <c r="E48">
        <v>402.24591900000001</v>
      </c>
      <c r="F48">
        <f t="shared" si="2"/>
        <v>5.997063640389082</v>
      </c>
      <c r="G48">
        <f t="shared" si="3"/>
        <v>218.39728392752508</v>
      </c>
      <c r="H48">
        <f t="shared" si="4"/>
        <v>1.8418082485562637</v>
      </c>
    </row>
    <row r="49" spans="1:8" x14ac:dyDescent="0.25">
      <c r="A49">
        <v>209</v>
      </c>
      <c r="B49">
        <f t="shared" si="0"/>
        <v>5.3423342519648109</v>
      </c>
      <c r="C49">
        <v>12394.526653000001</v>
      </c>
      <c r="D49">
        <f t="shared" si="1"/>
        <v>9.4250102551963231</v>
      </c>
      <c r="E49">
        <v>503.54066999999998</v>
      </c>
      <c r="F49">
        <f t="shared" si="2"/>
        <v>6.2216644834744805</v>
      </c>
      <c r="G49">
        <f t="shared" si="3"/>
        <v>278.99395581417173</v>
      </c>
      <c r="H49">
        <f t="shared" si="4"/>
        <v>1.8048443685116644</v>
      </c>
    </row>
    <row r="50" spans="1:8" x14ac:dyDescent="0.25">
      <c r="A50">
        <v>100</v>
      </c>
      <c r="B50">
        <f t="shared" si="0"/>
        <v>4.6051701859880918</v>
      </c>
      <c r="C50">
        <v>4135.2321250000005</v>
      </c>
      <c r="D50">
        <f t="shared" si="1"/>
        <v>8.3272987425206413</v>
      </c>
      <c r="E50">
        <v>263.99074100000001</v>
      </c>
      <c r="F50">
        <f t="shared" si="2"/>
        <v>5.5759140305615835</v>
      </c>
      <c r="G50">
        <f t="shared" si="3"/>
        <v>161.14979908457846</v>
      </c>
      <c r="H50">
        <f t="shared" si="4"/>
        <v>1.6381698425912783</v>
      </c>
    </row>
    <row r="51" spans="1:8" x14ac:dyDescent="0.25">
      <c r="A51">
        <v>183</v>
      </c>
      <c r="B51">
        <f t="shared" si="0"/>
        <v>5.2094861528414214</v>
      </c>
      <c r="C51">
        <v>9917.2487739999997</v>
      </c>
      <c r="D51">
        <f t="shared" si="1"/>
        <v>9.2020308204820545</v>
      </c>
      <c r="E51">
        <v>455.49444499999998</v>
      </c>
      <c r="F51">
        <f t="shared" si="2"/>
        <v>6.1213835212359671</v>
      </c>
      <c r="G51">
        <f t="shared" si="3"/>
        <v>249.56025785513205</v>
      </c>
      <c r="H51">
        <f t="shared" si="4"/>
        <v>1.825188228745986</v>
      </c>
    </row>
    <row r="52" spans="1:8" x14ac:dyDescent="0.25">
      <c r="A52">
        <v>139</v>
      </c>
      <c r="B52">
        <f t="shared" si="0"/>
        <v>4.9344739331306915</v>
      </c>
      <c r="C52">
        <v>4896.9874550000004</v>
      </c>
      <c r="D52">
        <f t="shared" si="1"/>
        <v>8.4963754899265229</v>
      </c>
      <c r="E52">
        <v>328.75268799999998</v>
      </c>
      <c r="F52">
        <f t="shared" si="2"/>
        <v>5.7953057598844033</v>
      </c>
      <c r="G52">
        <f t="shared" si="3"/>
        <v>175.36556451424551</v>
      </c>
      <c r="H52">
        <f t="shared" si="4"/>
        <v>1.8746707137779854</v>
      </c>
    </row>
    <row r="53" spans="1:8" x14ac:dyDescent="0.25">
      <c r="A53">
        <v>100</v>
      </c>
      <c r="B53">
        <f t="shared" si="0"/>
        <v>4.6051701859880918</v>
      </c>
      <c r="C53">
        <v>3314.0887290000001</v>
      </c>
      <c r="D53">
        <f t="shared" si="1"/>
        <v>8.1059379716172284</v>
      </c>
      <c r="E53">
        <v>278.81326100000001</v>
      </c>
      <c r="F53">
        <f t="shared" si="2"/>
        <v>5.6305422423176212</v>
      </c>
      <c r="G53">
        <f t="shared" si="3"/>
        <v>144.26530150427718</v>
      </c>
      <c r="H53">
        <f t="shared" si="4"/>
        <v>1.9326425557134663</v>
      </c>
    </row>
    <row r="54" spans="1:8" x14ac:dyDescent="0.25">
      <c r="A54">
        <v>86</v>
      </c>
      <c r="B54">
        <f t="shared" si="0"/>
        <v>4.4543472962535073</v>
      </c>
      <c r="C54">
        <v>4571.9301219999998</v>
      </c>
      <c r="D54">
        <f t="shared" si="1"/>
        <v>8.4276907408958888</v>
      </c>
      <c r="E54">
        <v>298.24077</v>
      </c>
      <c r="F54">
        <f t="shared" si="2"/>
        <v>5.6979011133071982</v>
      </c>
      <c r="G54">
        <f t="shared" si="3"/>
        <v>169.44533385773715</v>
      </c>
      <c r="H54">
        <f t="shared" si="4"/>
        <v>1.7601002235352015</v>
      </c>
    </row>
    <row r="55" spans="1:8" x14ac:dyDescent="0.25">
      <c r="A55">
        <v>221</v>
      </c>
      <c r="B55">
        <f t="shared" si="0"/>
        <v>5.3981627015177525</v>
      </c>
      <c r="C55">
        <v>16810.629498999999</v>
      </c>
      <c r="D55">
        <f t="shared" si="1"/>
        <v>9.7297666735896691</v>
      </c>
      <c r="E55">
        <v>560.04154200000005</v>
      </c>
      <c r="F55">
        <f t="shared" si="2"/>
        <v>6.3280109631206933</v>
      </c>
      <c r="G55">
        <f t="shared" si="3"/>
        <v>324.91653274913546</v>
      </c>
      <c r="H55">
        <f t="shared" si="4"/>
        <v>1.7236474157269248</v>
      </c>
    </row>
    <row r="56" spans="1:8" x14ac:dyDescent="0.25">
      <c r="A56">
        <v>106</v>
      </c>
      <c r="B56">
        <f t="shared" si="0"/>
        <v>4.6634390941120669</v>
      </c>
      <c r="C56">
        <v>4032.5193610000001</v>
      </c>
      <c r="D56">
        <f t="shared" si="1"/>
        <v>8.302146611227764</v>
      </c>
      <c r="E56">
        <v>307.46080799999999</v>
      </c>
      <c r="F56">
        <f t="shared" si="2"/>
        <v>5.728347625465128</v>
      </c>
      <c r="G56">
        <f t="shared" si="3"/>
        <v>159.13585889760986</v>
      </c>
      <c r="H56">
        <f t="shared" si="4"/>
        <v>1.9320649043521005</v>
      </c>
    </row>
    <row r="57" spans="1:8" x14ac:dyDescent="0.25">
      <c r="A57">
        <v>146</v>
      </c>
      <c r="B57">
        <f t="shared" si="0"/>
        <v>4.9836066217083363</v>
      </c>
      <c r="C57">
        <v>9824.0283849999996</v>
      </c>
      <c r="D57">
        <f t="shared" si="1"/>
        <v>9.1925865397353554</v>
      </c>
      <c r="E57">
        <v>479.01884999999999</v>
      </c>
      <c r="F57">
        <f t="shared" si="2"/>
        <v>6.1717399494549854</v>
      </c>
      <c r="G57">
        <f t="shared" si="3"/>
        <v>248.38457733482568</v>
      </c>
      <c r="H57">
        <f t="shared" si="4"/>
        <v>1.9285370095836356</v>
      </c>
    </row>
    <row r="58" spans="1:8" x14ac:dyDescent="0.25">
      <c r="A58">
        <v>121</v>
      </c>
      <c r="B58">
        <f t="shared" si="0"/>
        <v>4.7957905455967413</v>
      </c>
      <c r="C58">
        <v>7756.5240709999998</v>
      </c>
      <c r="D58">
        <f t="shared" si="1"/>
        <v>8.9562895838322589</v>
      </c>
      <c r="E58">
        <v>424.22296599999999</v>
      </c>
      <c r="F58">
        <f t="shared" si="2"/>
        <v>6.0502591802219019</v>
      </c>
      <c r="G58">
        <f t="shared" si="3"/>
        <v>220.70562105637458</v>
      </c>
      <c r="H58">
        <f t="shared" si="4"/>
        <v>1.9221212580337552</v>
      </c>
    </row>
    <row r="59" spans="1:8" x14ac:dyDescent="0.25">
      <c r="A59">
        <v>134</v>
      </c>
      <c r="B59">
        <f t="shared" si="0"/>
        <v>4.8978397999509111</v>
      </c>
      <c r="C59">
        <v>4616.6926659999999</v>
      </c>
      <c r="D59">
        <f t="shared" si="1"/>
        <v>8.4374338545560654</v>
      </c>
      <c r="E59">
        <v>340.89595600000001</v>
      </c>
      <c r="F59">
        <f t="shared" si="2"/>
        <v>5.8315773163571558</v>
      </c>
      <c r="G59">
        <f t="shared" si="3"/>
        <v>170.27281034410632</v>
      </c>
      <c r="H59">
        <f t="shared" si="4"/>
        <v>2.0020574941535254</v>
      </c>
    </row>
    <row r="60" spans="1:8" x14ac:dyDescent="0.25">
      <c r="A60">
        <v>144</v>
      </c>
      <c r="B60">
        <f t="shared" si="0"/>
        <v>4.9698132995760007</v>
      </c>
      <c r="C60">
        <v>20519.986263999999</v>
      </c>
      <c r="D60">
        <f t="shared" si="1"/>
        <v>9.929154629888771</v>
      </c>
      <c r="E60">
        <v>693.54583000000002</v>
      </c>
      <c r="F60">
        <f t="shared" si="2"/>
        <v>6.5418173226470673</v>
      </c>
      <c r="G60">
        <f t="shared" si="3"/>
        <v>358.97843074190405</v>
      </c>
      <c r="H60">
        <f t="shared" si="4"/>
        <v>1.9319986121913855</v>
      </c>
    </row>
    <row r="61" spans="1:8" x14ac:dyDescent="0.25">
      <c r="A61">
        <v>145</v>
      </c>
      <c r="B61">
        <f t="shared" si="0"/>
        <v>4.9767337424205742</v>
      </c>
      <c r="C61">
        <v>4240.7531920000001</v>
      </c>
      <c r="D61">
        <f t="shared" si="1"/>
        <v>8.3524961720725948</v>
      </c>
      <c r="E61">
        <v>341.94144899999998</v>
      </c>
      <c r="F61">
        <f t="shared" si="2"/>
        <v>5.8346395206515256</v>
      </c>
      <c r="G61">
        <f t="shared" si="3"/>
        <v>163.19292278086081</v>
      </c>
      <c r="H61">
        <f t="shared" si="4"/>
        <v>2.095320331134499</v>
      </c>
    </row>
    <row r="62" spans="1:8" x14ac:dyDescent="0.25">
      <c r="A62">
        <v>133</v>
      </c>
      <c r="B62">
        <f t="shared" si="0"/>
        <v>4.8903491282217537</v>
      </c>
      <c r="C62">
        <v>12066.004089</v>
      </c>
      <c r="D62">
        <f t="shared" si="1"/>
        <v>9.3981471978867752</v>
      </c>
      <c r="E62">
        <v>435.18839000000003</v>
      </c>
      <c r="F62">
        <f t="shared" si="2"/>
        <v>6.0757790177961795</v>
      </c>
      <c r="G62">
        <f t="shared" si="3"/>
        <v>275.27169429296572</v>
      </c>
      <c r="H62">
        <f t="shared" si="4"/>
        <v>1.5809412991690981</v>
      </c>
    </row>
    <row r="63" spans="1:8" x14ac:dyDescent="0.25">
      <c r="A63">
        <v>135</v>
      </c>
      <c r="B63">
        <f t="shared" si="0"/>
        <v>4.9052747784384296</v>
      </c>
      <c r="C63">
        <v>13077.480689</v>
      </c>
      <c r="D63">
        <f t="shared" si="1"/>
        <v>9.4786469985852939</v>
      </c>
      <c r="E63">
        <v>465.046403</v>
      </c>
      <c r="F63">
        <f t="shared" si="2"/>
        <v>6.1421371920063752</v>
      </c>
      <c r="G63">
        <f t="shared" si="3"/>
        <v>286.57735208302836</v>
      </c>
      <c r="H63">
        <f t="shared" si="4"/>
        <v>1.622760485501537</v>
      </c>
    </row>
    <row r="64" spans="1:8" x14ac:dyDescent="0.25">
      <c r="A64">
        <v>155</v>
      </c>
      <c r="B64">
        <f t="shared" si="0"/>
        <v>5.0434251169192468</v>
      </c>
      <c r="C64">
        <v>14396.978918000001</v>
      </c>
      <c r="D64">
        <f t="shared" si="1"/>
        <v>9.5747736661924367</v>
      </c>
      <c r="E64">
        <v>466.28862700000002</v>
      </c>
      <c r="F64">
        <f t="shared" si="2"/>
        <v>6.1448048136390758</v>
      </c>
      <c r="G64">
        <f t="shared" si="3"/>
        <v>300.68759137190881</v>
      </c>
      <c r="H64">
        <f t="shared" si="4"/>
        <v>1.5507411691733755</v>
      </c>
    </row>
    <row r="65" spans="1:8" x14ac:dyDescent="0.25">
      <c r="A65">
        <v>189</v>
      </c>
      <c r="B65">
        <f t="shared" si="0"/>
        <v>5.2417470150596426</v>
      </c>
      <c r="C65">
        <v>7622.119541</v>
      </c>
      <c r="D65">
        <f t="shared" si="1"/>
        <v>8.9388097649896423</v>
      </c>
      <c r="E65">
        <v>447.17652900000002</v>
      </c>
      <c r="F65">
        <f t="shared" si="2"/>
        <v>6.1029534361164899</v>
      </c>
      <c r="G65">
        <f t="shared" si="3"/>
        <v>218.78507882732771</v>
      </c>
      <c r="H65">
        <f t="shared" si="4"/>
        <v>2.0439077993656336</v>
      </c>
    </row>
    <row r="66" spans="1:8" x14ac:dyDescent="0.25">
      <c r="A66">
        <v>91</v>
      </c>
      <c r="B66">
        <f t="shared" si="0"/>
        <v>4.5108595065168497</v>
      </c>
      <c r="C66">
        <v>5074.693037</v>
      </c>
      <c r="D66">
        <f t="shared" si="1"/>
        <v>8.5320213167604795</v>
      </c>
      <c r="E66">
        <v>282.01287300000001</v>
      </c>
      <c r="F66">
        <f t="shared" si="2"/>
        <v>5.6419527188324032</v>
      </c>
      <c r="G66">
        <f t="shared" si="3"/>
        <v>178.51910898377238</v>
      </c>
      <c r="H66">
        <f t="shared" si="4"/>
        <v>1.5797349348502256</v>
      </c>
    </row>
    <row r="67" spans="1:8" x14ac:dyDescent="0.25">
      <c r="A67">
        <v>78</v>
      </c>
      <c r="B67">
        <f t="shared" ref="B67:B71" si="5">LN(A67)</f>
        <v>4.3567088266895917</v>
      </c>
      <c r="C67">
        <v>4344.5719499999996</v>
      </c>
      <c r="D67">
        <f t="shared" ref="D67:D71" si="6">LN(C67)</f>
        <v>8.376682517311421</v>
      </c>
      <c r="E67">
        <v>286.28927800000002</v>
      </c>
      <c r="F67">
        <f t="shared" ref="F67:F71" si="7">LN(E67)</f>
        <v>5.6570027611757574</v>
      </c>
      <c r="G67">
        <f t="shared" ref="G67:G71" si="8">3.14*(SQRT((2*C67)/3.14))</f>
        <v>165.17842427508504</v>
      </c>
      <c r="H67">
        <f t="shared" ref="H67:H71" si="9">E67/G67</f>
        <v>1.7332123081839022</v>
      </c>
    </row>
    <row r="68" spans="1:8" x14ac:dyDescent="0.25">
      <c r="A68">
        <v>73</v>
      </c>
      <c r="B68">
        <f t="shared" si="5"/>
        <v>4.290459441148391</v>
      </c>
      <c r="C68">
        <v>4140.8403749999998</v>
      </c>
      <c r="D68">
        <f t="shared" si="6"/>
        <v>8.3286540353502883</v>
      </c>
      <c r="E68">
        <v>274.007317</v>
      </c>
      <c r="F68">
        <f t="shared" si="7"/>
        <v>5.6131548104110767</v>
      </c>
      <c r="G68">
        <f t="shared" si="8"/>
        <v>161.25903867690641</v>
      </c>
      <c r="H68">
        <f t="shared" si="9"/>
        <v>1.6991749377161582</v>
      </c>
    </row>
    <row r="69" spans="1:8" x14ac:dyDescent="0.25">
      <c r="A69">
        <v>158</v>
      </c>
      <c r="B69">
        <f t="shared" si="5"/>
        <v>5.0625950330269669</v>
      </c>
      <c r="C69">
        <v>29888.294550999999</v>
      </c>
      <c r="D69">
        <f t="shared" si="6"/>
        <v>10.305222196139269</v>
      </c>
      <c r="E69">
        <v>788.86661700000002</v>
      </c>
      <c r="F69">
        <f t="shared" si="7"/>
        <v>6.6705972533228266</v>
      </c>
      <c r="G69">
        <f t="shared" si="8"/>
        <v>433.24183752297057</v>
      </c>
      <c r="H69">
        <f t="shared" si="9"/>
        <v>1.8208458848533393</v>
      </c>
    </row>
    <row r="70" spans="1:8" x14ac:dyDescent="0.25">
      <c r="A70">
        <v>85</v>
      </c>
      <c r="B70">
        <f t="shared" si="5"/>
        <v>4.4426512564903167</v>
      </c>
      <c r="C70">
        <v>1953.923953</v>
      </c>
      <c r="D70">
        <f t="shared" si="6"/>
        <v>7.5775949132169238</v>
      </c>
      <c r="E70">
        <v>201.14333099999999</v>
      </c>
      <c r="F70">
        <f t="shared" si="7"/>
        <v>5.3040177434837634</v>
      </c>
      <c r="G70">
        <f t="shared" si="8"/>
        <v>110.7729318237989</v>
      </c>
      <c r="H70">
        <f t="shared" si="9"/>
        <v>1.8158166231435391</v>
      </c>
    </row>
    <row r="71" spans="1:8" x14ac:dyDescent="0.25">
      <c r="A71">
        <v>59</v>
      </c>
      <c r="B71">
        <f t="shared" si="5"/>
        <v>4.0775374439057197</v>
      </c>
      <c r="C71">
        <v>2490.8831730000002</v>
      </c>
      <c r="D71">
        <f t="shared" si="6"/>
        <v>7.8203926145236586</v>
      </c>
      <c r="E71">
        <v>221.199276</v>
      </c>
      <c r="F71">
        <f t="shared" si="7"/>
        <v>5.3990639965867651</v>
      </c>
      <c r="G71">
        <f t="shared" si="8"/>
        <v>125.07096516154341</v>
      </c>
      <c r="H71">
        <f t="shared" si="9"/>
        <v>1.7685901417191106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Sandy</vt:lpstr>
      <vt:lpstr>Nate</vt:lpstr>
      <vt:lpstr>Matthew</vt:lpstr>
      <vt:lpstr>Michael</vt:lpstr>
      <vt:lpstr>Irene</vt:lpstr>
      <vt:lpstr>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Taylor</dc:creator>
  <cp:lastModifiedBy>Luke Taylor</cp:lastModifiedBy>
  <dcterms:created xsi:type="dcterms:W3CDTF">2020-04-26T16:02:28Z</dcterms:created>
  <dcterms:modified xsi:type="dcterms:W3CDTF">2020-04-27T11:25:40Z</dcterms:modified>
</cp:coreProperties>
</file>