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aquinadefiambre\PycharmProjects\JuegosProfit\ReworkJuegosProfit\logs\excel\"/>
    </mc:Choice>
  </mc:AlternateContent>
  <xr:revisionPtr revIDLastSave="0" documentId="13_ncr:1_{5EDD7645-05BC-4979-BBF5-31645EC35F04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93" i="1" l="1"/>
  <c r="D593" i="1" s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L11" i="1" s="1"/>
  <c r="M11" i="1" s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L19" i="1" s="1"/>
  <c r="M19" i="1" s="1"/>
  <c r="I20" i="1"/>
  <c r="J20" i="1"/>
  <c r="I21" i="1"/>
  <c r="J21" i="1"/>
  <c r="I22" i="1"/>
  <c r="J22" i="1"/>
  <c r="I23" i="1"/>
  <c r="J23" i="1"/>
  <c r="L23" i="1" s="1"/>
  <c r="M23" i="1" s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L31" i="1" s="1"/>
  <c r="M31" i="1" s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L43" i="1" s="1"/>
  <c r="M43" i="1" s="1"/>
  <c r="I44" i="1"/>
  <c r="J44" i="1"/>
  <c r="I45" i="1"/>
  <c r="J45" i="1"/>
  <c r="I46" i="1"/>
  <c r="J46" i="1"/>
  <c r="I47" i="1"/>
  <c r="J47" i="1"/>
  <c r="L47" i="1" s="1"/>
  <c r="M47" i="1" s="1"/>
  <c r="I48" i="1"/>
  <c r="J48" i="1"/>
  <c r="I49" i="1"/>
  <c r="J49" i="1"/>
  <c r="I50" i="1"/>
  <c r="J50" i="1"/>
  <c r="I51" i="1"/>
  <c r="J51" i="1"/>
  <c r="L51" i="1" s="1"/>
  <c r="M51" i="1" s="1"/>
  <c r="I52" i="1"/>
  <c r="J52" i="1"/>
  <c r="I53" i="1"/>
  <c r="J53" i="1"/>
  <c r="I54" i="1"/>
  <c r="J54" i="1"/>
  <c r="I55" i="1"/>
  <c r="J55" i="1"/>
  <c r="L55" i="1" s="1"/>
  <c r="M55" i="1" s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L63" i="1" s="1"/>
  <c r="M63" i="1" s="1"/>
  <c r="I64" i="1"/>
  <c r="J64" i="1"/>
  <c r="I65" i="1"/>
  <c r="J65" i="1"/>
  <c r="I66" i="1"/>
  <c r="J66" i="1"/>
  <c r="I67" i="1"/>
  <c r="J67" i="1"/>
  <c r="L67" i="1" s="1"/>
  <c r="M67" i="1" s="1"/>
  <c r="I68" i="1"/>
  <c r="J68" i="1"/>
  <c r="I69" i="1"/>
  <c r="J69" i="1"/>
  <c r="I70" i="1"/>
  <c r="J70" i="1"/>
  <c r="I71" i="1"/>
  <c r="J71" i="1"/>
  <c r="L71" i="1" s="1"/>
  <c r="M71" i="1" s="1"/>
  <c r="I72" i="1"/>
  <c r="J72" i="1"/>
  <c r="I73" i="1"/>
  <c r="J73" i="1"/>
  <c r="I74" i="1"/>
  <c r="J74" i="1"/>
  <c r="I75" i="1"/>
  <c r="J75" i="1"/>
  <c r="L75" i="1" s="1"/>
  <c r="M75" i="1" s="1"/>
  <c r="I76" i="1"/>
  <c r="J76" i="1"/>
  <c r="I77" i="1"/>
  <c r="J77" i="1"/>
  <c r="I78" i="1"/>
  <c r="J78" i="1"/>
  <c r="I79" i="1"/>
  <c r="J79" i="1"/>
  <c r="L79" i="1" s="1"/>
  <c r="M79" i="1" s="1"/>
  <c r="I80" i="1"/>
  <c r="J80" i="1"/>
  <c r="I81" i="1"/>
  <c r="J81" i="1"/>
  <c r="I82" i="1"/>
  <c r="J82" i="1"/>
  <c r="I83" i="1"/>
  <c r="J83" i="1"/>
  <c r="L83" i="1" s="1"/>
  <c r="M83" i="1" s="1"/>
  <c r="I84" i="1"/>
  <c r="J84" i="1"/>
  <c r="I85" i="1"/>
  <c r="J85" i="1"/>
  <c r="I86" i="1"/>
  <c r="J86" i="1"/>
  <c r="I87" i="1"/>
  <c r="J87" i="1"/>
  <c r="L87" i="1" s="1"/>
  <c r="M87" i="1" s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L95" i="1" s="1"/>
  <c r="M95" i="1" s="1"/>
  <c r="I96" i="1"/>
  <c r="J96" i="1"/>
  <c r="I97" i="1"/>
  <c r="J97" i="1"/>
  <c r="I98" i="1"/>
  <c r="J98" i="1"/>
  <c r="I99" i="1"/>
  <c r="J99" i="1"/>
  <c r="L99" i="1" s="1"/>
  <c r="M99" i="1" s="1"/>
  <c r="I100" i="1"/>
  <c r="J100" i="1"/>
  <c r="I101" i="1"/>
  <c r="J101" i="1"/>
  <c r="I102" i="1"/>
  <c r="J102" i="1"/>
  <c r="I103" i="1"/>
  <c r="J103" i="1"/>
  <c r="L103" i="1" s="1"/>
  <c r="M103" i="1" s="1"/>
  <c r="I104" i="1"/>
  <c r="J104" i="1"/>
  <c r="I105" i="1"/>
  <c r="J105" i="1"/>
  <c r="I106" i="1"/>
  <c r="J106" i="1"/>
  <c r="I107" i="1"/>
  <c r="J107" i="1"/>
  <c r="L107" i="1" s="1"/>
  <c r="M107" i="1" s="1"/>
  <c r="I108" i="1"/>
  <c r="J108" i="1"/>
  <c r="I109" i="1"/>
  <c r="J109" i="1"/>
  <c r="I110" i="1"/>
  <c r="J110" i="1"/>
  <c r="I111" i="1"/>
  <c r="J111" i="1"/>
  <c r="L111" i="1" s="1"/>
  <c r="M111" i="1" s="1"/>
  <c r="I112" i="1"/>
  <c r="J112" i="1"/>
  <c r="I113" i="1"/>
  <c r="J113" i="1"/>
  <c r="I114" i="1"/>
  <c r="J114" i="1"/>
  <c r="I115" i="1"/>
  <c r="J115" i="1"/>
  <c r="L115" i="1" s="1"/>
  <c r="M115" i="1" s="1"/>
  <c r="I116" i="1"/>
  <c r="J116" i="1"/>
  <c r="I117" i="1"/>
  <c r="J117" i="1"/>
  <c r="I118" i="1"/>
  <c r="J118" i="1"/>
  <c r="I119" i="1"/>
  <c r="J119" i="1"/>
  <c r="L119" i="1" s="1"/>
  <c r="M119" i="1" s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L127" i="1" s="1"/>
  <c r="M127" i="1" s="1"/>
  <c r="I128" i="1"/>
  <c r="J128" i="1"/>
  <c r="I129" i="1"/>
  <c r="J129" i="1"/>
  <c r="I130" i="1"/>
  <c r="J130" i="1"/>
  <c r="I131" i="1"/>
  <c r="J131" i="1"/>
  <c r="L131" i="1" s="1"/>
  <c r="M131" i="1" s="1"/>
  <c r="I132" i="1"/>
  <c r="J132" i="1"/>
  <c r="I133" i="1"/>
  <c r="J133" i="1"/>
  <c r="I134" i="1"/>
  <c r="J134" i="1"/>
  <c r="I135" i="1"/>
  <c r="J135" i="1"/>
  <c r="L135" i="1" s="1"/>
  <c r="M135" i="1" s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L143" i="1" s="1"/>
  <c r="M143" i="1" s="1"/>
  <c r="I144" i="1"/>
  <c r="J144" i="1"/>
  <c r="I145" i="1"/>
  <c r="J145" i="1"/>
  <c r="I146" i="1"/>
  <c r="J146" i="1"/>
  <c r="I147" i="1"/>
  <c r="J147" i="1"/>
  <c r="L147" i="1" s="1"/>
  <c r="M147" i="1" s="1"/>
  <c r="I148" i="1"/>
  <c r="J148" i="1"/>
  <c r="I149" i="1"/>
  <c r="J149" i="1"/>
  <c r="I150" i="1"/>
  <c r="J150" i="1"/>
  <c r="I151" i="1"/>
  <c r="J151" i="1"/>
  <c r="L151" i="1" s="1"/>
  <c r="M151" i="1" s="1"/>
  <c r="I152" i="1"/>
  <c r="J152" i="1"/>
  <c r="I153" i="1"/>
  <c r="J153" i="1"/>
  <c r="I154" i="1"/>
  <c r="J154" i="1"/>
  <c r="I155" i="1"/>
  <c r="J155" i="1"/>
  <c r="L155" i="1" s="1"/>
  <c r="M155" i="1" s="1"/>
  <c r="I156" i="1"/>
  <c r="J156" i="1"/>
  <c r="I157" i="1"/>
  <c r="J157" i="1"/>
  <c r="I158" i="1"/>
  <c r="J158" i="1"/>
  <c r="I159" i="1"/>
  <c r="J159" i="1"/>
  <c r="L159" i="1" s="1"/>
  <c r="M159" i="1" s="1"/>
  <c r="I160" i="1"/>
  <c r="J160" i="1"/>
  <c r="I161" i="1"/>
  <c r="J161" i="1"/>
  <c r="I162" i="1"/>
  <c r="J162" i="1"/>
  <c r="I163" i="1"/>
  <c r="J163" i="1"/>
  <c r="L163" i="1" s="1"/>
  <c r="M163" i="1" s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L171" i="1" s="1"/>
  <c r="M171" i="1" s="1"/>
  <c r="I172" i="1"/>
  <c r="J172" i="1"/>
  <c r="I173" i="1"/>
  <c r="J173" i="1"/>
  <c r="I174" i="1"/>
  <c r="J174" i="1"/>
  <c r="I175" i="1"/>
  <c r="J175" i="1"/>
  <c r="L175" i="1" s="1"/>
  <c r="M175" i="1" s="1"/>
  <c r="I176" i="1"/>
  <c r="J176" i="1"/>
  <c r="I177" i="1"/>
  <c r="J177" i="1"/>
  <c r="I178" i="1"/>
  <c r="J178" i="1"/>
  <c r="I179" i="1"/>
  <c r="J179" i="1"/>
  <c r="L179" i="1" s="1"/>
  <c r="M179" i="1" s="1"/>
  <c r="I180" i="1"/>
  <c r="J180" i="1"/>
  <c r="I181" i="1"/>
  <c r="J181" i="1"/>
  <c r="I182" i="1"/>
  <c r="J182" i="1"/>
  <c r="I183" i="1"/>
  <c r="J183" i="1"/>
  <c r="L183" i="1" s="1"/>
  <c r="M183" i="1" s="1"/>
  <c r="I184" i="1"/>
  <c r="J184" i="1"/>
  <c r="I185" i="1"/>
  <c r="J185" i="1"/>
  <c r="I186" i="1"/>
  <c r="J186" i="1"/>
  <c r="I187" i="1"/>
  <c r="J187" i="1"/>
  <c r="L187" i="1" s="1"/>
  <c r="M187" i="1" s="1"/>
  <c r="I188" i="1"/>
  <c r="J188" i="1"/>
  <c r="I189" i="1"/>
  <c r="J189" i="1"/>
  <c r="I190" i="1"/>
  <c r="J190" i="1"/>
  <c r="I191" i="1"/>
  <c r="J191" i="1"/>
  <c r="L191" i="1" s="1"/>
  <c r="M191" i="1" s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L199" i="1" s="1"/>
  <c r="M199" i="1" s="1"/>
  <c r="I200" i="1"/>
  <c r="J200" i="1"/>
  <c r="I201" i="1"/>
  <c r="J201" i="1"/>
  <c r="I202" i="1"/>
  <c r="J202" i="1"/>
  <c r="I203" i="1"/>
  <c r="J203" i="1"/>
  <c r="L203" i="1" s="1"/>
  <c r="M203" i="1" s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L211" i="1" s="1"/>
  <c r="M211" i="1" s="1"/>
  <c r="I212" i="1"/>
  <c r="J212" i="1"/>
  <c r="I213" i="1"/>
  <c r="J213" i="1"/>
  <c r="I214" i="1"/>
  <c r="J214" i="1"/>
  <c r="I215" i="1"/>
  <c r="J215" i="1"/>
  <c r="L215" i="1" s="1"/>
  <c r="M215" i="1" s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L223" i="1" s="1"/>
  <c r="M223" i="1" s="1"/>
  <c r="I224" i="1"/>
  <c r="J224" i="1"/>
  <c r="I225" i="1"/>
  <c r="J225" i="1"/>
  <c r="I226" i="1"/>
  <c r="J226" i="1"/>
  <c r="I227" i="1"/>
  <c r="J227" i="1"/>
  <c r="L227" i="1" s="1"/>
  <c r="M227" i="1" s="1"/>
  <c r="I228" i="1"/>
  <c r="J228" i="1"/>
  <c r="I229" i="1"/>
  <c r="J229" i="1"/>
  <c r="I230" i="1"/>
  <c r="J230" i="1"/>
  <c r="I231" i="1"/>
  <c r="J231" i="1"/>
  <c r="L231" i="1" s="1"/>
  <c r="M231" i="1" s="1"/>
  <c r="I232" i="1"/>
  <c r="J232" i="1"/>
  <c r="I233" i="1"/>
  <c r="J233" i="1"/>
  <c r="I234" i="1"/>
  <c r="J234" i="1"/>
  <c r="I235" i="1"/>
  <c r="J235" i="1"/>
  <c r="L235" i="1" s="1"/>
  <c r="M235" i="1" s="1"/>
  <c r="I236" i="1"/>
  <c r="J236" i="1"/>
  <c r="I237" i="1"/>
  <c r="J237" i="1"/>
  <c r="I238" i="1"/>
  <c r="J238" i="1"/>
  <c r="I239" i="1"/>
  <c r="J239" i="1"/>
  <c r="L239" i="1" s="1"/>
  <c r="M239" i="1" s="1"/>
  <c r="I240" i="1"/>
  <c r="J240" i="1"/>
  <c r="I241" i="1"/>
  <c r="J241" i="1"/>
  <c r="I242" i="1"/>
  <c r="J242" i="1"/>
  <c r="I243" i="1"/>
  <c r="J243" i="1"/>
  <c r="L243" i="1" s="1"/>
  <c r="M243" i="1" s="1"/>
  <c r="I244" i="1"/>
  <c r="J244" i="1"/>
  <c r="I245" i="1"/>
  <c r="J245" i="1"/>
  <c r="I246" i="1"/>
  <c r="J246" i="1"/>
  <c r="I247" i="1"/>
  <c r="J247" i="1"/>
  <c r="L247" i="1" s="1"/>
  <c r="M247" i="1" s="1"/>
  <c r="I248" i="1"/>
  <c r="J248" i="1"/>
  <c r="I249" i="1"/>
  <c r="J249" i="1"/>
  <c r="I250" i="1"/>
  <c r="J250" i="1"/>
  <c r="I251" i="1"/>
  <c r="J251" i="1"/>
  <c r="L251" i="1" s="1"/>
  <c r="M251" i="1" s="1"/>
  <c r="I252" i="1"/>
  <c r="J252" i="1"/>
  <c r="I253" i="1"/>
  <c r="J253" i="1"/>
  <c r="I254" i="1"/>
  <c r="J254" i="1"/>
  <c r="I255" i="1"/>
  <c r="J255" i="1"/>
  <c r="L255" i="1" s="1"/>
  <c r="M255" i="1" s="1"/>
  <c r="I256" i="1"/>
  <c r="J256" i="1"/>
  <c r="I257" i="1"/>
  <c r="J257" i="1"/>
  <c r="I258" i="1"/>
  <c r="J258" i="1"/>
  <c r="I259" i="1"/>
  <c r="J259" i="1"/>
  <c r="L259" i="1" s="1"/>
  <c r="M259" i="1" s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L267" i="1" s="1"/>
  <c r="M267" i="1" s="1"/>
  <c r="I268" i="1"/>
  <c r="J268" i="1"/>
  <c r="I269" i="1"/>
  <c r="J269" i="1"/>
  <c r="I270" i="1"/>
  <c r="J270" i="1"/>
  <c r="I271" i="1"/>
  <c r="J271" i="1"/>
  <c r="L271" i="1" s="1"/>
  <c r="M271" i="1" s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L279" i="1" s="1"/>
  <c r="M279" i="1" s="1"/>
  <c r="I280" i="1"/>
  <c r="J280" i="1"/>
  <c r="I281" i="1"/>
  <c r="J281" i="1"/>
  <c r="I282" i="1"/>
  <c r="J282" i="1"/>
  <c r="I283" i="1"/>
  <c r="J283" i="1"/>
  <c r="L283" i="1" s="1"/>
  <c r="M283" i="1" s="1"/>
  <c r="I284" i="1"/>
  <c r="J284" i="1"/>
  <c r="I285" i="1"/>
  <c r="J285" i="1"/>
  <c r="I286" i="1"/>
  <c r="J286" i="1"/>
  <c r="I287" i="1"/>
  <c r="J287" i="1"/>
  <c r="L287" i="1" s="1"/>
  <c r="M287" i="1" s="1"/>
  <c r="I288" i="1"/>
  <c r="J288" i="1"/>
  <c r="I289" i="1"/>
  <c r="J289" i="1"/>
  <c r="I290" i="1"/>
  <c r="J290" i="1"/>
  <c r="I291" i="1"/>
  <c r="J291" i="1"/>
  <c r="L291" i="1" s="1"/>
  <c r="M291" i="1" s="1"/>
  <c r="I292" i="1"/>
  <c r="J292" i="1"/>
  <c r="I293" i="1"/>
  <c r="J293" i="1"/>
  <c r="I294" i="1"/>
  <c r="J294" i="1"/>
  <c r="I295" i="1"/>
  <c r="J295" i="1"/>
  <c r="L295" i="1" s="1"/>
  <c r="M295" i="1" s="1"/>
  <c r="I296" i="1"/>
  <c r="J296" i="1"/>
  <c r="I297" i="1"/>
  <c r="J297" i="1"/>
  <c r="I298" i="1"/>
  <c r="J298" i="1"/>
  <c r="I299" i="1"/>
  <c r="J299" i="1"/>
  <c r="L299" i="1" s="1"/>
  <c r="M299" i="1" s="1"/>
  <c r="I300" i="1"/>
  <c r="J300" i="1"/>
  <c r="I301" i="1"/>
  <c r="J301" i="1"/>
  <c r="I302" i="1"/>
  <c r="J302" i="1"/>
  <c r="I303" i="1"/>
  <c r="J303" i="1"/>
  <c r="L303" i="1" s="1"/>
  <c r="M303" i="1" s="1"/>
  <c r="I304" i="1"/>
  <c r="J304" i="1"/>
  <c r="I305" i="1"/>
  <c r="J305" i="1"/>
  <c r="I306" i="1"/>
  <c r="J306" i="1"/>
  <c r="I307" i="1"/>
  <c r="J307" i="1"/>
  <c r="L307" i="1" s="1"/>
  <c r="M307" i="1" s="1"/>
  <c r="I308" i="1"/>
  <c r="J308" i="1"/>
  <c r="I309" i="1"/>
  <c r="J309" i="1"/>
  <c r="I310" i="1"/>
  <c r="J310" i="1"/>
  <c r="I311" i="1"/>
  <c r="J311" i="1"/>
  <c r="L311" i="1" s="1"/>
  <c r="M311" i="1" s="1"/>
  <c r="I312" i="1"/>
  <c r="J312" i="1"/>
  <c r="I313" i="1"/>
  <c r="J313" i="1"/>
  <c r="I314" i="1"/>
  <c r="J314" i="1"/>
  <c r="I315" i="1"/>
  <c r="J315" i="1"/>
  <c r="L315" i="1" s="1"/>
  <c r="M315" i="1" s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L323" i="1" s="1"/>
  <c r="M323" i="1" s="1"/>
  <c r="I324" i="1"/>
  <c r="J324" i="1"/>
  <c r="I325" i="1"/>
  <c r="J325" i="1"/>
  <c r="I326" i="1"/>
  <c r="J326" i="1"/>
  <c r="I327" i="1"/>
  <c r="J327" i="1"/>
  <c r="L327" i="1" s="1"/>
  <c r="M327" i="1" s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L335" i="1" s="1"/>
  <c r="M335" i="1" s="1"/>
  <c r="I336" i="1"/>
  <c r="J336" i="1"/>
  <c r="I337" i="1"/>
  <c r="J337" i="1"/>
  <c r="I338" i="1"/>
  <c r="J338" i="1"/>
  <c r="I339" i="1"/>
  <c r="J339" i="1"/>
  <c r="L339" i="1" s="1"/>
  <c r="M339" i="1" s="1"/>
  <c r="I340" i="1"/>
  <c r="J340" i="1"/>
  <c r="I341" i="1"/>
  <c r="J341" i="1"/>
  <c r="I342" i="1"/>
  <c r="J342" i="1"/>
  <c r="I343" i="1"/>
  <c r="J343" i="1"/>
  <c r="L343" i="1" s="1"/>
  <c r="M343" i="1" s="1"/>
  <c r="I344" i="1"/>
  <c r="J344" i="1"/>
  <c r="I345" i="1"/>
  <c r="J345" i="1"/>
  <c r="I346" i="1"/>
  <c r="J346" i="1"/>
  <c r="I347" i="1"/>
  <c r="J347" i="1"/>
  <c r="L347" i="1" s="1"/>
  <c r="M347" i="1" s="1"/>
  <c r="I348" i="1"/>
  <c r="J348" i="1"/>
  <c r="I349" i="1"/>
  <c r="J349" i="1"/>
  <c r="I350" i="1"/>
  <c r="J350" i="1"/>
  <c r="I351" i="1"/>
  <c r="J351" i="1"/>
  <c r="L351" i="1" s="1"/>
  <c r="M351" i="1" s="1"/>
  <c r="I352" i="1"/>
  <c r="J352" i="1"/>
  <c r="I353" i="1"/>
  <c r="J353" i="1"/>
  <c r="I354" i="1"/>
  <c r="J354" i="1"/>
  <c r="I355" i="1"/>
  <c r="J355" i="1"/>
  <c r="L355" i="1" s="1"/>
  <c r="M355" i="1" s="1"/>
  <c r="I356" i="1"/>
  <c r="J356" i="1"/>
  <c r="I357" i="1"/>
  <c r="J357" i="1"/>
  <c r="I358" i="1"/>
  <c r="J358" i="1"/>
  <c r="I359" i="1"/>
  <c r="J359" i="1"/>
  <c r="L359" i="1" s="1"/>
  <c r="M359" i="1" s="1"/>
  <c r="I360" i="1"/>
  <c r="J360" i="1"/>
  <c r="I361" i="1"/>
  <c r="J361" i="1"/>
  <c r="I362" i="1"/>
  <c r="J362" i="1"/>
  <c r="I363" i="1"/>
  <c r="J363" i="1"/>
  <c r="L363" i="1" s="1"/>
  <c r="M363" i="1" s="1"/>
  <c r="I364" i="1"/>
  <c r="J364" i="1"/>
  <c r="I365" i="1"/>
  <c r="J365" i="1"/>
  <c r="I366" i="1"/>
  <c r="J366" i="1"/>
  <c r="I367" i="1"/>
  <c r="J367" i="1"/>
  <c r="L367" i="1" s="1"/>
  <c r="M367" i="1" s="1"/>
  <c r="I368" i="1"/>
  <c r="J368" i="1"/>
  <c r="I369" i="1"/>
  <c r="J369" i="1"/>
  <c r="I370" i="1"/>
  <c r="J370" i="1"/>
  <c r="I371" i="1"/>
  <c r="J371" i="1"/>
  <c r="L371" i="1" s="1"/>
  <c r="M371" i="1" s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L379" i="1" s="1"/>
  <c r="M379" i="1" s="1"/>
  <c r="I380" i="1"/>
  <c r="J380" i="1"/>
  <c r="I381" i="1"/>
  <c r="J381" i="1"/>
  <c r="I382" i="1"/>
  <c r="J382" i="1"/>
  <c r="I383" i="1"/>
  <c r="J383" i="1"/>
  <c r="L383" i="1" s="1"/>
  <c r="M383" i="1" s="1"/>
  <c r="I384" i="1"/>
  <c r="J384" i="1"/>
  <c r="I385" i="1"/>
  <c r="J385" i="1"/>
  <c r="I386" i="1"/>
  <c r="J386" i="1"/>
  <c r="I387" i="1"/>
  <c r="J387" i="1"/>
  <c r="L387" i="1" s="1"/>
  <c r="M387" i="1" s="1"/>
  <c r="I388" i="1"/>
  <c r="J388" i="1"/>
  <c r="I389" i="1"/>
  <c r="J389" i="1"/>
  <c r="I390" i="1"/>
  <c r="J390" i="1"/>
  <c r="I391" i="1"/>
  <c r="J391" i="1"/>
  <c r="L391" i="1" s="1"/>
  <c r="M391" i="1" s="1"/>
  <c r="I392" i="1"/>
  <c r="J392" i="1"/>
  <c r="I393" i="1"/>
  <c r="J393" i="1"/>
  <c r="I394" i="1"/>
  <c r="J394" i="1"/>
  <c r="I395" i="1"/>
  <c r="J395" i="1"/>
  <c r="L395" i="1" s="1"/>
  <c r="M395" i="1" s="1"/>
  <c r="I396" i="1"/>
  <c r="J396" i="1"/>
  <c r="I397" i="1"/>
  <c r="J397" i="1"/>
  <c r="I398" i="1"/>
  <c r="J398" i="1"/>
  <c r="I399" i="1"/>
  <c r="J399" i="1"/>
  <c r="L399" i="1" s="1"/>
  <c r="M399" i="1" s="1"/>
  <c r="I400" i="1"/>
  <c r="J400" i="1"/>
  <c r="I401" i="1"/>
  <c r="J401" i="1"/>
  <c r="I402" i="1"/>
  <c r="J402" i="1"/>
  <c r="I403" i="1"/>
  <c r="J403" i="1"/>
  <c r="L403" i="1" s="1"/>
  <c r="M403" i="1" s="1"/>
  <c r="I404" i="1"/>
  <c r="J404" i="1"/>
  <c r="I405" i="1"/>
  <c r="J405" i="1"/>
  <c r="I406" i="1"/>
  <c r="J406" i="1"/>
  <c r="I407" i="1"/>
  <c r="J407" i="1"/>
  <c r="L407" i="1" s="1"/>
  <c r="M407" i="1" s="1"/>
  <c r="I408" i="1"/>
  <c r="J408" i="1"/>
  <c r="I409" i="1"/>
  <c r="J409" i="1"/>
  <c r="I410" i="1"/>
  <c r="J410" i="1"/>
  <c r="I411" i="1"/>
  <c r="J411" i="1"/>
  <c r="L411" i="1" s="1"/>
  <c r="M411" i="1" s="1"/>
  <c r="I412" i="1"/>
  <c r="J412" i="1"/>
  <c r="I413" i="1"/>
  <c r="J413" i="1"/>
  <c r="I414" i="1"/>
  <c r="J414" i="1"/>
  <c r="I415" i="1"/>
  <c r="J415" i="1"/>
  <c r="L415" i="1" s="1"/>
  <c r="M415" i="1" s="1"/>
  <c r="I416" i="1"/>
  <c r="J416" i="1"/>
  <c r="I417" i="1"/>
  <c r="J417" i="1"/>
  <c r="I418" i="1"/>
  <c r="J418" i="1"/>
  <c r="I419" i="1"/>
  <c r="J419" i="1"/>
  <c r="L419" i="1" s="1"/>
  <c r="M419" i="1" s="1"/>
  <c r="I420" i="1"/>
  <c r="J420" i="1"/>
  <c r="I421" i="1"/>
  <c r="J421" i="1"/>
  <c r="I422" i="1"/>
  <c r="J422" i="1"/>
  <c r="I423" i="1"/>
  <c r="J423" i="1"/>
  <c r="L423" i="1" s="1"/>
  <c r="M423" i="1" s="1"/>
  <c r="I424" i="1"/>
  <c r="J424" i="1"/>
  <c r="I425" i="1"/>
  <c r="J425" i="1"/>
  <c r="I426" i="1"/>
  <c r="J426" i="1"/>
  <c r="I427" i="1"/>
  <c r="J427" i="1"/>
  <c r="L427" i="1" s="1"/>
  <c r="M427" i="1" s="1"/>
  <c r="I428" i="1"/>
  <c r="J428" i="1"/>
  <c r="I429" i="1"/>
  <c r="J429" i="1"/>
  <c r="I430" i="1"/>
  <c r="J430" i="1"/>
  <c r="I431" i="1"/>
  <c r="J431" i="1"/>
  <c r="L431" i="1" s="1"/>
  <c r="M431" i="1" s="1"/>
  <c r="I432" i="1"/>
  <c r="J432" i="1"/>
  <c r="I433" i="1"/>
  <c r="J433" i="1"/>
  <c r="I434" i="1"/>
  <c r="J434" i="1"/>
  <c r="I435" i="1"/>
  <c r="J435" i="1"/>
  <c r="L435" i="1" s="1"/>
  <c r="M435" i="1" s="1"/>
  <c r="I436" i="1"/>
  <c r="J436" i="1"/>
  <c r="I437" i="1"/>
  <c r="J437" i="1"/>
  <c r="I438" i="1"/>
  <c r="J438" i="1"/>
  <c r="I439" i="1"/>
  <c r="J439" i="1"/>
  <c r="L439" i="1" s="1"/>
  <c r="M439" i="1" s="1"/>
  <c r="I440" i="1"/>
  <c r="J440" i="1"/>
  <c r="I441" i="1"/>
  <c r="J441" i="1"/>
  <c r="I442" i="1"/>
  <c r="J442" i="1"/>
  <c r="I443" i="1"/>
  <c r="J443" i="1"/>
  <c r="L443" i="1" s="1"/>
  <c r="M443" i="1" s="1"/>
  <c r="I444" i="1"/>
  <c r="J444" i="1"/>
  <c r="I445" i="1"/>
  <c r="J445" i="1"/>
  <c r="I446" i="1"/>
  <c r="J446" i="1"/>
  <c r="I447" i="1"/>
  <c r="J447" i="1"/>
  <c r="L447" i="1" s="1"/>
  <c r="M447" i="1" s="1"/>
  <c r="I448" i="1"/>
  <c r="J448" i="1"/>
  <c r="I449" i="1"/>
  <c r="J449" i="1"/>
  <c r="I450" i="1"/>
  <c r="J450" i="1"/>
  <c r="I451" i="1"/>
  <c r="J451" i="1"/>
  <c r="L451" i="1" s="1"/>
  <c r="M451" i="1" s="1"/>
  <c r="I452" i="1"/>
  <c r="J452" i="1"/>
  <c r="I453" i="1"/>
  <c r="J453" i="1"/>
  <c r="I454" i="1"/>
  <c r="J454" i="1"/>
  <c r="I455" i="1"/>
  <c r="J455" i="1"/>
  <c r="L455" i="1" s="1"/>
  <c r="M455" i="1" s="1"/>
  <c r="I456" i="1"/>
  <c r="J456" i="1"/>
  <c r="I457" i="1"/>
  <c r="J457" i="1"/>
  <c r="I458" i="1"/>
  <c r="J458" i="1"/>
  <c r="I459" i="1"/>
  <c r="J459" i="1"/>
  <c r="L459" i="1" s="1"/>
  <c r="M459" i="1" s="1"/>
  <c r="I460" i="1"/>
  <c r="J460" i="1"/>
  <c r="I461" i="1"/>
  <c r="J461" i="1"/>
  <c r="I462" i="1"/>
  <c r="J462" i="1"/>
  <c r="I463" i="1"/>
  <c r="J463" i="1"/>
  <c r="L463" i="1" s="1"/>
  <c r="M463" i="1" s="1"/>
  <c r="I464" i="1"/>
  <c r="J464" i="1"/>
  <c r="I465" i="1"/>
  <c r="J465" i="1"/>
  <c r="I466" i="1"/>
  <c r="J466" i="1"/>
  <c r="I467" i="1"/>
  <c r="J467" i="1"/>
  <c r="L467" i="1" s="1"/>
  <c r="M467" i="1" s="1"/>
  <c r="I468" i="1"/>
  <c r="J468" i="1"/>
  <c r="I469" i="1"/>
  <c r="J469" i="1"/>
  <c r="I470" i="1"/>
  <c r="J470" i="1"/>
  <c r="I471" i="1"/>
  <c r="J471" i="1"/>
  <c r="L471" i="1" s="1"/>
  <c r="M471" i="1" s="1"/>
  <c r="I472" i="1"/>
  <c r="J472" i="1"/>
  <c r="I473" i="1"/>
  <c r="J473" i="1"/>
  <c r="I474" i="1"/>
  <c r="J474" i="1"/>
  <c r="I475" i="1"/>
  <c r="J475" i="1"/>
  <c r="L475" i="1" s="1"/>
  <c r="M475" i="1" s="1"/>
  <c r="I476" i="1"/>
  <c r="J476" i="1"/>
  <c r="I477" i="1"/>
  <c r="J477" i="1"/>
  <c r="I478" i="1"/>
  <c r="J478" i="1"/>
  <c r="I479" i="1"/>
  <c r="J479" i="1"/>
  <c r="L479" i="1" s="1"/>
  <c r="M479" i="1" s="1"/>
  <c r="I480" i="1"/>
  <c r="J480" i="1"/>
  <c r="I481" i="1"/>
  <c r="J481" i="1"/>
  <c r="I482" i="1"/>
  <c r="J482" i="1"/>
  <c r="I483" i="1"/>
  <c r="J483" i="1"/>
  <c r="L483" i="1" s="1"/>
  <c r="M483" i="1" s="1"/>
  <c r="I484" i="1"/>
  <c r="J484" i="1"/>
  <c r="I485" i="1"/>
  <c r="J485" i="1"/>
  <c r="I486" i="1"/>
  <c r="J486" i="1"/>
  <c r="I487" i="1"/>
  <c r="J487" i="1"/>
  <c r="L487" i="1" s="1"/>
  <c r="M487" i="1" s="1"/>
  <c r="I488" i="1"/>
  <c r="J488" i="1"/>
  <c r="I489" i="1"/>
  <c r="J489" i="1"/>
  <c r="I490" i="1"/>
  <c r="J490" i="1"/>
  <c r="L490" i="1" s="1"/>
  <c r="M490" i="1" s="1"/>
  <c r="I491" i="1"/>
  <c r="J491" i="1"/>
  <c r="I492" i="1"/>
  <c r="J492" i="1"/>
  <c r="I493" i="1"/>
  <c r="J493" i="1"/>
  <c r="I494" i="1"/>
  <c r="J494" i="1"/>
  <c r="I495" i="1"/>
  <c r="J495" i="1"/>
  <c r="I496" i="1"/>
  <c r="J496" i="1"/>
  <c r="I497" i="1"/>
  <c r="J497" i="1"/>
  <c r="L497" i="1" s="1"/>
  <c r="M497" i="1" s="1"/>
  <c r="I498" i="1"/>
  <c r="J498" i="1"/>
  <c r="I499" i="1"/>
  <c r="J499" i="1"/>
  <c r="L499" i="1" s="1"/>
  <c r="M499" i="1" s="1"/>
  <c r="I500" i="1"/>
  <c r="J500" i="1"/>
  <c r="I501" i="1"/>
  <c r="J501" i="1"/>
  <c r="I502" i="1"/>
  <c r="J502" i="1"/>
  <c r="I503" i="1"/>
  <c r="J503" i="1"/>
  <c r="L503" i="1" s="1"/>
  <c r="M503" i="1" s="1"/>
  <c r="I504" i="1"/>
  <c r="J504" i="1"/>
  <c r="I505" i="1"/>
  <c r="J505" i="1"/>
  <c r="I506" i="1"/>
  <c r="J506" i="1"/>
  <c r="I507" i="1"/>
  <c r="J507" i="1"/>
  <c r="L507" i="1" s="1"/>
  <c r="M507" i="1" s="1"/>
  <c r="I508" i="1"/>
  <c r="J508" i="1"/>
  <c r="I509" i="1"/>
  <c r="J509" i="1"/>
  <c r="I510" i="1"/>
  <c r="J510" i="1"/>
  <c r="I511" i="1"/>
  <c r="J511" i="1"/>
  <c r="L511" i="1" s="1"/>
  <c r="M511" i="1" s="1"/>
  <c r="I512" i="1"/>
  <c r="J512" i="1"/>
  <c r="I513" i="1"/>
  <c r="J513" i="1"/>
  <c r="I514" i="1"/>
  <c r="J514" i="1"/>
  <c r="I515" i="1"/>
  <c r="J515" i="1"/>
  <c r="L515" i="1" s="1"/>
  <c r="M515" i="1" s="1"/>
  <c r="I516" i="1"/>
  <c r="J516" i="1"/>
  <c r="I517" i="1"/>
  <c r="J517" i="1"/>
  <c r="L517" i="1" s="1"/>
  <c r="M517" i="1" s="1"/>
  <c r="I518" i="1"/>
  <c r="L518" i="1" s="1"/>
  <c r="M518" i="1" s="1"/>
  <c r="J518" i="1"/>
  <c r="I519" i="1"/>
  <c r="J519" i="1"/>
  <c r="L519" i="1" s="1"/>
  <c r="M519" i="1" s="1"/>
  <c r="I520" i="1"/>
  <c r="J520" i="1"/>
  <c r="L520" i="1" s="1"/>
  <c r="M520" i="1" s="1"/>
  <c r="I521" i="1"/>
  <c r="J521" i="1"/>
  <c r="I522" i="1"/>
  <c r="J522" i="1"/>
  <c r="I523" i="1"/>
  <c r="J523" i="1"/>
  <c r="L523" i="1" s="1"/>
  <c r="M523" i="1" s="1"/>
  <c r="I524" i="1"/>
  <c r="J524" i="1"/>
  <c r="I525" i="1"/>
  <c r="J525" i="1"/>
  <c r="I526" i="1"/>
  <c r="J526" i="1"/>
  <c r="I527" i="1"/>
  <c r="J527" i="1"/>
  <c r="L527" i="1" s="1"/>
  <c r="M527" i="1" s="1"/>
  <c r="I528" i="1"/>
  <c r="J528" i="1"/>
  <c r="I529" i="1"/>
  <c r="L529" i="1" s="1"/>
  <c r="M529" i="1" s="1"/>
  <c r="J529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L535" i="1" s="1"/>
  <c r="M535" i="1" s="1"/>
  <c r="I536" i="1"/>
  <c r="J536" i="1"/>
  <c r="I537" i="1"/>
  <c r="J537" i="1"/>
  <c r="I538" i="1"/>
  <c r="J538" i="1"/>
  <c r="I539" i="1"/>
  <c r="J539" i="1"/>
  <c r="L539" i="1" s="1"/>
  <c r="M539" i="1" s="1"/>
  <c r="I540" i="1"/>
  <c r="J540" i="1"/>
  <c r="I541" i="1"/>
  <c r="J541" i="1"/>
  <c r="I542" i="1"/>
  <c r="J542" i="1"/>
  <c r="I543" i="1"/>
  <c r="J543" i="1"/>
  <c r="L543" i="1" s="1"/>
  <c r="M543" i="1" s="1"/>
  <c r="I544" i="1"/>
  <c r="J544" i="1"/>
  <c r="I545" i="1"/>
  <c r="J545" i="1"/>
  <c r="I546" i="1"/>
  <c r="J546" i="1"/>
  <c r="L546" i="1" s="1"/>
  <c r="M546" i="1" s="1"/>
  <c r="I547" i="1"/>
  <c r="J547" i="1"/>
  <c r="I548" i="1"/>
  <c r="L548" i="1" s="1"/>
  <c r="M548" i="1" s="1"/>
  <c r="J548" i="1"/>
  <c r="I549" i="1"/>
  <c r="J549" i="1"/>
  <c r="I550" i="1"/>
  <c r="J550" i="1"/>
  <c r="I551" i="1"/>
  <c r="J551" i="1"/>
  <c r="I552" i="1"/>
  <c r="J552" i="1"/>
  <c r="I553" i="1"/>
  <c r="J553" i="1"/>
  <c r="L553" i="1" s="1"/>
  <c r="M553" i="1" s="1"/>
  <c r="I554" i="1"/>
  <c r="J554" i="1"/>
  <c r="I555" i="1"/>
  <c r="J555" i="1"/>
  <c r="L555" i="1" s="1"/>
  <c r="M555" i="1" s="1"/>
  <c r="I556" i="1"/>
  <c r="J556" i="1"/>
  <c r="I557" i="1"/>
  <c r="J557" i="1"/>
  <c r="I558" i="1"/>
  <c r="J558" i="1"/>
  <c r="I559" i="1"/>
  <c r="J559" i="1"/>
  <c r="L559" i="1" s="1"/>
  <c r="M559" i="1" s="1"/>
  <c r="I560" i="1"/>
  <c r="J560" i="1"/>
  <c r="I561" i="1"/>
  <c r="J561" i="1"/>
  <c r="I562" i="1"/>
  <c r="J562" i="1"/>
  <c r="L562" i="1" s="1"/>
  <c r="M562" i="1" s="1"/>
  <c r="I563" i="1"/>
  <c r="J563" i="1"/>
  <c r="L563" i="1" s="1"/>
  <c r="M563" i="1" s="1"/>
  <c r="I564" i="1"/>
  <c r="J564" i="1"/>
  <c r="I565" i="1"/>
  <c r="J565" i="1"/>
  <c r="I566" i="1"/>
  <c r="J566" i="1"/>
  <c r="I567" i="1"/>
  <c r="J567" i="1"/>
  <c r="L567" i="1" s="1"/>
  <c r="M567" i="1" s="1"/>
  <c r="I568" i="1"/>
  <c r="J568" i="1"/>
  <c r="I569" i="1"/>
  <c r="J569" i="1"/>
  <c r="I570" i="1"/>
  <c r="J570" i="1"/>
  <c r="I571" i="1"/>
  <c r="J571" i="1"/>
  <c r="L571" i="1" s="1"/>
  <c r="M571" i="1" s="1"/>
  <c r="I572" i="1"/>
  <c r="J572" i="1"/>
  <c r="I573" i="1"/>
  <c r="J573" i="1"/>
  <c r="I574" i="1"/>
  <c r="J574" i="1"/>
  <c r="I575" i="1"/>
  <c r="J575" i="1"/>
  <c r="L575" i="1" s="1"/>
  <c r="M575" i="1" s="1"/>
  <c r="I576" i="1"/>
  <c r="J576" i="1"/>
  <c r="I577" i="1"/>
  <c r="L577" i="1" s="1"/>
  <c r="M577" i="1" s="1"/>
  <c r="J577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L583" i="1" s="1"/>
  <c r="M583" i="1" s="1"/>
  <c r="I585" i="1"/>
  <c r="J585" i="1"/>
  <c r="I586" i="1"/>
  <c r="J586" i="1"/>
  <c r="I587" i="1"/>
  <c r="J587" i="1"/>
  <c r="I588" i="1"/>
  <c r="L588" i="1" s="1"/>
  <c r="M588" i="1" s="1"/>
  <c r="J588" i="1"/>
  <c r="I589" i="1"/>
  <c r="J589" i="1"/>
  <c r="I590" i="1"/>
  <c r="J590" i="1"/>
  <c r="I591" i="1"/>
  <c r="J591" i="1"/>
  <c r="I592" i="1"/>
  <c r="L592" i="1" s="1"/>
  <c r="M592" i="1" s="1"/>
  <c r="J592" i="1"/>
  <c r="L46" i="1"/>
  <c r="M46" i="1"/>
  <c r="L48" i="1"/>
  <c r="M48" i="1" s="1"/>
  <c r="L49" i="1"/>
  <c r="M49" i="1"/>
  <c r="L50" i="1"/>
  <c r="M50" i="1" s="1"/>
  <c r="L52" i="1"/>
  <c r="M52" i="1"/>
  <c r="L53" i="1"/>
  <c r="M53" i="1"/>
  <c r="L54" i="1"/>
  <c r="M54" i="1"/>
  <c r="L56" i="1"/>
  <c r="M56" i="1" s="1"/>
  <c r="L57" i="1"/>
  <c r="M57" i="1" s="1"/>
  <c r="L58" i="1"/>
  <c r="M58" i="1"/>
  <c r="L59" i="1"/>
  <c r="M59" i="1" s="1"/>
  <c r="L60" i="1"/>
  <c r="M60" i="1"/>
  <c r="L61" i="1"/>
  <c r="M61" i="1"/>
  <c r="L62" i="1"/>
  <c r="M62" i="1"/>
  <c r="L64" i="1"/>
  <c r="M64" i="1" s="1"/>
  <c r="L65" i="1"/>
  <c r="M65" i="1" s="1"/>
  <c r="L66" i="1"/>
  <c r="M66" i="1" s="1"/>
  <c r="L68" i="1"/>
  <c r="M68" i="1"/>
  <c r="L69" i="1"/>
  <c r="M69" i="1"/>
  <c r="L70" i="1"/>
  <c r="M70" i="1"/>
  <c r="L72" i="1"/>
  <c r="M72" i="1"/>
  <c r="L73" i="1"/>
  <c r="M73" i="1" s="1"/>
  <c r="L74" i="1"/>
  <c r="M74" i="1" s="1"/>
  <c r="L76" i="1"/>
  <c r="M76" i="1"/>
  <c r="L77" i="1"/>
  <c r="M77" i="1"/>
  <c r="L78" i="1"/>
  <c r="M78" i="1"/>
  <c r="L80" i="1"/>
  <c r="M80" i="1" s="1"/>
  <c r="L81" i="1"/>
  <c r="M81" i="1"/>
  <c r="L82" i="1"/>
  <c r="M82" i="1" s="1"/>
  <c r="L84" i="1"/>
  <c r="M84" i="1"/>
  <c r="L85" i="1"/>
  <c r="M85" i="1"/>
  <c r="L86" i="1"/>
  <c r="M86" i="1"/>
  <c r="L88" i="1"/>
  <c r="M88" i="1" s="1"/>
  <c r="L89" i="1"/>
  <c r="M89" i="1" s="1"/>
  <c r="L90" i="1"/>
  <c r="M90" i="1"/>
  <c r="L91" i="1"/>
  <c r="M91" i="1" s="1"/>
  <c r="L92" i="1"/>
  <c r="M92" i="1"/>
  <c r="L93" i="1"/>
  <c r="M93" i="1"/>
  <c r="L94" i="1"/>
  <c r="M94" i="1"/>
  <c r="L96" i="1"/>
  <c r="M96" i="1" s="1"/>
  <c r="L97" i="1"/>
  <c r="M97" i="1" s="1"/>
  <c r="L98" i="1"/>
  <c r="M98" i="1" s="1"/>
  <c r="L100" i="1"/>
  <c r="M100" i="1"/>
  <c r="L101" i="1"/>
  <c r="M101" i="1"/>
  <c r="L102" i="1"/>
  <c r="M102" i="1"/>
  <c r="L104" i="1"/>
  <c r="M104" i="1"/>
  <c r="L105" i="1"/>
  <c r="M105" i="1" s="1"/>
  <c r="L106" i="1"/>
  <c r="M106" i="1" s="1"/>
  <c r="L108" i="1"/>
  <c r="M108" i="1"/>
  <c r="L109" i="1"/>
  <c r="M109" i="1"/>
  <c r="L110" i="1"/>
  <c r="M110" i="1"/>
  <c r="L112" i="1"/>
  <c r="M112" i="1" s="1"/>
  <c r="L113" i="1"/>
  <c r="M113" i="1"/>
  <c r="L114" i="1"/>
  <c r="M114" i="1" s="1"/>
  <c r="L116" i="1"/>
  <c r="M116" i="1"/>
  <c r="L117" i="1"/>
  <c r="M117" i="1"/>
  <c r="L118" i="1"/>
  <c r="M118" i="1"/>
  <c r="L120" i="1"/>
  <c r="M120" i="1" s="1"/>
  <c r="L121" i="1"/>
  <c r="M121" i="1" s="1"/>
  <c r="L122" i="1"/>
  <c r="M122" i="1"/>
  <c r="L123" i="1"/>
  <c r="M123" i="1" s="1"/>
  <c r="L124" i="1"/>
  <c r="M124" i="1"/>
  <c r="L125" i="1"/>
  <c r="M125" i="1"/>
  <c r="L126" i="1"/>
  <c r="M126" i="1" s="1"/>
  <c r="L128" i="1"/>
  <c r="M128" i="1"/>
  <c r="L129" i="1"/>
  <c r="M129" i="1"/>
  <c r="L130" i="1"/>
  <c r="M130" i="1" s="1"/>
  <c r="L132" i="1"/>
  <c r="M132" i="1" s="1"/>
  <c r="L133" i="1"/>
  <c r="M133" i="1"/>
  <c r="L134" i="1"/>
  <c r="M134" i="1" s="1"/>
  <c r="L136" i="1"/>
  <c r="M136" i="1"/>
  <c r="L137" i="1"/>
  <c r="M137" i="1"/>
  <c r="L138" i="1"/>
  <c r="M138" i="1" s="1"/>
  <c r="L139" i="1"/>
  <c r="M139" i="1" s="1"/>
  <c r="L140" i="1"/>
  <c r="M140" i="1" s="1"/>
  <c r="L141" i="1"/>
  <c r="M141" i="1" s="1"/>
  <c r="L142" i="1"/>
  <c r="M142" i="1" s="1"/>
  <c r="L144" i="1"/>
  <c r="M144" i="1" s="1"/>
  <c r="L145" i="1"/>
  <c r="M145" i="1"/>
  <c r="L146" i="1"/>
  <c r="M146" i="1"/>
  <c r="L148" i="1"/>
  <c r="M148" i="1" s="1"/>
  <c r="L149" i="1"/>
  <c r="M149" i="1"/>
  <c r="L150" i="1"/>
  <c r="M150" i="1" s="1"/>
  <c r="L152" i="1"/>
  <c r="M152" i="1" s="1"/>
  <c r="L153" i="1"/>
  <c r="M153" i="1"/>
  <c r="L154" i="1"/>
  <c r="M154" i="1"/>
  <c r="L156" i="1"/>
  <c r="M156" i="1" s="1"/>
  <c r="L157" i="1"/>
  <c r="M157" i="1"/>
  <c r="L158" i="1"/>
  <c r="M158" i="1" s="1"/>
  <c r="L160" i="1"/>
  <c r="M160" i="1"/>
  <c r="L161" i="1"/>
  <c r="M161" i="1"/>
  <c r="L162" i="1"/>
  <c r="M162" i="1" s="1"/>
  <c r="L164" i="1"/>
  <c r="M164" i="1" s="1"/>
  <c r="L165" i="1"/>
  <c r="M165" i="1" s="1"/>
  <c r="L166" i="1"/>
  <c r="M166" i="1"/>
  <c r="L167" i="1"/>
  <c r="M167" i="1" s="1"/>
  <c r="L168" i="1"/>
  <c r="M168" i="1"/>
  <c r="L169" i="1"/>
  <c r="M169" i="1"/>
  <c r="L170" i="1"/>
  <c r="M170" i="1" s="1"/>
  <c r="L172" i="1"/>
  <c r="M172" i="1" s="1"/>
  <c r="L173" i="1"/>
  <c r="M173" i="1" s="1"/>
  <c r="L174" i="1"/>
  <c r="M174" i="1" s="1"/>
  <c r="L176" i="1"/>
  <c r="M176" i="1" s="1"/>
  <c r="L177" i="1"/>
  <c r="M177" i="1"/>
  <c r="L178" i="1"/>
  <c r="M178" i="1"/>
  <c r="L180" i="1"/>
  <c r="M180" i="1" s="1"/>
  <c r="L181" i="1"/>
  <c r="M181" i="1" s="1"/>
  <c r="L182" i="1"/>
  <c r="M182" i="1" s="1"/>
  <c r="L184" i="1"/>
  <c r="M184" i="1" s="1"/>
  <c r="L185" i="1"/>
  <c r="M185" i="1"/>
  <c r="L186" i="1"/>
  <c r="M186" i="1"/>
  <c r="L188" i="1"/>
  <c r="M188" i="1" s="1"/>
  <c r="L189" i="1"/>
  <c r="M189" i="1"/>
  <c r="L190" i="1"/>
  <c r="M190" i="1" s="1"/>
  <c r="L192" i="1"/>
  <c r="M192" i="1"/>
  <c r="L193" i="1"/>
  <c r="M193" i="1"/>
  <c r="L194" i="1"/>
  <c r="M194" i="1" s="1"/>
  <c r="L195" i="1"/>
  <c r="M195" i="1" s="1"/>
  <c r="L196" i="1"/>
  <c r="M196" i="1" s="1"/>
  <c r="L197" i="1"/>
  <c r="M197" i="1" s="1"/>
  <c r="L198" i="1"/>
  <c r="M198" i="1" s="1"/>
  <c r="L200" i="1"/>
  <c r="M200" i="1"/>
  <c r="L201" i="1"/>
  <c r="M201" i="1"/>
  <c r="L202" i="1"/>
  <c r="M202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2" i="1"/>
  <c r="M212" i="1"/>
  <c r="L213" i="1"/>
  <c r="M213" i="1" s="1"/>
  <c r="L214" i="1"/>
  <c r="M214" i="1" s="1"/>
  <c r="L216" i="1"/>
  <c r="M216" i="1" s="1"/>
  <c r="L217" i="1"/>
  <c r="M217" i="1" s="1"/>
  <c r="L218" i="1"/>
  <c r="M218" i="1"/>
  <c r="L219" i="1"/>
  <c r="M219" i="1" s="1"/>
  <c r="L220" i="1"/>
  <c r="M220" i="1" s="1"/>
  <c r="L221" i="1"/>
  <c r="M221" i="1" s="1"/>
  <c r="L222" i="1"/>
  <c r="M222" i="1" s="1"/>
  <c r="L224" i="1"/>
  <c r="M224" i="1"/>
  <c r="L225" i="1"/>
  <c r="M225" i="1" s="1"/>
  <c r="L226" i="1"/>
  <c r="M226" i="1" s="1"/>
  <c r="L228" i="1"/>
  <c r="M228" i="1" s="1"/>
  <c r="L229" i="1"/>
  <c r="M229" i="1" s="1"/>
  <c r="L230" i="1"/>
  <c r="M230" i="1"/>
  <c r="L232" i="1"/>
  <c r="M232" i="1" s="1"/>
  <c r="L233" i="1"/>
  <c r="M233" i="1" s="1"/>
  <c r="L234" i="1"/>
  <c r="M234" i="1" s="1"/>
  <c r="L236" i="1"/>
  <c r="M236" i="1" s="1"/>
  <c r="L237" i="1"/>
  <c r="M237" i="1" s="1"/>
  <c r="L238" i="1"/>
  <c r="M238" i="1" s="1"/>
  <c r="L240" i="1"/>
  <c r="M240" i="1" s="1"/>
  <c r="L241" i="1"/>
  <c r="M241" i="1"/>
  <c r="L242" i="1"/>
  <c r="M242" i="1"/>
  <c r="L244" i="1"/>
  <c r="M244" i="1" s="1"/>
  <c r="L245" i="1"/>
  <c r="M245" i="1" s="1"/>
  <c r="L246" i="1"/>
  <c r="M246" i="1" s="1"/>
  <c r="L248" i="1"/>
  <c r="M248" i="1" s="1"/>
  <c r="L249" i="1"/>
  <c r="M249" i="1" s="1"/>
  <c r="L250" i="1"/>
  <c r="M250" i="1"/>
  <c r="L252" i="1"/>
  <c r="M252" i="1" s="1"/>
  <c r="L253" i="1"/>
  <c r="M253" i="1"/>
  <c r="L254" i="1"/>
  <c r="M254" i="1" s="1"/>
  <c r="L256" i="1"/>
  <c r="M256" i="1"/>
  <c r="L257" i="1"/>
  <c r="M257" i="1" s="1"/>
  <c r="L258" i="1"/>
  <c r="M258" i="1" s="1"/>
  <c r="L260" i="1"/>
  <c r="M260" i="1" s="1"/>
  <c r="L261" i="1"/>
  <c r="M261" i="1" s="1"/>
  <c r="L262" i="1"/>
  <c r="M262" i="1"/>
  <c r="L263" i="1"/>
  <c r="M263" i="1" s="1"/>
  <c r="L264" i="1"/>
  <c r="M264" i="1"/>
  <c r="L265" i="1"/>
  <c r="M265" i="1"/>
  <c r="L266" i="1"/>
  <c r="M266" i="1" s="1"/>
  <c r="L268" i="1"/>
  <c r="M268" i="1" s="1"/>
  <c r="L269" i="1"/>
  <c r="M269" i="1" s="1"/>
  <c r="L270" i="1"/>
  <c r="M270" i="1" s="1"/>
  <c r="L272" i="1"/>
  <c r="M272" i="1" s="1"/>
  <c r="L273" i="1"/>
  <c r="M273" i="1" s="1"/>
  <c r="L274" i="1"/>
  <c r="M274" i="1"/>
  <c r="L275" i="1"/>
  <c r="M275" i="1" s="1"/>
  <c r="L276" i="1"/>
  <c r="M276" i="1"/>
  <c r="L277" i="1"/>
  <c r="M277" i="1" s="1"/>
  <c r="L278" i="1"/>
  <c r="M278" i="1" s="1"/>
  <c r="L280" i="1"/>
  <c r="M280" i="1" s="1"/>
  <c r="L281" i="1"/>
  <c r="M281" i="1" s="1"/>
  <c r="L282" i="1"/>
  <c r="M282" i="1" s="1"/>
  <c r="L284" i="1"/>
  <c r="M284" i="1" s="1"/>
  <c r="L285" i="1"/>
  <c r="M285" i="1" s="1"/>
  <c r="L286" i="1"/>
  <c r="M286" i="1" s="1"/>
  <c r="L288" i="1"/>
  <c r="M288" i="1" s="1"/>
  <c r="L289" i="1"/>
  <c r="M289" i="1" s="1"/>
  <c r="L290" i="1"/>
  <c r="M290" i="1" s="1"/>
  <c r="L292" i="1"/>
  <c r="M292" i="1" s="1"/>
  <c r="L293" i="1"/>
  <c r="M293" i="1" s="1"/>
  <c r="L294" i="1"/>
  <c r="M294" i="1"/>
  <c r="L296" i="1"/>
  <c r="M296" i="1" s="1"/>
  <c r="L297" i="1"/>
  <c r="M297" i="1" s="1"/>
  <c r="L298" i="1"/>
  <c r="M298" i="1" s="1"/>
  <c r="L300" i="1"/>
  <c r="M300" i="1" s="1"/>
  <c r="L301" i="1"/>
  <c r="M301" i="1" s="1"/>
  <c r="L302" i="1"/>
  <c r="M302" i="1" s="1"/>
  <c r="L304" i="1"/>
  <c r="M304" i="1" s="1"/>
  <c r="L305" i="1"/>
  <c r="M305" i="1"/>
  <c r="L306" i="1"/>
  <c r="M306" i="1"/>
  <c r="L308" i="1"/>
  <c r="M308" i="1" s="1"/>
  <c r="L309" i="1"/>
  <c r="M309" i="1" s="1"/>
  <c r="L310" i="1"/>
  <c r="M310" i="1" s="1"/>
  <c r="L312" i="1"/>
  <c r="M312" i="1" s="1"/>
  <c r="L313" i="1"/>
  <c r="M313" i="1" s="1"/>
  <c r="L314" i="1"/>
  <c r="M314" i="1"/>
  <c r="L316" i="1"/>
  <c r="M316" i="1" s="1"/>
  <c r="L317" i="1"/>
  <c r="M317" i="1"/>
  <c r="L318" i="1"/>
  <c r="M318" i="1" s="1"/>
  <c r="L319" i="1"/>
  <c r="M319" i="1" s="1"/>
  <c r="L320" i="1"/>
  <c r="M320" i="1"/>
  <c r="L321" i="1"/>
  <c r="M321" i="1" s="1"/>
  <c r="L322" i="1"/>
  <c r="M322" i="1" s="1"/>
  <c r="L324" i="1"/>
  <c r="M324" i="1" s="1"/>
  <c r="L325" i="1"/>
  <c r="M325" i="1" s="1"/>
  <c r="L326" i="1"/>
  <c r="M326" i="1" s="1"/>
  <c r="L328" i="1"/>
  <c r="M328" i="1"/>
  <c r="L329" i="1"/>
  <c r="M329" i="1"/>
  <c r="L330" i="1"/>
  <c r="M330" i="1" s="1"/>
  <c r="L331" i="1"/>
  <c r="M331" i="1" s="1"/>
  <c r="L332" i="1"/>
  <c r="M332" i="1" s="1"/>
  <c r="L333" i="1"/>
  <c r="M333" i="1" s="1"/>
  <c r="L334" i="1"/>
  <c r="M334" i="1" s="1"/>
  <c r="L336" i="1"/>
  <c r="M336" i="1" s="1"/>
  <c r="L337" i="1"/>
  <c r="M337" i="1"/>
  <c r="L338" i="1"/>
  <c r="M338" i="1" s="1"/>
  <c r="L340" i="1"/>
  <c r="M340" i="1"/>
  <c r="L341" i="1"/>
  <c r="M341" i="1" s="1"/>
  <c r="L342" i="1"/>
  <c r="M342" i="1" s="1"/>
  <c r="L344" i="1"/>
  <c r="M344" i="1" s="1"/>
  <c r="L345" i="1"/>
  <c r="M345" i="1" s="1"/>
  <c r="L346" i="1"/>
  <c r="M346" i="1" s="1"/>
  <c r="L348" i="1"/>
  <c r="M348" i="1" s="1"/>
  <c r="L349" i="1"/>
  <c r="M349" i="1" s="1"/>
  <c r="L350" i="1"/>
  <c r="M350" i="1" s="1"/>
  <c r="L352" i="1"/>
  <c r="M352" i="1" s="1"/>
  <c r="L353" i="1"/>
  <c r="M353" i="1" s="1"/>
  <c r="L354" i="1"/>
  <c r="M354" i="1" s="1"/>
  <c r="L356" i="1"/>
  <c r="M356" i="1" s="1"/>
  <c r="L357" i="1"/>
  <c r="M357" i="1" s="1"/>
  <c r="L358" i="1"/>
  <c r="M358" i="1"/>
  <c r="L360" i="1"/>
  <c r="M360" i="1" s="1"/>
  <c r="L361" i="1"/>
  <c r="M361" i="1" s="1"/>
  <c r="L362" i="1"/>
  <c r="M362" i="1" s="1"/>
  <c r="L364" i="1"/>
  <c r="M364" i="1" s="1"/>
  <c r="L365" i="1"/>
  <c r="M365" i="1" s="1"/>
  <c r="L366" i="1"/>
  <c r="M366" i="1" s="1"/>
  <c r="L368" i="1"/>
  <c r="M368" i="1" s="1"/>
  <c r="L369" i="1"/>
  <c r="M369" i="1"/>
  <c r="L370" i="1"/>
  <c r="M370" i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/>
  <c r="L380" i="1"/>
  <c r="M380" i="1" s="1"/>
  <c r="L381" i="1"/>
  <c r="M381" i="1"/>
  <c r="L382" i="1"/>
  <c r="M382" i="1" s="1"/>
  <c r="L384" i="1"/>
  <c r="M384" i="1"/>
  <c r="L385" i="1"/>
  <c r="M385" i="1" s="1"/>
  <c r="L386" i="1"/>
  <c r="M386" i="1" s="1"/>
  <c r="L388" i="1"/>
  <c r="M388" i="1"/>
  <c r="L389" i="1"/>
  <c r="M389" i="1" s="1"/>
  <c r="L390" i="1"/>
  <c r="M390" i="1" s="1"/>
  <c r="L392" i="1"/>
  <c r="M392" i="1"/>
  <c r="L393" i="1"/>
  <c r="M393" i="1" s="1"/>
  <c r="L394" i="1"/>
  <c r="M394" i="1" s="1"/>
  <c r="L396" i="1"/>
  <c r="M396" i="1"/>
  <c r="L397" i="1"/>
  <c r="M397" i="1" s="1"/>
  <c r="L398" i="1"/>
  <c r="M398" i="1" s="1"/>
  <c r="L400" i="1"/>
  <c r="M400" i="1"/>
  <c r="L401" i="1"/>
  <c r="M401" i="1" s="1"/>
  <c r="L402" i="1"/>
  <c r="M402" i="1" s="1"/>
  <c r="L404" i="1"/>
  <c r="M404" i="1"/>
  <c r="L405" i="1"/>
  <c r="M405" i="1" s="1"/>
  <c r="L406" i="1"/>
  <c r="M406" i="1" s="1"/>
  <c r="L408" i="1"/>
  <c r="M408" i="1"/>
  <c r="L409" i="1"/>
  <c r="M409" i="1" s="1"/>
  <c r="L410" i="1"/>
  <c r="M410" i="1" s="1"/>
  <c r="L412" i="1"/>
  <c r="M412" i="1"/>
  <c r="L413" i="1"/>
  <c r="M413" i="1" s="1"/>
  <c r="L414" i="1"/>
  <c r="M414" i="1" s="1"/>
  <c r="L416" i="1"/>
  <c r="M416" i="1"/>
  <c r="L417" i="1"/>
  <c r="M417" i="1" s="1"/>
  <c r="L418" i="1"/>
  <c r="M418" i="1" s="1"/>
  <c r="L420" i="1"/>
  <c r="M420" i="1"/>
  <c r="L421" i="1"/>
  <c r="M421" i="1" s="1"/>
  <c r="L422" i="1"/>
  <c r="M422" i="1" s="1"/>
  <c r="L424" i="1"/>
  <c r="M424" i="1"/>
  <c r="L425" i="1"/>
  <c r="M425" i="1" s="1"/>
  <c r="L426" i="1"/>
  <c r="M426" i="1" s="1"/>
  <c r="L428" i="1"/>
  <c r="M428" i="1"/>
  <c r="L429" i="1"/>
  <c r="M429" i="1" s="1"/>
  <c r="L430" i="1"/>
  <c r="M430" i="1" s="1"/>
  <c r="L432" i="1"/>
  <c r="M432" i="1"/>
  <c r="L433" i="1"/>
  <c r="M433" i="1" s="1"/>
  <c r="L434" i="1"/>
  <c r="M434" i="1" s="1"/>
  <c r="L436" i="1"/>
  <c r="M436" i="1"/>
  <c r="L437" i="1"/>
  <c r="M437" i="1" s="1"/>
  <c r="L438" i="1"/>
  <c r="M438" i="1" s="1"/>
  <c r="L440" i="1"/>
  <c r="M440" i="1"/>
  <c r="L441" i="1"/>
  <c r="M441" i="1" s="1"/>
  <c r="L442" i="1"/>
  <c r="M442" i="1" s="1"/>
  <c r="L444" i="1"/>
  <c r="M444" i="1"/>
  <c r="L445" i="1"/>
  <c r="M445" i="1" s="1"/>
  <c r="L446" i="1"/>
  <c r="M446" i="1" s="1"/>
  <c r="L448" i="1"/>
  <c r="M448" i="1"/>
  <c r="L449" i="1"/>
  <c r="M449" i="1" s="1"/>
  <c r="L450" i="1"/>
  <c r="M450" i="1" s="1"/>
  <c r="L452" i="1"/>
  <c r="M452" i="1"/>
  <c r="L453" i="1"/>
  <c r="M453" i="1" s="1"/>
  <c r="L454" i="1"/>
  <c r="M454" i="1" s="1"/>
  <c r="L456" i="1"/>
  <c r="M456" i="1"/>
  <c r="L457" i="1"/>
  <c r="M457" i="1" s="1"/>
  <c r="L458" i="1"/>
  <c r="M458" i="1" s="1"/>
  <c r="L460" i="1"/>
  <c r="M460" i="1"/>
  <c r="L461" i="1"/>
  <c r="M461" i="1" s="1"/>
  <c r="L462" i="1"/>
  <c r="M462" i="1" s="1"/>
  <c r="L464" i="1"/>
  <c r="M464" i="1"/>
  <c r="L465" i="1"/>
  <c r="M465" i="1" s="1"/>
  <c r="L466" i="1"/>
  <c r="M466" i="1" s="1"/>
  <c r="L468" i="1"/>
  <c r="M468" i="1"/>
  <c r="L469" i="1"/>
  <c r="M469" i="1" s="1"/>
  <c r="L470" i="1"/>
  <c r="M470" i="1" s="1"/>
  <c r="L472" i="1"/>
  <c r="M472" i="1"/>
  <c r="L473" i="1"/>
  <c r="M473" i="1" s="1"/>
  <c r="L474" i="1"/>
  <c r="M474" i="1" s="1"/>
  <c r="L476" i="1"/>
  <c r="M476" i="1"/>
  <c r="L477" i="1"/>
  <c r="M477" i="1" s="1"/>
  <c r="L478" i="1"/>
  <c r="M478" i="1" s="1"/>
  <c r="L480" i="1"/>
  <c r="M480" i="1"/>
  <c r="L481" i="1"/>
  <c r="M481" i="1" s="1"/>
  <c r="L482" i="1"/>
  <c r="M482" i="1" s="1"/>
  <c r="L484" i="1"/>
  <c r="M484" i="1"/>
  <c r="L485" i="1"/>
  <c r="M485" i="1" s="1"/>
  <c r="L486" i="1"/>
  <c r="M486" i="1" s="1"/>
  <c r="L488" i="1"/>
  <c r="M488" i="1"/>
  <c r="L489" i="1"/>
  <c r="M489" i="1" s="1"/>
  <c r="L492" i="1"/>
  <c r="M492" i="1"/>
  <c r="L493" i="1"/>
  <c r="M493" i="1" s="1"/>
  <c r="L494" i="1"/>
  <c r="M494" i="1" s="1"/>
  <c r="L496" i="1"/>
  <c r="M496" i="1" s="1"/>
  <c r="L498" i="1"/>
  <c r="M498" i="1" s="1"/>
  <c r="L500" i="1"/>
  <c r="M500" i="1"/>
  <c r="L501" i="1"/>
  <c r="M501" i="1" s="1"/>
  <c r="L504" i="1"/>
  <c r="M504" i="1"/>
  <c r="L505" i="1"/>
  <c r="M505" i="1" s="1"/>
  <c r="L506" i="1"/>
  <c r="M506" i="1" s="1"/>
  <c r="L508" i="1"/>
  <c r="M508" i="1" s="1"/>
  <c r="L509" i="1"/>
  <c r="M509" i="1" s="1"/>
  <c r="L510" i="1"/>
  <c r="M510" i="1" s="1"/>
  <c r="L512" i="1"/>
  <c r="M512" i="1"/>
  <c r="L513" i="1"/>
  <c r="M513" i="1" s="1"/>
  <c r="L514" i="1"/>
  <c r="M514" i="1" s="1"/>
  <c r="L516" i="1"/>
  <c r="M516" i="1"/>
  <c r="L521" i="1"/>
  <c r="M521" i="1" s="1"/>
  <c r="L522" i="1"/>
  <c r="M522" i="1" s="1"/>
  <c r="L524" i="1"/>
  <c r="M524" i="1"/>
  <c r="L525" i="1"/>
  <c r="M525" i="1" s="1"/>
  <c r="L526" i="1"/>
  <c r="M526" i="1" s="1"/>
  <c r="L528" i="1"/>
  <c r="M528" i="1"/>
  <c r="L530" i="1"/>
  <c r="M530" i="1" s="1"/>
  <c r="L532" i="1"/>
  <c r="M532" i="1"/>
  <c r="L533" i="1"/>
  <c r="M533" i="1" s="1"/>
  <c r="L534" i="1"/>
  <c r="M534" i="1" s="1"/>
  <c r="L536" i="1"/>
  <c r="M536" i="1" s="1"/>
  <c r="L537" i="1"/>
  <c r="M537" i="1" s="1"/>
  <c r="L538" i="1"/>
  <c r="M538" i="1" s="1"/>
  <c r="L540" i="1"/>
  <c r="M540" i="1"/>
  <c r="L541" i="1"/>
  <c r="M541" i="1" s="1"/>
  <c r="L542" i="1"/>
  <c r="M542" i="1" s="1"/>
  <c r="L544" i="1"/>
  <c r="M544" i="1" s="1"/>
  <c r="L545" i="1"/>
  <c r="M545" i="1" s="1"/>
  <c r="L549" i="1"/>
  <c r="M549" i="1" s="1"/>
  <c r="L550" i="1"/>
  <c r="M550" i="1" s="1"/>
  <c r="L552" i="1"/>
  <c r="M552" i="1" s="1"/>
  <c r="L554" i="1"/>
  <c r="M554" i="1" s="1"/>
  <c r="L556" i="1"/>
  <c r="M556" i="1"/>
  <c r="L557" i="1"/>
  <c r="M557" i="1" s="1"/>
  <c r="L558" i="1"/>
  <c r="M558" i="1" s="1"/>
  <c r="L560" i="1"/>
  <c r="M560" i="1"/>
  <c r="L561" i="1"/>
  <c r="M561" i="1" s="1"/>
  <c r="L564" i="1"/>
  <c r="M564" i="1"/>
  <c r="L565" i="1"/>
  <c r="M565" i="1" s="1"/>
  <c r="L566" i="1"/>
  <c r="M566" i="1" s="1"/>
  <c r="L568" i="1"/>
  <c r="M568" i="1"/>
  <c r="L569" i="1"/>
  <c r="M569" i="1" s="1"/>
  <c r="L570" i="1"/>
  <c r="M570" i="1" s="1"/>
  <c r="L572" i="1"/>
  <c r="M572" i="1" s="1"/>
  <c r="L573" i="1"/>
  <c r="M573" i="1" s="1"/>
  <c r="L574" i="1"/>
  <c r="M574" i="1" s="1"/>
  <c r="L576" i="1"/>
  <c r="M576" i="1"/>
  <c r="L578" i="1"/>
  <c r="M578" i="1" s="1"/>
  <c r="L580" i="1"/>
  <c r="M580" i="1"/>
  <c r="L581" i="1"/>
  <c r="M581" i="1" s="1"/>
  <c r="L582" i="1"/>
  <c r="M582" i="1" s="1"/>
  <c r="L584" i="1"/>
  <c r="M584" i="1"/>
  <c r="L585" i="1"/>
  <c r="M585" i="1" s="1"/>
  <c r="L586" i="1"/>
  <c r="M586" i="1" s="1"/>
  <c r="L587" i="1"/>
  <c r="M587" i="1" s="1"/>
  <c r="L589" i="1"/>
  <c r="M589" i="1" s="1"/>
  <c r="L590" i="1"/>
  <c r="M590" i="1" s="1"/>
  <c r="L591" i="1"/>
  <c r="M591" i="1" s="1"/>
  <c r="L38" i="1"/>
  <c r="M38" i="1" s="1"/>
  <c r="L39" i="1"/>
  <c r="M39" i="1" s="1"/>
  <c r="L40" i="1"/>
  <c r="M40" i="1"/>
  <c r="L41" i="1"/>
  <c r="M41" i="1"/>
  <c r="L42" i="1"/>
  <c r="M42" i="1" s="1"/>
  <c r="L44" i="1"/>
  <c r="M44" i="1"/>
  <c r="L45" i="1"/>
  <c r="M45" i="1"/>
  <c r="L34" i="1"/>
  <c r="M34" i="1" s="1"/>
  <c r="L35" i="1"/>
  <c r="M35" i="1" s="1"/>
  <c r="L36" i="1"/>
  <c r="M36" i="1"/>
  <c r="L37" i="1"/>
  <c r="M37" i="1" s="1"/>
  <c r="L27" i="1"/>
  <c r="M27" i="1" s="1"/>
  <c r="L28" i="1"/>
  <c r="M28" i="1" s="1"/>
  <c r="L29" i="1"/>
  <c r="M29" i="1"/>
  <c r="L30" i="1"/>
  <c r="M30" i="1" s="1"/>
  <c r="L32" i="1"/>
  <c r="M32" i="1"/>
  <c r="L33" i="1"/>
  <c r="M33" i="1"/>
  <c r="L17" i="1"/>
  <c r="M17" i="1" s="1"/>
  <c r="L18" i="1"/>
  <c r="M18" i="1" s="1"/>
  <c r="L20" i="1"/>
  <c r="M20" i="1" s="1"/>
  <c r="L21" i="1"/>
  <c r="M21" i="1" s="1"/>
  <c r="L22" i="1"/>
  <c r="M22" i="1" s="1"/>
  <c r="L24" i="1"/>
  <c r="M24" i="1"/>
  <c r="L25" i="1"/>
  <c r="M25" i="1" s="1"/>
  <c r="L26" i="1"/>
  <c r="M26" i="1" s="1"/>
  <c r="L3" i="1"/>
  <c r="M3" i="1"/>
  <c r="L4" i="1"/>
  <c r="M4" i="1" s="1"/>
  <c r="L5" i="1"/>
  <c r="M5" i="1"/>
  <c r="L6" i="1"/>
  <c r="M6" i="1" s="1"/>
  <c r="L7" i="1"/>
  <c r="M7" i="1" s="1"/>
  <c r="L8" i="1"/>
  <c r="M8" i="1" s="1"/>
  <c r="L9" i="1"/>
  <c r="M9" i="1"/>
  <c r="L10" i="1"/>
  <c r="M10" i="1"/>
  <c r="L12" i="1"/>
  <c r="M12" i="1" s="1"/>
  <c r="L13" i="1"/>
  <c r="M13" i="1" s="1"/>
  <c r="L14" i="1"/>
  <c r="M14" i="1"/>
  <c r="L15" i="1"/>
  <c r="M15" i="1" s="1"/>
  <c r="L16" i="1"/>
  <c r="M16" i="1" s="1"/>
  <c r="L2" i="1"/>
  <c r="M2" i="1" s="1"/>
  <c r="J3" i="1"/>
  <c r="J584" i="1"/>
  <c r="I584" i="1"/>
  <c r="I3" i="1"/>
  <c r="J2" i="1"/>
  <c r="I2" i="1"/>
  <c r="L491" i="1" l="1"/>
  <c r="M491" i="1" s="1"/>
  <c r="L495" i="1"/>
  <c r="M495" i="1" s="1"/>
  <c r="L502" i="1"/>
  <c r="M502" i="1" s="1"/>
  <c r="L531" i="1"/>
  <c r="M531" i="1" s="1"/>
  <c r="L547" i="1"/>
  <c r="M547" i="1" s="1"/>
  <c r="L551" i="1"/>
  <c r="M551" i="1" s="1"/>
  <c r="L579" i="1"/>
  <c r="M579" i="1" s="1"/>
</calcChain>
</file>

<file path=xl/sharedStrings.xml><?xml version="1.0" encoding="utf-8"?>
<sst xmlns="http://schemas.openxmlformats.org/spreadsheetml/2006/main" count="5934" uniqueCount="2431">
  <si>
    <t>Appid</t>
  </si>
  <si>
    <t>Name</t>
  </si>
  <si>
    <t>Game price (ARS)</t>
  </si>
  <si>
    <t>Discount</t>
  </si>
  <si>
    <t>Cheapest card price (USD)</t>
  </si>
  <si>
    <t>Cheapest card price (ARS)</t>
  </si>
  <si>
    <t>Number of cards in total</t>
  </si>
  <si>
    <t>Obtainable cards</t>
  </si>
  <si>
    <t>Steam commission (ARS)</t>
  </si>
  <si>
    <t>Value of the cards obtainable without the steam commission (ARS)</t>
  </si>
  <si>
    <t>Sales x 24 hours for the cheapest item</t>
  </si>
  <si>
    <t>Approximate minimum profit (ARS)</t>
  </si>
  <si>
    <t>Price multiplied by number of accounts (ARS)</t>
  </si>
  <si>
    <t>Date of purchase</t>
  </si>
  <si>
    <t>Offer type</t>
  </si>
  <si>
    <t>New highest discount?</t>
  </si>
  <si>
    <t>Days since the offer started</t>
  </si>
  <si>
    <t>Days for the offer to end</t>
  </si>
  <si>
    <t>Market direct link</t>
  </si>
  <si>
    <t>Steamcardexchange link</t>
  </si>
  <si>
    <t>Steam store link</t>
  </si>
  <si>
    <t>SI</t>
  </si>
  <si>
    <t>Greyfox RPG</t>
  </si>
  <si>
    <t>-74%</t>
  </si>
  <si>
    <t>X</t>
  </si>
  <si>
    <t>lowest price is ARS$ 6,99 at -74%</t>
  </si>
  <si>
    <t>17 hours ago</t>
  </si>
  <si>
    <t>in 5 days</t>
  </si>
  <si>
    <t>https://steamcommunity.com/market/search?appid=753&amp;category_753_Game%5B%5D=tag_app_341310#p1_price_asc</t>
  </si>
  <si>
    <t>https://www.steamcardexchange.net/index.php?gamepage-appid-341310</t>
  </si>
  <si>
    <t>https://store.steampowered.com/app/341310/Greyfox_RPG/</t>
  </si>
  <si>
    <t>]</t>
  </si>
  <si>
    <t>Strange Night</t>
  </si>
  <si>
    <t>-87%</t>
  </si>
  <si>
    <t>-</t>
  </si>
  <si>
    <t>https://steamcommunity.com/market/search?appid=753&amp;category_753_Game%5B%5D=tag_app_496640#p1_price_asc</t>
  </si>
  <si>
    <t>https://www.steamcardexchange.net/index.php?gamepage-appid-496640</t>
  </si>
  <si>
    <t>https://store.steampowered.com/app/496640/Strange_Night/</t>
  </si>
  <si>
    <t>UBERMOSH</t>
  </si>
  <si>
    <t>-46%</t>
  </si>
  <si>
    <t>https://steamcommunity.com/market/search?appid=753&amp;category_753_Game%5B%5D=tag_app_357070#p1_price_asc</t>
  </si>
  <si>
    <t>https://www.steamcardexchange.net/index.php?gamepage-appid-357070</t>
  </si>
  <si>
    <t>https://store.steampowered.com/app/357070/UBERMOSH/</t>
  </si>
  <si>
    <t>Koala Kids</t>
  </si>
  <si>
    <t>https://steamcommunity.com/market/search?appid=753&amp;category_753_Game%5B%5D=tag_app_381870#p1_price_asc</t>
  </si>
  <si>
    <t>https://www.steamcardexchange.net/index.php?gamepage-appid-381870</t>
  </si>
  <si>
    <t>https://store.steampowered.com/app/381870/Koala_Kids/</t>
  </si>
  <si>
    <t>Dungeon Escape</t>
  </si>
  <si>
    <t>lowest price is ARS$ 6,99 at -87%</t>
  </si>
  <si>
    <t>https://steamcommunity.com/market/search?appid=753&amp;category_753_Game%5B%5D=tag_app_454100#p1_price_asc</t>
  </si>
  <si>
    <t>https://www.steamcardexchange.net/index.php?gamepage-appid-454100</t>
  </si>
  <si>
    <t>https://store.steampowered.com/app/454100/Dungeon_Escape/</t>
  </si>
  <si>
    <t>Over 9000 Zombies!</t>
  </si>
  <si>
    <t>https://steamcommunity.com/market/search?appid=753&amp;category_753_Game%5B%5D=tag_app_273500#p1_price_asc</t>
  </si>
  <si>
    <t>https://www.steamcardexchange.net/index.php?gamepage-appid-273500</t>
  </si>
  <si>
    <t>https://store.steampowered.com/app/273500/Over_9000_Zombies/</t>
  </si>
  <si>
    <t>Linea, the Game</t>
  </si>
  <si>
    <t>https://steamcommunity.com/market/search?appid=753&amp;category_753_Game%5B%5D=tag_app_428900#p1_price_asc</t>
  </si>
  <si>
    <t>https://www.steamcardexchange.net/index.php?gamepage-appid-428900</t>
  </si>
  <si>
    <t>https://store.steampowered.com/app/428900/Linea_the_Game/</t>
  </si>
  <si>
    <t>Sins Of The Demon RPG</t>
  </si>
  <si>
    <t>https://steamcommunity.com/market/search?appid=753&amp;category_753_Game%5B%5D=tag_app_461640#p1_price_asc</t>
  </si>
  <si>
    <t>https://www.steamcardexchange.net/index.php?gamepage-appid-461640</t>
  </si>
  <si>
    <t>https://store.steampowered.com/app/461640/Sins_Of_The_Demon_RPG/</t>
  </si>
  <si>
    <t>Labyrinthine Dreams</t>
  </si>
  <si>
    <t>https://steamcommunity.com/market/search?appid=753&amp;category_753_Game%5B%5D=tag_app_278570#p1_price_asc</t>
  </si>
  <si>
    <t>https://www.steamcardexchange.net/index.php?gamepage-appid-278570</t>
  </si>
  <si>
    <t>https://store.steampowered.com/app/278570/Labyrinthine_Dreams/</t>
  </si>
  <si>
    <t>I, Zombie</t>
  </si>
  <si>
    <t>https://steamcommunity.com/market/search?appid=753&amp;category_753_Game%5B%5D=tag_app_307230#p1_price_asc</t>
  </si>
  <si>
    <t>https://www.steamcardexchange.net/index.php?gamepage-appid-307230</t>
  </si>
  <si>
    <t>https://store.steampowered.com/app/307230/I_Zombie/</t>
  </si>
  <si>
    <t>The Chosen RPG</t>
  </si>
  <si>
    <t>https://steamcommunity.com/market/search?appid=753&amp;category_753_Game%5B%5D=tag_app_434420#p1_price_asc</t>
  </si>
  <si>
    <t>https://www.steamcardexchange.net/index.php?gamepage-appid-434420</t>
  </si>
  <si>
    <t>https://store.steampowered.com/app/434420/The_Chosen_RPG/</t>
  </si>
  <si>
    <t>Blood Ties</t>
  </si>
  <si>
    <t>https://steamcommunity.com/market/search?appid=753&amp;category_753_Game%5B%5D=tag_app_544870#p1_price_asc</t>
  </si>
  <si>
    <t>https://www.steamcardexchange.net/index.php?gamepage-appid-544870</t>
  </si>
  <si>
    <t>https://store.steampowered.com/app/544870/Blood_Ties/</t>
  </si>
  <si>
    <t>Crossfire: Dungeons</t>
  </si>
  <si>
    <t>https://steamcommunity.com/market/search?appid=753&amp;category_753_Game%5B%5D=tag_app_369370#p1_price_asc</t>
  </si>
  <si>
    <t>https://www.steamcardexchange.net/index.php?gamepage-appid-369370</t>
  </si>
  <si>
    <t>https://store.steampowered.com/app/369370/Crossfire_Dungeons/</t>
  </si>
  <si>
    <t>ADventure Lib</t>
  </si>
  <si>
    <t>https://steamcommunity.com/market/search?appid=753&amp;category_753_Game%5B%5D=tag_app_374950#p1_price_asc</t>
  </si>
  <si>
    <t>https://www.steamcardexchange.net/index.php?gamepage-appid-374950</t>
  </si>
  <si>
    <t>https://store.steampowered.com/app/374950/ADventure_Lib/</t>
  </si>
  <si>
    <t>Labyronia RPG</t>
  </si>
  <si>
    <t>https://steamcommunity.com/market/search?appid=753&amp;category_753_Game%5B%5D=tag_app_391260#p1_price_asc</t>
  </si>
  <si>
    <t>https://www.steamcardexchange.net/index.php?gamepage-appid-391260</t>
  </si>
  <si>
    <t>https://store.steampowered.com/app/391260/Labyronia_RPG/</t>
  </si>
  <si>
    <t>Spoids</t>
  </si>
  <si>
    <t>https://steamcommunity.com/market/search?appid=753&amp;category_753_Game%5B%5D=tag_app_589640#p1_price_asc</t>
  </si>
  <si>
    <t>https://www.steamcardexchange.net/index.php?gamepage-appid-589640</t>
  </si>
  <si>
    <t>https://store.steampowered.com/app/589640/Spoids/</t>
  </si>
  <si>
    <t>Air Threat</t>
  </si>
  <si>
    <t>https://steamcommunity.com/market/search?appid=753&amp;category_753_Game%5B%5D=tag_app_853380#p1_price_asc</t>
  </si>
  <si>
    <t>https://www.steamcardexchange.net/index.php?gamepage-appid-853380</t>
  </si>
  <si>
    <t>https://store.steampowered.com/app/853380/Air_Threat/</t>
  </si>
  <si>
    <t>The Entente Gold</t>
  </si>
  <si>
    <t>https://steamcommunity.com/market/search?appid=753&amp;category_753_Game%5B%5D=tag_app_285480#p1_price_asc</t>
  </si>
  <si>
    <t>https://www.steamcardexchange.net/index.php?gamepage-appid-285480</t>
  </si>
  <si>
    <t>https://store.steampowered.com/app/285480/The_Entente_Gold/</t>
  </si>
  <si>
    <t>Corgi Warlock</t>
  </si>
  <si>
    <t>https://steamcommunity.com/market/search?appid=753&amp;category_753_Game%5B%5D=tag_app_414920#p1_price_asc</t>
  </si>
  <si>
    <t>https://www.steamcardexchange.net/index.php?gamepage-appid-414920</t>
  </si>
  <si>
    <t>https://store.steampowered.com/app/414920/Corgi_Warlock/</t>
  </si>
  <si>
    <t>Mini Thief</t>
  </si>
  <si>
    <t>-73%</t>
  </si>
  <si>
    <t>https://steamcommunity.com/market/search?appid=753&amp;category_753_Game%5B%5D=tag_app_481870#p1_price_asc</t>
  </si>
  <si>
    <t>https://www.steamcardexchange.net/index.php?gamepage-appid-481870</t>
  </si>
  <si>
    <t>https://store.steampowered.com/app/481870/Mini_Thief/</t>
  </si>
  <si>
    <t>Legends of the Universe - StarCore</t>
  </si>
  <si>
    <t>https://steamcommunity.com/market/search?appid=753&amp;category_753_Game%5B%5D=tag_app_482330#p1_price_asc</t>
  </si>
  <si>
    <t>https://www.steamcardexchange.net/index.php?gamepage-appid-482330</t>
  </si>
  <si>
    <t>https://store.steampowered.com/app/482330/Legends_of_the_Universe__StarCore/</t>
  </si>
  <si>
    <t>Creature Clicker - Capture, Train, Ascend!</t>
  </si>
  <si>
    <t>https://steamcommunity.com/market/search?appid=753&amp;category_753_Game%5B%5D=tag_app_529240#p1_price_asc</t>
  </si>
  <si>
    <t>https://www.steamcardexchange.net/index.php?gamepage-appid-529240</t>
  </si>
  <si>
    <t>https://store.steampowered.com/app/529240/Creature_Clicker__Capture_Train_Ascend/</t>
  </si>
  <si>
    <t>Neon Warp</t>
  </si>
  <si>
    <t>https://steamcommunity.com/market/search?appid=753&amp;category_753_Game%5B%5D=tag_app_485920#p1_price_asc</t>
  </si>
  <si>
    <t>https://www.steamcardexchange.net/index.php?gamepage-appid-485920</t>
  </si>
  <si>
    <t>https://store.steampowered.com/app/485920/Neon_Warp/</t>
  </si>
  <si>
    <t>Pimp Tight</t>
  </si>
  <si>
    <t>https://steamcommunity.com/market/search?appid=753&amp;category_753_Game%5B%5D=tag_app_555100#p1_price_asc</t>
  </si>
  <si>
    <t>https://www.steamcardexchange.net/index.php?gamepage-appid-555100</t>
  </si>
  <si>
    <t>https://store.steampowered.com/app/555100/Pimp_Tight/</t>
  </si>
  <si>
    <t>Simple Ball: Extended Edition</t>
  </si>
  <si>
    <t>https://steamcommunity.com/market/search?appid=753&amp;category_753_Game%5B%5D=tag_app_487530#p1_price_asc</t>
  </si>
  <si>
    <t>https://www.steamcardexchange.net/index.php?gamepage-appid-487530</t>
  </si>
  <si>
    <t>https://store.steampowered.com/app/487530/Simple_Ball_Extended_Edition/</t>
  </si>
  <si>
    <t>Approaching Blocks</t>
  </si>
  <si>
    <t>https://steamcommunity.com/market/search?appid=753&amp;category_753_Game%5B%5D=tag_app_467390#p1_price_asc</t>
  </si>
  <si>
    <t>https://www.steamcardexchange.net/index.php?gamepage-appid-467390</t>
  </si>
  <si>
    <t>https://store.steampowered.com/app/467390/Approaching_Blocks/</t>
  </si>
  <si>
    <t>Escape: VR</t>
  </si>
  <si>
    <t>https://steamcommunity.com/market/search?appid=753&amp;category_753_Game%5B%5D=tag_app_607440#p1_price_asc</t>
  </si>
  <si>
    <t>https://www.steamcardexchange.net/index.php?gamepage-appid-607440</t>
  </si>
  <si>
    <t>https://store.steampowered.com/app/607440/Escape_VR/</t>
  </si>
  <si>
    <t>Darkness Assault</t>
  </si>
  <si>
    <t>https://steamcommunity.com/market/search?appid=753&amp;category_753_Game%5B%5D=tag_app_332790#p1_price_asc</t>
  </si>
  <si>
    <t>https://www.steamcardexchange.net/index.php?gamepage-appid-332790</t>
  </si>
  <si>
    <t>https://store.steampowered.com/app/332790/Darkness_Assault/</t>
  </si>
  <si>
    <t>Citalis</t>
  </si>
  <si>
    <t>https://steamcommunity.com/market/search?appid=753&amp;category_753_Game%5B%5D=tag_app_539440#p1_price_asc</t>
  </si>
  <si>
    <t>https://www.steamcardexchange.net/index.php?gamepage-appid-539440</t>
  </si>
  <si>
    <t>https://store.steampowered.com/app/539440/Citalis/</t>
  </si>
  <si>
    <t>Dinosaur Forest</t>
  </si>
  <si>
    <t>https://steamcommunity.com/market/search?appid=753&amp;category_753_Game%5B%5D=tag_app_506730#p1_price_asc</t>
  </si>
  <si>
    <t>https://www.steamcardexchange.net/index.php?gamepage-appid-506730</t>
  </si>
  <si>
    <t>https://store.steampowered.com/app/506730/Dinosaur_Forest/</t>
  </si>
  <si>
    <t>Color Chemistry</t>
  </si>
  <si>
    <t>https://steamcommunity.com/market/search?appid=753&amp;category_753_Game%5B%5D=tag_app_431860#p1_price_asc</t>
  </si>
  <si>
    <t>https://www.steamcardexchange.net/index.php?gamepage-appid-431860</t>
  </si>
  <si>
    <t>https://store.steampowered.com/app/431860/Color_Chemistry/</t>
  </si>
  <si>
    <t>Legend of Mysteria RPG</t>
  </si>
  <si>
    <t>https://steamcommunity.com/market/search?appid=753&amp;category_753_Game%5B%5D=tag_app_407230#p1_price_asc</t>
  </si>
  <si>
    <t>https://www.steamcardexchange.net/index.php?gamepage-appid-407230</t>
  </si>
  <si>
    <t>https://store.steampowered.com/app/407230/Legend_of_Mysteria_RPG/</t>
  </si>
  <si>
    <t>Sun Blast: Star Fighter</t>
  </si>
  <si>
    <t>https://steamcommunity.com/market/search?appid=753&amp;category_753_Game%5B%5D=tag_app_344910#p1_price_asc</t>
  </si>
  <si>
    <t>https://www.steamcardexchange.net/index.php?gamepage-appid-344910</t>
  </si>
  <si>
    <t>https://store.steampowered.com/app/344910/Sun_Blast_Star_Fighter/</t>
  </si>
  <si>
    <t>Tinboy</t>
  </si>
  <si>
    <t>https://steamcommunity.com/market/search?appid=753&amp;category_753_Game%5B%5D=tag_app_399430#p1_price_asc</t>
  </si>
  <si>
    <t>https://www.steamcardexchange.net/index.php?gamepage-appid-399430</t>
  </si>
  <si>
    <t>https://store.steampowered.com/app/399430/Tinboy/</t>
  </si>
  <si>
    <t>Battle Ranch: Pigs vs Plants</t>
  </si>
  <si>
    <t>https://steamcommunity.com/market/search?appid=753&amp;category_753_Game%5B%5D=tag_app_340070#p1_price_asc</t>
  </si>
  <si>
    <t>https://www.steamcardexchange.net/index.php?gamepage-appid-340070</t>
  </si>
  <si>
    <t>https://store.steampowered.com/app/340070/Battle_Ranch_Pigs_vs_Plants/</t>
  </si>
  <si>
    <t>冒险村传说（Tales of Legends）</t>
  </si>
  <si>
    <t>https://steamcommunity.com/market/search?appid=753&amp;category_753_Game%5B%5D=tag_app_578440#p1_price_asc</t>
  </si>
  <si>
    <t>https://www.steamcardexchange.net/index.php?gamepage-appid-578440</t>
  </si>
  <si>
    <t>https://store.steampowered.com/app/578440/Tales_of_Legends/</t>
  </si>
  <si>
    <t>The Deed</t>
  </si>
  <si>
    <t>https://steamcommunity.com/market/search?appid=753&amp;category_753_Game%5B%5D=tag_app_420740#p1_price_asc</t>
  </si>
  <si>
    <t>https://www.steamcardexchange.net/index.php?gamepage-appid-420740</t>
  </si>
  <si>
    <t>https://store.steampowered.com/app/420740/The_Deed/</t>
  </si>
  <si>
    <t>Desolate Wastes: Vendor Chronicles</t>
  </si>
  <si>
    <t>https://steamcommunity.com/market/search?appid=753&amp;category_753_Game%5B%5D=tag_app_563120#p1_price_asc</t>
  </si>
  <si>
    <t>https://www.steamcardexchange.net/index.php?gamepage-appid-563120</t>
  </si>
  <si>
    <t>https://store.steampowered.com/app/563120/Desolate_Wastes_Vendor_Chronicles/</t>
  </si>
  <si>
    <t>The Life Of Greather</t>
  </si>
  <si>
    <t>https://steamcommunity.com/market/search?appid=753&amp;category_753_Game%5B%5D=tag_app_503830#p1_price_asc</t>
  </si>
  <si>
    <t>https://www.steamcardexchange.net/index.php?gamepage-appid-503830</t>
  </si>
  <si>
    <t>https://store.steampowered.com/app/503830/The_Life_Of_Greather/</t>
  </si>
  <si>
    <t>Destiny Warriors RPG</t>
  </si>
  <si>
    <t>https://steamcommunity.com/market/search?appid=753&amp;category_753_Game%5B%5D=tag_app_399790#p1_price_asc</t>
  </si>
  <si>
    <t>https://www.steamcardexchange.net/index.php?gamepage-appid-399790</t>
  </si>
  <si>
    <t>https://store.steampowered.com/app/399790/Destiny_Warriors_RPG/</t>
  </si>
  <si>
    <t>Broken Dreams</t>
  </si>
  <si>
    <t>https://steamcommunity.com/market/search?appid=753&amp;category_753_Game%5B%5D=tag_app_444480#p1_price_asc</t>
  </si>
  <si>
    <t>https://www.steamcardexchange.net/index.php?gamepage-appid-444480</t>
  </si>
  <si>
    <t>https://store.steampowered.com/app/444480/Broken_Dreams/</t>
  </si>
  <si>
    <t>Wayout 2: Hex</t>
  </si>
  <si>
    <t>https://steamcommunity.com/market/search?appid=753&amp;category_753_Game%5B%5D=tag_app_585950#p1_price_asc</t>
  </si>
  <si>
    <t>https://www.steamcardexchange.net/index.php?gamepage-appid-585950</t>
  </si>
  <si>
    <t>https://store.steampowered.com/app/585950/Wayout_2_Hex/</t>
  </si>
  <si>
    <t>Rabiez: Epidemic</t>
  </si>
  <si>
    <t>https://steamcommunity.com/market/search?appid=753&amp;category_753_Game%5B%5D=tag_app_448630#p1_price_asc</t>
  </si>
  <si>
    <t>https://www.steamcardexchange.net/index.php?gamepage-appid-448630</t>
  </si>
  <si>
    <t>https://store.steampowered.com/app/448630/Rabiez_Epidemic/</t>
  </si>
  <si>
    <t>AI: Rampage</t>
  </si>
  <si>
    <t>https://steamcommunity.com/market/search?appid=753&amp;category_753_Game%5B%5D=tag_app_438020#p1_price_asc</t>
  </si>
  <si>
    <t>https://www.steamcardexchange.net/index.php?gamepage-appid-438020</t>
  </si>
  <si>
    <t>https://store.steampowered.com/app/438020/AI_Rampage/</t>
  </si>
  <si>
    <t>Jack's Gang</t>
  </si>
  <si>
    <t>https://steamcommunity.com/market/search?appid=753&amp;category_753_Game%5B%5D=tag_app_607270#p1_price_asc</t>
  </si>
  <si>
    <t>https://www.steamcardexchange.net/index.php?gamepage-appid-607270</t>
  </si>
  <si>
    <t>https://store.steampowered.com/app/607270/Jacks_Gang/</t>
  </si>
  <si>
    <t>Tales of Destruction</t>
  </si>
  <si>
    <t>https://steamcommunity.com/market/search?appid=753&amp;category_753_Game%5B%5D=tag_app_486480#p1_price_asc</t>
  </si>
  <si>
    <t>https://www.steamcardexchange.net/index.php?gamepage-appid-486480</t>
  </si>
  <si>
    <t>https://store.steampowered.com/app/486480/Tales_of_Destruction/</t>
  </si>
  <si>
    <t>Cold Blooded Cube</t>
  </si>
  <si>
    <t>https://steamcommunity.com/market/search?appid=753&amp;category_753_Game%5B%5D=tag_app_933070#p1_price_asc</t>
  </si>
  <si>
    <t>https://www.steamcardexchange.net/index.php?gamepage-appid-933070</t>
  </si>
  <si>
    <t>https://store.steampowered.com/app/933070/Cold_Blooded_Cube/</t>
  </si>
  <si>
    <t>Danny's War</t>
  </si>
  <si>
    <t>https://steamcommunity.com/market/search?appid=753&amp;category_753_Game%5B%5D=tag_app_559200#p1_price_asc</t>
  </si>
  <si>
    <t>https://www.steamcardexchange.net/index.php?gamepage-appid-559200</t>
  </si>
  <si>
    <t>https://store.steampowered.com/app/559200/Dannys_War/</t>
  </si>
  <si>
    <t>Sonya: The Great Adventure</t>
  </si>
  <si>
    <t>-80%</t>
  </si>
  <si>
    <t>https://steamcommunity.com/market/search?appid=753&amp;category_753_Game%5B%5D=tag_app_558780#p1_price_asc</t>
  </si>
  <si>
    <t>https://www.steamcardexchange.net/index.php?gamepage-appid-558780</t>
  </si>
  <si>
    <t>https://store.steampowered.com/app/558780/Sonya_The_Great_Adventure/</t>
  </si>
  <si>
    <t>Space Pilgrim Episode II: Epsilon Indi</t>
  </si>
  <si>
    <t>-50%</t>
  </si>
  <si>
    <t>https://steamcommunity.com/market/search?appid=753&amp;category_753_Game%5B%5D=tag_app_431710#p1_price_asc</t>
  </si>
  <si>
    <t>https://www.steamcardexchange.net/index.php?gamepage-appid-431710</t>
  </si>
  <si>
    <t>https://store.steampowered.com/app/431710/Space_Pilgrim_Episode_II_Epsilon_Indi/</t>
  </si>
  <si>
    <t>Space Pilgrim Episode IV: Sol</t>
  </si>
  <si>
    <t>https://steamcommunity.com/market/search?appid=753&amp;category_753_Game%5B%5D=tag_app_446640#p1_price_asc</t>
  </si>
  <si>
    <t>https://www.steamcardexchange.net/index.php?gamepage-appid-446640</t>
  </si>
  <si>
    <t>https://store.steampowered.com/app/446640/Space_Pilgrim_Episode_IV_Sol/</t>
  </si>
  <si>
    <t>Space Pilgrim Episode III: Delta Pavonis</t>
  </si>
  <si>
    <t>https://steamcommunity.com/market/search?appid=753&amp;category_753_Game%5B%5D=tag_app_439250#p1_price_asc</t>
  </si>
  <si>
    <t>https://www.steamcardexchange.net/index.php?gamepage-appid-439250</t>
  </si>
  <si>
    <t>https://store.steampowered.com/app/439250/Space_Pilgrim_Episode_III_Delta_Pavonis/</t>
  </si>
  <si>
    <t>Caveman World: Mountains of Unga Boonga</t>
  </si>
  <si>
    <t>https://steamcommunity.com/market/search?appid=753&amp;category_753_Game%5B%5D=tag_app_462960#p1_price_asc</t>
  </si>
  <si>
    <t>https://www.steamcardexchange.net/index.php?gamepage-appid-462960</t>
  </si>
  <si>
    <t>https://store.steampowered.com/app/462960/Caveman_World_Mountains_of_Unga_Boonga/</t>
  </si>
  <si>
    <t>Spectraball</t>
  </si>
  <si>
    <t>-89%</t>
  </si>
  <si>
    <t>https://steamcommunity.com/market/search?appid=753&amp;category_753_Game%5B%5D=tag_app_18300#p1_price_asc</t>
  </si>
  <si>
    <t>https://www.steamcardexchange.net/index.php?gamepage-appid-18300</t>
  </si>
  <si>
    <t>https://store.steampowered.com/app/18300/Spectraball/</t>
  </si>
  <si>
    <t>Gnumz: Masters of Defense</t>
  </si>
  <si>
    <t>https://steamcommunity.com/market/search?appid=753&amp;category_753_Game%5B%5D=tag_app_371460#p1_price_asc</t>
  </si>
  <si>
    <t>https://www.steamcardexchange.net/index.php?gamepage-appid-371460</t>
  </si>
  <si>
    <t>https://store.steampowered.com/app/371460/Gnumz_Masters_of_Defense/</t>
  </si>
  <si>
    <t>Contract With The Devil</t>
  </si>
  <si>
    <t>https://steamcommunity.com/market/search?appid=753&amp;category_753_Game%5B%5D=tag_app_409600#p1_price_asc</t>
  </si>
  <si>
    <t>https://www.steamcardexchange.net/index.php?gamepage-appid-409600</t>
  </si>
  <si>
    <t>https://store.steampowered.com/app/409600/Contract_With_The_Devil/</t>
  </si>
  <si>
    <t>High On Racing</t>
  </si>
  <si>
    <t>https://steamcommunity.com/market/search?appid=753&amp;category_753_Game%5B%5D=tag_app_362610#p1_price_asc</t>
  </si>
  <si>
    <t>https://www.steamcardexchange.net/index.php?gamepage-appid-362610</t>
  </si>
  <si>
    <t>https://store.steampowered.com/app/362610/High_On_Racing/</t>
  </si>
  <si>
    <t>Stonerid</t>
  </si>
  <si>
    <t>https://steamcommunity.com/market/search?appid=753&amp;category_753_Game%5B%5D=tag_app_315920#p1_price_asc</t>
  </si>
  <si>
    <t>https://www.steamcardexchange.net/index.php?gamepage-appid-315920</t>
  </si>
  <si>
    <t>https://store.steampowered.com/app/315920/Stonerid/</t>
  </si>
  <si>
    <t>White Mirror</t>
  </si>
  <si>
    <t>https://steamcommunity.com/market/search?appid=753&amp;category_753_Game%5B%5D=tag_app_428630#p1_price_asc</t>
  </si>
  <si>
    <t>https://www.steamcardexchange.net/index.php?gamepage-appid-428630</t>
  </si>
  <si>
    <t>https://store.steampowered.com/app/428630/White_Mirror/</t>
  </si>
  <si>
    <t>Hentai Memory</t>
  </si>
  <si>
    <t>-40%</t>
  </si>
  <si>
    <t>https://steamcommunity.com/market/search?appid=753&amp;category_753_Game%5B%5D=tag_app_873240#p1_price_asc</t>
  </si>
  <si>
    <t>https://www.steamcardexchange.net/index.php?gamepage-appid-873240</t>
  </si>
  <si>
    <t>https://store.steampowered.com/app/873240/Hentai_Memory/</t>
  </si>
  <si>
    <t>CryptoMoneya</t>
  </si>
  <si>
    <t>https://steamcommunity.com/market/search?appid=753&amp;category_753_Game%5B%5D=tag_app_603360#p1_price_asc</t>
  </si>
  <si>
    <t>https://www.steamcardexchange.net/index.php?gamepage-appid-603360</t>
  </si>
  <si>
    <t>https://store.steampowered.com/app/603360/CryptoMoneya/</t>
  </si>
  <si>
    <t>An Imp? A Fiend!</t>
  </si>
  <si>
    <t>https://steamcommunity.com/market/search?appid=753&amp;category_753_Game%5B%5D=tag_app_354960#p1_price_asc</t>
  </si>
  <si>
    <t>https://www.steamcardexchange.net/index.php?gamepage-appid-354960</t>
  </si>
  <si>
    <t>https://store.steampowered.com/app/354960/An_Imp_A_Fiend/</t>
  </si>
  <si>
    <t>Hacker Evolution: Untold</t>
  </si>
  <si>
    <t>https://steamcommunity.com/market/search?appid=753&amp;category_753_Game%5B%5D=tag_app_70110#p1_price_asc</t>
  </si>
  <si>
    <t>https://www.steamcardexchange.net/index.php?gamepage-appid-70110</t>
  </si>
  <si>
    <t>https://store.steampowered.com/app/70110/Hacker_Evolution_Untold/</t>
  </si>
  <si>
    <t>Stranded</t>
  </si>
  <si>
    <t>https://steamcommunity.com/market/search?appid=753&amp;category_753_Game%5B%5D=tag_app_295250#p1_price_asc</t>
  </si>
  <si>
    <t>https://www.steamcardexchange.net/index.php?gamepage-appid-295250</t>
  </si>
  <si>
    <t>https://store.steampowered.com/app/295250/Stranded/</t>
  </si>
  <si>
    <t>Toxic Terror</t>
  </si>
  <si>
    <t>https://steamcommunity.com/market/search?appid=753&amp;category_753_Game%5B%5D=tag_app_486630#p1_price_asc</t>
  </si>
  <si>
    <t>https://www.steamcardexchange.net/index.php?gamepage-appid-486630</t>
  </si>
  <si>
    <t>https://store.steampowered.com/app/486630/Toxic_Terror/</t>
  </si>
  <si>
    <t>Barro 2020</t>
  </si>
  <si>
    <t>https://steamcommunity.com/market/search?appid=753&amp;category_753_Game%5B%5D=tag_app_1168660#p1_price_asc</t>
  </si>
  <si>
    <t>https://www.steamcardexchange.net/index.php?gamepage-appid-1168660</t>
  </si>
  <si>
    <t>https://store.steampowered.com/app/1168660/Barro_2020/</t>
  </si>
  <si>
    <t>Blood and Bacon</t>
  </si>
  <si>
    <t>https://steamcommunity.com/market/search?appid=753&amp;category_753_Game%5B%5D=tag_app_434570#p1_price_asc</t>
  </si>
  <si>
    <t>https://www.steamcardexchange.net/index.php?gamepage-appid-434570</t>
  </si>
  <si>
    <t>https://store.steampowered.com/app/434570/Blood_and_Bacon/</t>
  </si>
  <si>
    <t>Rock 'N' Roll Defense</t>
  </si>
  <si>
    <t>https://steamcommunity.com/market/search?appid=753&amp;category_753_Game%5B%5D=tag_app_438480#p1_price_asc</t>
  </si>
  <si>
    <t>https://www.steamcardexchange.net/index.php?gamepage-appid-438480</t>
  </si>
  <si>
    <t>https://store.steampowered.com/app/438480/Rock_N_Roll_Defense/</t>
  </si>
  <si>
    <t>Control Craft 3</t>
  </si>
  <si>
    <t>https://steamcommunity.com/market/search?appid=753&amp;category_753_Game%5B%5D=tag_app_490910#p1_price_asc</t>
  </si>
  <si>
    <t>https://www.steamcardexchange.net/index.php?gamepage-appid-490910</t>
  </si>
  <si>
    <t>https://store.steampowered.com/app/490910/Control_Craft_3/</t>
  </si>
  <si>
    <t>Bad Rats: the Rats' Revenge</t>
  </si>
  <si>
    <t>-60%</t>
  </si>
  <si>
    <t>Product is priced on par with lowest recorded price</t>
  </si>
  <si>
    <t>https://steamcommunity.com/market/search?appid=753&amp;category_753_Game%5B%5D=tag_app_34900#p1_price_asc</t>
  </si>
  <si>
    <t>https://www.steamcardexchange.net/index.php?gamepage-appid-34900</t>
  </si>
  <si>
    <t>https://store.steampowered.com/app/34900/Bad_Rats_the_Rats_Revenge/</t>
  </si>
  <si>
    <t>Bit Blaster XL</t>
  </si>
  <si>
    <t>https://steamcommunity.com/market/search?appid=753&amp;category_753_Game%5B%5D=tag_app_433950#p1_price_asc</t>
  </si>
  <si>
    <t>https://www.steamcardexchange.net/index.php?gamepage-appid-433950</t>
  </si>
  <si>
    <t>https://store.steampowered.com/app/433950/Bit_Blaster_XL/</t>
  </si>
  <si>
    <t>Orbt XL</t>
  </si>
  <si>
    <t>https://steamcommunity.com/market/search?appid=753&amp;category_753_Game%5B%5D=tag_app_615610#p1_price_asc</t>
  </si>
  <si>
    <t>https://www.steamcardexchange.net/index.php?gamepage-appid-615610</t>
  </si>
  <si>
    <t>https://store.steampowered.com/app/615610/Orbt_XL/</t>
  </si>
  <si>
    <t>Conan the mighty pig</t>
  </si>
  <si>
    <t>https://steamcommunity.com/market/search?appid=753&amp;category_753_Game%5B%5D=tag_app_487700#p1_price_asc</t>
  </si>
  <si>
    <t>https://www.steamcardexchange.net/index.php?gamepage-appid-487700</t>
  </si>
  <si>
    <t>https://store.steampowered.com/app/487700/Conan_the_mighty_pig/</t>
  </si>
  <si>
    <t>FEMINAZI: The Triggering</t>
  </si>
  <si>
    <t>https://steamcommunity.com/market/search?appid=753&amp;category_753_Game%5B%5D=tag_app_585550#p1_price_asc</t>
  </si>
  <si>
    <t>https://www.steamcardexchange.net/index.php?gamepage-appid-585550</t>
  </si>
  <si>
    <t>https://store.steampowered.com/app/585550/FEMINAZI_The_Triggering/</t>
  </si>
  <si>
    <t>Handsome Mr. Frog</t>
  </si>
  <si>
    <t>https://steamcommunity.com/market/search?appid=753&amp;category_753_Game%5B%5D=tag_app_508990#p1_price_asc</t>
  </si>
  <si>
    <t>https://www.steamcardexchange.net/index.php?gamepage-appid-508990</t>
  </si>
  <si>
    <t>https://store.steampowered.com/app/508990/Handsome_Mr_Frog/</t>
  </si>
  <si>
    <t>Cart Racer</t>
  </si>
  <si>
    <t>https://steamcommunity.com/market/search?appid=753&amp;category_753_Game%5B%5D=tag_app_587420#p1_price_asc</t>
  </si>
  <si>
    <t>https://www.steamcardexchange.net/index.php?gamepage-appid-587420</t>
  </si>
  <si>
    <t>https://store.steampowered.com/app/587420/Cart_Racer/</t>
  </si>
  <si>
    <t>Endless Room</t>
  </si>
  <si>
    <t>https://steamcommunity.com/market/search?appid=753&amp;category_753_Game%5B%5D=tag_app_536340#p1_price_asc</t>
  </si>
  <si>
    <t>https://www.steamcardexchange.net/index.php?gamepage-appid-536340</t>
  </si>
  <si>
    <t>https://store.steampowered.com/app/536340/Endless_Room/</t>
  </si>
  <si>
    <t>Ding Dong XL</t>
  </si>
  <si>
    <t>https://steamcommunity.com/market/search?appid=753&amp;category_753_Game%5B%5D=tag_app_862570#p1_price_asc</t>
  </si>
  <si>
    <t>https://www.steamcardexchange.net/index.php?gamepage-appid-862570</t>
  </si>
  <si>
    <t>https://store.steampowered.com/app/862570/Ding_Dong_XL/</t>
  </si>
  <si>
    <t>DOKA 2 KISHKI EDITION</t>
  </si>
  <si>
    <t>https://steamcommunity.com/market/search?appid=753&amp;category_753_Game%5B%5D=tag_app_967250#p1_price_asc</t>
  </si>
  <si>
    <t>https://www.steamcardexchange.net/index.php?gamepage-appid-967250</t>
  </si>
  <si>
    <t>https://store.steampowered.com/app/967250/DOKA_2_KISHKI_EDITION/</t>
  </si>
  <si>
    <t>Chill</t>
  </si>
  <si>
    <t>https://steamcommunity.com/market/search?appid=753&amp;category_753_Game%5B%5D=tag_app_603010#p1_price_asc</t>
  </si>
  <si>
    <t>https://www.steamcardexchange.net/index.php?gamepage-appid-603010</t>
  </si>
  <si>
    <t>https://store.steampowered.com/app/603010/Chill/</t>
  </si>
  <si>
    <t>Mustache in Hell</t>
  </si>
  <si>
    <t>https://steamcommunity.com/market/search?appid=753&amp;category_753_Game%5B%5D=tag_app_498830#p1_price_asc</t>
  </si>
  <si>
    <t>https://www.steamcardexchange.net/index.php?gamepage-appid-498830</t>
  </si>
  <si>
    <t>https://store.steampowered.com/app/498830/Mustache_in_Hell/</t>
  </si>
  <si>
    <t>VOI</t>
  </si>
  <si>
    <t>https://steamcommunity.com/market/search?appid=753&amp;category_753_Game%5B%5D=tag_app_545690#p1_price_asc</t>
  </si>
  <si>
    <t>https://www.steamcardexchange.net/index.php?gamepage-appid-545690</t>
  </si>
  <si>
    <t>https://store.steampowered.com/app/545690/VOI/</t>
  </si>
  <si>
    <t>Consummate:Missing World 寇莎梅特：困世迷情</t>
  </si>
  <si>
    <t>https://steamcommunity.com/market/search?appid=753&amp;category_753_Game%5B%5D=tag_app_630060#p1_price_asc</t>
  </si>
  <si>
    <t>https://www.steamcardexchange.net/index.php?gamepage-appid-630060</t>
  </si>
  <si>
    <t>https://store.steampowered.com/app/630060/ConsummateMissing_World/</t>
  </si>
  <si>
    <t>Lamp Head</t>
  </si>
  <si>
    <t>https://steamcommunity.com/market/search?appid=753&amp;category_753_Game%5B%5D=tag_app_603030#p1_price_asc</t>
  </si>
  <si>
    <t>https://www.steamcardexchange.net/index.php?gamepage-appid-603030</t>
  </si>
  <si>
    <t>https://store.steampowered.com/app/603030/Lamp_Head/</t>
  </si>
  <si>
    <t>Diamo XL</t>
  </si>
  <si>
    <t>https://steamcommunity.com/market/search?appid=753&amp;category_753_Game%5B%5D=tag_app_715010#p1_price_asc</t>
  </si>
  <si>
    <t>https://www.steamcardexchange.net/index.php?gamepage-appid-715010</t>
  </si>
  <si>
    <t>https://store.steampowered.com/app/715010/Diamo_XL/</t>
  </si>
  <si>
    <t>Legend of Himari</t>
  </si>
  <si>
    <t>https://steamcommunity.com/market/search?appid=753&amp;category_753_Game%5B%5D=tag_app_634340#p1_price_asc</t>
  </si>
  <si>
    <t>https://www.steamcardexchange.net/index.php?gamepage-appid-634340</t>
  </si>
  <si>
    <t>https://store.steampowered.com/app/634340/Legend_of_Himari/</t>
  </si>
  <si>
    <t>It's Spring Again</t>
  </si>
  <si>
    <t>https://steamcommunity.com/market/search?appid=753&amp;category_753_Game%5B%5D=tag_app_434210#p1_price_asc</t>
  </si>
  <si>
    <t>https://www.steamcardexchange.net/index.php?gamepage-appid-434210</t>
  </si>
  <si>
    <t>https://store.steampowered.com/app/434210/Its_Spring_Again/</t>
  </si>
  <si>
    <t>Out There Somewhere</t>
  </si>
  <si>
    <t>https://steamcommunity.com/market/search?appid=753&amp;category_753_Game%5B%5D=tag_app_263980#p1_price_asc</t>
  </si>
  <si>
    <t>https://www.steamcardexchange.net/index.php?gamepage-appid-263980</t>
  </si>
  <si>
    <t>https://store.steampowered.com/app/263980/Out_There_Somewhere/</t>
  </si>
  <si>
    <t>Leap Up no jutsu</t>
  </si>
  <si>
    <t>https://steamcommunity.com/market/search?appid=753&amp;category_753_Game%5B%5D=tag_app_560710#p1_price_asc</t>
  </si>
  <si>
    <t>https://www.steamcardexchange.net/index.php?gamepage-appid-560710</t>
  </si>
  <si>
    <t>https://store.steampowered.com/app/560710/Leap_Up_no_jutsu/</t>
  </si>
  <si>
    <t>Catch a Falling Star</t>
  </si>
  <si>
    <t>https://steamcommunity.com/market/search?appid=753&amp;category_753_Game%5B%5D=tag_app_451880#p1_price_asc</t>
  </si>
  <si>
    <t>https://www.steamcardexchange.net/index.php?gamepage-appid-451880</t>
  </si>
  <si>
    <t>https://store.steampowered.com/app/451880/Catch_a_Falling_Star/</t>
  </si>
  <si>
    <t>Hentai Shooter 3D</t>
  </si>
  <si>
    <t>https://steamcommunity.com/market/search?appid=753&amp;category_753_Game%5B%5D=tag_app_914690#p1_price_asc</t>
  </si>
  <si>
    <t>https://www.steamcardexchange.net/index.php?gamepage-appid-914690</t>
  </si>
  <si>
    <t>https://store.steampowered.com/app/914690/Hentai_Shooter_3D/</t>
  </si>
  <si>
    <t>CPU Invaders</t>
  </si>
  <si>
    <t>https://steamcommunity.com/market/search?appid=753&amp;category_753_Game%5B%5D=tag_app_595440#p1_price_asc</t>
  </si>
  <si>
    <t>https://www.steamcardexchange.net/index.php?gamepage-appid-595440</t>
  </si>
  <si>
    <t>https://store.steampowered.com/app/595440/CPU_Invaders/</t>
  </si>
  <si>
    <t>Fly O'Clock</t>
  </si>
  <si>
    <t>https://steamcommunity.com/market/search?appid=753&amp;category_753_Game%5B%5D=tag_app_490820#p1_price_asc</t>
  </si>
  <si>
    <t>https://www.steamcardexchange.net/index.php?gamepage-appid-490820</t>
  </si>
  <si>
    <t>https://store.steampowered.com/app/490820/Fly_OClock/</t>
  </si>
  <si>
    <t>Mind Spheres</t>
  </si>
  <si>
    <t>https://steamcommunity.com/market/search?appid=753&amp;category_753_Game%5B%5D=tag_app_498660#p1_price_asc</t>
  </si>
  <si>
    <t>https://www.steamcardexchange.net/index.php?gamepage-appid-498660</t>
  </si>
  <si>
    <t>https://store.steampowered.com/app/498660/Mind_Spheres/</t>
  </si>
  <si>
    <t>Cube Destroyer</t>
  </si>
  <si>
    <t>https://steamcommunity.com/market/search?appid=753&amp;category_753_Game%5B%5D=tag_app_440760#p1_price_asc</t>
  </si>
  <si>
    <t>https://www.steamcardexchange.net/index.php?gamepage-appid-440760</t>
  </si>
  <si>
    <t>https://store.steampowered.com/app/440760/Cube_Destroyer/</t>
  </si>
  <si>
    <t>Queen of Seas</t>
  </si>
  <si>
    <t>https://steamcommunity.com/market/search?appid=753&amp;category_753_Game%5B%5D=tag_app_575580#p1_price_asc</t>
  </si>
  <si>
    <t>https://www.steamcardexchange.net/index.php?gamepage-appid-575580</t>
  </si>
  <si>
    <t>https://store.steampowered.com/app/575580/Queen_of_Seas/</t>
  </si>
  <si>
    <t>KNIGHTS</t>
  </si>
  <si>
    <t>https://steamcommunity.com/market/search?appid=753&amp;category_753_Game%5B%5D=tag_app_476240#p1_price_asc</t>
  </si>
  <si>
    <t>https://www.steamcardexchange.net/index.php?gamepage-appid-476240</t>
  </si>
  <si>
    <t>https://store.steampowered.com/app/476240/KNIGHTS/</t>
  </si>
  <si>
    <t>Roll'd</t>
  </si>
  <si>
    <t>https://steamcommunity.com/market/search?appid=753&amp;category_753_Game%5B%5D=tag_app_461010#p1_price_asc</t>
  </si>
  <si>
    <t>https://www.steamcardexchange.net/index.php?gamepage-appid-461010</t>
  </si>
  <si>
    <t>https://store.steampowered.com/app/461010/Rolld/</t>
  </si>
  <si>
    <t>Jet Gunner</t>
  </si>
  <si>
    <t>https://steamcommunity.com/market/search?appid=753&amp;category_753_Game%5B%5D=tag_app_314250#p1_price_asc</t>
  </si>
  <si>
    <t>https://www.steamcardexchange.net/index.php?gamepage-appid-314250</t>
  </si>
  <si>
    <t>https://store.steampowered.com/app/314250/Jet_Gunner/</t>
  </si>
  <si>
    <t>Ninja Stealth</t>
  </si>
  <si>
    <t>https://steamcommunity.com/market/search?appid=753&amp;category_753_Game%5B%5D=tag_app_485450#p1_price_asc</t>
  </si>
  <si>
    <t>https://www.steamcardexchange.net/index.php?gamepage-appid-485450</t>
  </si>
  <si>
    <t>https://store.steampowered.com/app/485450/Ninja_Stealth/</t>
  </si>
  <si>
    <t>Innoquous 5</t>
  </si>
  <si>
    <t>https://steamcommunity.com/market/search?appid=753&amp;category_753_Game%5B%5D=tag_app_453830#p1_price_asc</t>
  </si>
  <si>
    <t>https://www.steamcardexchange.net/index.php?gamepage-appid-453830</t>
  </si>
  <si>
    <t>https://store.steampowered.com/app/453830/Innoquous_5/</t>
  </si>
  <si>
    <t>Sixtieth Kilometer</t>
  </si>
  <si>
    <t>https://steamcommunity.com/market/search?appid=753&amp;category_753_Game%5B%5D=tag_app_448780#p1_price_asc</t>
  </si>
  <si>
    <t>https://www.steamcardexchange.net/index.php?gamepage-appid-448780</t>
  </si>
  <si>
    <t>https://store.steampowered.com/app/448780/Sixtieth_Kilometer/</t>
  </si>
  <si>
    <t>Nihilist Simulator</t>
  </si>
  <si>
    <t>https://steamcommunity.com/market/search?appid=753&amp;category_753_Game%5B%5D=tag_app_576410#p1_price_asc</t>
  </si>
  <si>
    <t>https://www.steamcardexchange.net/index.php?gamepage-appid-576410</t>
  </si>
  <si>
    <t>https://store.steampowered.com/app/576410/Nihilist_Simulator/</t>
  </si>
  <si>
    <t>CRACKHEAD</t>
  </si>
  <si>
    <t>https://steamcommunity.com/market/search?appid=753&amp;category_753_Game%5B%5D=tag_app_554530#p1_price_asc</t>
  </si>
  <si>
    <t>https://www.steamcardexchange.net/index.php?gamepage-appid-554530</t>
  </si>
  <si>
    <t>https://store.steampowered.com/app/554530/CRACKHEAD/</t>
  </si>
  <si>
    <t>Magma Chamber</t>
  </si>
  <si>
    <t>https://steamcommunity.com/market/search?appid=753&amp;category_753_Game%5B%5D=tag_app_463240#p1_price_asc</t>
  </si>
  <si>
    <t>https://www.steamcardexchange.net/index.php?gamepage-appid-463240</t>
  </si>
  <si>
    <t>https://store.steampowered.com/app/463240/Magma_Chamber/</t>
  </si>
  <si>
    <t>Cerdocornio</t>
  </si>
  <si>
    <t>https://steamcommunity.com/market/search?appid=753&amp;category_753_Game%5B%5D=tag_app_528700#p1_price_asc</t>
  </si>
  <si>
    <t>https://www.steamcardexchange.net/index.php?gamepage-appid-528700</t>
  </si>
  <si>
    <t>https://store.steampowered.com/app/528700/Cerdocornio/</t>
  </si>
  <si>
    <t>Masked Shooters 2</t>
  </si>
  <si>
    <t>https://steamcommunity.com/market/search?appid=753&amp;category_753_Game%5B%5D=tag_app_434250#p1_price_asc</t>
  </si>
  <si>
    <t>https://www.steamcardexchange.net/index.php?gamepage-appid-434250</t>
  </si>
  <si>
    <t>https://store.steampowered.com/app/434250/Masked_Shooters_2/</t>
  </si>
  <si>
    <t>Gil's Lucid Dreams</t>
  </si>
  <si>
    <t>https://steamcommunity.com/market/search?appid=753&amp;category_753_Game%5B%5D=tag_app_556260#p1_price_asc</t>
  </si>
  <si>
    <t>https://www.steamcardexchange.net/index.php?gamepage-appid-556260</t>
  </si>
  <si>
    <t>https://store.steampowered.com/app/556260/Gils_Lucid_Dreams/</t>
  </si>
  <si>
    <t>Office Battle</t>
  </si>
  <si>
    <t>https://steamcommunity.com/market/search?appid=753&amp;category_753_Game%5B%5D=tag_app_394870#p1_price_asc</t>
  </si>
  <si>
    <t>https://www.steamcardexchange.net/index.php?gamepage-appid-394870</t>
  </si>
  <si>
    <t>https://store.steampowered.com/app/394870/Office_Battle/</t>
  </si>
  <si>
    <t>Blaite</t>
  </si>
  <si>
    <t>https://steamcommunity.com/market/search?appid=753&amp;category_753_Game%5B%5D=tag_app_461730#p1_price_asc</t>
  </si>
  <si>
    <t>https://www.steamcardexchange.net/index.php?gamepage-appid-461730</t>
  </si>
  <si>
    <t>https://store.steampowered.com/app/461730/Blaite/</t>
  </si>
  <si>
    <t>Save Their Souls</t>
  </si>
  <si>
    <t>https://steamcommunity.com/market/search?appid=753&amp;category_753_Game%5B%5D=tag_app_596810#p1_price_asc</t>
  </si>
  <si>
    <t>https://www.steamcardexchange.net/index.php?gamepage-appid-596810</t>
  </si>
  <si>
    <t>https://store.steampowered.com/app/596810/Save_Their_Souls/</t>
  </si>
  <si>
    <t>Mortificatio</t>
  </si>
  <si>
    <t>https://steamcommunity.com/market/search?appid=753&amp;category_753_Game%5B%5D=tag_app_585220#p1_price_asc</t>
  </si>
  <si>
    <t>https://www.steamcardexchange.net/index.php?gamepage-appid-585220</t>
  </si>
  <si>
    <t>https://store.steampowered.com/app/585220/Mortificatio/</t>
  </si>
  <si>
    <t>Pester</t>
  </si>
  <si>
    <t>https://steamcommunity.com/market/search?appid=753&amp;category_753_Game%5B%5D=tag_app_354920#p1_price_asc</t>
  </si>
  <si>
    <t>https://www.steamcardexchange.net/index.php?gamepage-appid-354920</t>
  </si>
  <si>
    <t>https://store.steampowered.com/app/354920/Pester/</t>
  </si>
  <si>
    <t>8infinity</t>
  </si>
  <si>
    <t>https://steamcommunity.com/market/search?appid=753&amp;category_753_Game%5B%5D=tag_app_526540#p1_price_asc</t>
  </si>
  <si>
    <t>https://www.steamcardexchange.net/index.php?gamepage-appid-526540</t>
  </si>
  <si>
    <t>https://store.steampowered.com/app/526540/8infinity/</t>
  </si>
  <si>
    <t>Bumper</t>
  </si>
  <si>
    <t>https://steamcommunity.com/market/search?appid=753&amp;category_753_Game%5B%5D=tag_app_509850#p1_price_asc</t>
  </si>
  <si>
    <t>https://www.steamcardexchange.net/index.php?gamepage-appid-509850</t>
  </si>
  <si>
    <t>https://store.steampowered.com/app/509850/Bumper/</t>
  </si>
  <si>
    <t>NEONomicon</t>
  </si>
  <si>
    <t>https://steamcommunity.com/market/search?appid=753&amp;category_753_Game%5B%5D=tag_app_614960#p1_price_asc</t>
  </si>
  <si>
    <t>https://www.steamcardexchange.net/index.php?gamepage-appid-614960</t>
  </si>
  <si>
    <t>https://store.steampowered.com/app/614960/NEONomicon/</t>
  </si>
  <si>
    <t>Robo Do It</t>
  </si>
  <si>
    <t>https://steamcommunity.com/market/search?appid=753&amp;category_753_Game%5B%5D=tag_app_595640#p1_price_asc</t>
  </si>
  <si>
    <t>https://www.steamcardexchange.net/index.php?gamepage-appid-595640</t>
  </si>
  <si>
    <t>https://store.steampowered.com/app/595640/Robo_Do_It/</t>
  </si>
  <si>
    <t>A Trip to Yugoslavia: Director's Cut</t>
  </si>
  <si>
    <t>https://steamcommunity.com/market/search?appid=753&amp;category_753_Game%5B%5D=tag_app_545410#p1_price_asc</t>
  </si>
  <si>
    <t>https://www.steamcardexchange.net/index.php?gamepage-appid-545410</t>
  </si>
  <si>
    <t>https://store.steampowered.com/app/545410/A_Trip_to_Yugoslavia_Directors_Cut/</t>
  </si>
  <si>
    <t>Hover Hazard</t>
  </si>
  <si>
    <t>https://steamcommunity.com/market/search?appid=753&amp;category_753_Game%5B%5D=tag_app_545470#p1_price_asc</t>
  </si>
  <si>
    <t>https://www.steamcardexchange.net/index.php?gamepage-appid-545470</t>
  </si>
  <si>
    <t>https://store.steampowered.com/app/545470/Hover_Hazard/</t>
  </si>
  <si>
    <t>Hover 2030</t>
  </si>
  <si>
    <t>https://steamcommunity.com/market/search?appid=753&amp;category_753_Game%5B%5D=tag_app_488580#p1_price_asc</t>
  </si>
  <si>
    <t>https://www.steamcardexchange.net/index.php?gamepage-appid-488580</t>
  </si>
  <si>
    <t>https://store.steampowered.com/app/488580/Hover_2030/</t>
  </si>
  <si>
    <t>Tank Destroyer</t>
  </si>
  <si>
    <t>https://steamcommunity.com/market/search?appid=753&amp;category_753_Game%5B%5D=tag_app_603190#p1_price_asc</t>
  </si>
  <si>
    <t>https://www.steamcardexchange.net/index.php?gamepage-appid-603190</t>
  </si>
  <si>
    <t>https://store.steampowered.com/app/603190/Tank_Destroyer/</t>
  </si>
  <si>
    <t>Civil War: Battle of Petersburg</t>
  </si>
  <si>
    <t>https://steamcommunity.com/market/search?appid=753&amp;category_753_Game%5B%5D=tag_app_584800#p1_price_asc</t>
  </si>
  <si>
    <t>https://www.steamcardexchange.net/index.php?gamepage-appid-584800</t>
  </si>
  <si>
    <t>https://store.steampowered.com/app/584800/Civil_War_Battle_of_Petersburg/</t>
  </si>
  <si>
    <t>Shift</t>
  </si>
  <si>
    <t>https://steamcommunity.com/market/search?appid=753&amp;category_753_Game%5B%5D=tag_app_485730#p1_price_asc</t>
  </si>
  <si>
    <t>https://www.steamcardexchange.net/index.php?gamepage-appid-485730</t>
  </si>
  <si>
    <t>https://store.steampowered.com/app/485730/Shift/</t>
  </si>
  <si>
    <t>Dungeon of Zolthan</t>
  </si>
  <si>
    <t>https://steamcommunity.com/market/search?appid=753&amp;category_753_Game%5B%5D=tag_app_463220#p1_price_asc</t>
  </si>
  <si>
    <t>https://www.steamcardexchange.net/index.php?gamepage-appid-463220</t>
  </si>
  <si>
    <t>https://store.steampowered.com/app/463220/Dungeon_of_Zolthan/</t>
  </si>
  <si>
    <t>A Detective's Novel</t>
  </si>
  <si>
    <t>https://steamcommunity.com/market/search?appid=753&amp;category_753_Game%5B%5D=tag_app_503820#p1_price_asc</t>
  </si>
  <si>
    <t>https://www.steamcardexchange.net/index.php?gamepage-appid-503820</t>
  </si>
  <si>
    <t>https://store.steampowered.com/app/503820/A_Detectives_Novel/</t>
  </si>
  <si>
    <t>Chicken Labyrinth Puzzles</t>
  </si>
  <si>
    <t>https://steamcommunity.com/market/search?appid=753&amp;category_753_Game%5B%5D=tag_app_635880#p1_price_asc</t>
  </si>
  <si>
    <t>https://www.steamcardexchange.net/index.php?gamepage-appid-635880</t>
  </si>
  <si>
    <t>https://store.steampowered.com/app/635880/Chicken_Labyrinth_Puzzles/</t>
  </si>
  <si>
    <t>Chronostorm: Siberian Border</t>
  </si>
  <si>
    <t>https://steamcommunity.com/market/search?appid=753&amp;category_753_Game%5B%5D=tag_app_361890#p1_price_asc</t>
  </si>
  <si>
    <t>https://www.steamcardexchange.net/index.php?gamepage-appid-361890</t>
  </si>
  <si>
    <t>https://store.steampowered.com/app/361890/Chronostorm_Siberian_Border/</t>
  </si>
  <si>
    <t>Call Of The Mighty Warriors</t>
  </si>
  <si>
    <t>https://steamcommunity.com/market/search?appid=753&amp;category_753_Game%5B%5D=tag_app_485440#p1_price_asc</t>
  </si>
  <si>
    <t>https://www.steamcardexchange.net/index.php?gamepage-appid-485440</t>
  </si>
  <si>
    <t>https://store.steampowered.com/app/485440/Call_Of_The_Mighty_Warriors/</t>
  </si>
  <si>
    <t>Existentia</t>
  </si>
  <si>
    <t>https://steamcommunity.com/market/search?appid=753&amp;category_753_Game%5B%5D=tag_app_511340#p1_price_asc</t>
  </si>
  <si>
    <t>https://www.steamcardexchange.net/index.php?gamepage-appid-511340</t>
  </si>
  <si>
    <t>https://store.steampowered.com/app/511340/Existentia/</t>
  </si>
  <si>
    <t>Across The Moment</t>
  </si>
  <si>
    <t>https://steamcommunity.com/market/search?appid=753&amp;category_753_Game%5B%5D=tag_app_611780#p1_price_asc</t>
  </si>
  <si>
    <t>https://www.steamcardexchange.net/index.php?gamepage-appid-611780</t>
  </si>
  <si>
    <t>https://store.steampowered.com/app/611780/Across_The_Moment/</t>
  </si>
  <si>
    <t>Space Radiance</t>
  </si>
  <si>
    <t>https://steamcommunity.com/market/search?appid=753&amp;category_753_Game%5B%5D=tag_app_487420#p1_price_asc</t>
  </si>
  <si>
    <t>https://www.steamcardexchange.net/index.php?gamepage-appid-487420</t>
  </si>
  <si>
    <t>https://store.steampowered.com/app/487420/Space_Radiance/</t>
  </si>
  <si>
    <t>Black Sand Drift</t>
  </si>
  <si>
    <t>https://steamcommunity.com/market/search?appid=753&amp;category_753_Game%5B%5D=tag_app_507380#p1_price_asc</t>
  </si>
  <si>
    <t>https://www.steamcardexchange.net/index.php?gamepage-appid-507380</t>
  </si>
  <si>
    <t>https://store.steampowered.com/app/507380/Black_Sand_Drift/</t>
  </si>
  <si>
    <t>Mad Combat Marines</t>
  </si>
  <si>
    <t>https://steamcommunity.com/market/search?appid=753&amp;category_753_Game%5B%5D=tag_app_485370#p1_price_asc</t>
  </si>
  <si>
    <t>https://www.steamcardexchange.net/index.php?gamepage-appid-485370</t>
  </si>
  <si>
    <t>https://store.steampowered.com/app/485370/Mad_Combat_Marines/</t>
  </si>
  <si>
    <t>Masky</t>
  </si>
  <si>
    <t>https://steamcommunity.com/market/search?appid=753&amp;category_753_Game%5B%5D=tag_app_554800#p1_price_asc</t>
  </si>
  <si>
    <t>https://www.steamcardexchange.net/index.php?gamepage-appid-554800</t>
  </si>
  <si>
    <t>https://store.steampowered.com/app/554800/Masky/</t>
  </si>
  <si>
    <t>Devade</t>
  </si>
  <si>
    <t>https://steamcommunity.com/market/search?appid=753&amp;category_753_Game%5B%5D=tag_app_614900#p1_price_asc</t>
  </si>
  <si>
    <t>https://www.steamcardexchange.net/index.php?gamepage-appid-614900</t>
  </si>
  <si>
    <t>https://store.steampowered.com/app/614900/Devade/</t>
  </si>
  <si>
    <t>Skater 2D</t>
  </si>
  <si>
    <t>https://steamcommunity.com/market/search?appid=753&amp;category_753_Game%5B%5D=tag_app_551930#p1_price_asc</t>
  </si>
  <si>
    <t>https://www.steamcardexchange.net/index.php?gamepage-appid-551930</t>
  </si>
  <si>
    <t>https://store.steampowered.com/app/551930/Skater_2D/</t>
  </si>
  <si>
    <t>Cube Land Arena</t>
  </si>
  <si>
    <t>https://steamcommunity.com/market/search?appid=753&amp;category_753_Game%5B%5D=tag_app_450850#p1_price_asc</t>
  </si>
  <si>
    <t>https://www.steamcardexchange.net/index.php?gamepage-appid-450850</t>
  </si>
  <si>
    <t>https://store.steampowered.com/app/450850/Cube_Land_Arena/</t>
  </si>
  <si>
    <t>Santa's Big Adventures</t>
  </si>
  <si>
    <t>https://steamcommunity.com/market/search?appid=753&amp;category_753_Game%5B%5D=tag_app_571020#p1_price_asc</t>
  </si>
  <si>
    <t>https://www.steamcardexchange.net/index.php?gamepage-appid-571020</t>
  </si>
  <si>
    <t>https://store.steampowered.com/app/571020/Santas_Big_Adventures/</t>
  </si>
  <si>
    <t>$1 Ride</t>
  </si>
  <si>
    <t>https://steamcommunity.com/market/search?appid=753&amp;category_753_Game%5B%5D=tag_app_508290#p1_price_asc</t>
  </si>
  <si>
    <t>https://www.steamcardexchange.net/index.php?gamepage-appid-508290</t>
  </si>
  <si>
    <t>https://store.steampowered.com/app/508290/1_Ride/</t>
  </si>
  <si>
    <t>Fruit Arranger</t>
  </si>
  <si>
    <t>https://steamcommunity.com/market/search?appid=753&amp;category_753_Game%5B%5D=tag_app_575700#p1_price_asc</t>
  </si>
  <si>
    <t>https://www.steamcardexchange.net/index.php?gamepage-appid-575700</t>
  </si>
  <si>
    <t>https://store.steampowered.com/app/575700/Fruit_Arranger/</t>
  </si>
  <si>
    <t>Gone In November</t>
  </si>
  <si>
    <t>https://steamcommunity.com/market/search?appid=753&amp;category_753_Game%5B%5D=tag_app_507390#p1_price_asc</t>
  </si>
  <si>
    <t>https://www.steamcardexchange.net/index.php?gamepage-appid-507390</t>
  </si>
  <si>
    <t>https://store.steampowered.com/app/507390/Gone_In_November/</t>
  </si>
  <si>
    <t>The Bizarre Creations of Keith the Magnificent</t>
  </si>
  <si>
    <t>https://steamcommunity.com/market/search?appid=753&amp;category_753_Game%5B%5D=tag_app_392730#p1_price_asc</t>
  </si>
  <si>
    <t>https://www.steamcardexchange.net/index.php?gamepage-appid-392730</t>
  </si>
  <si>
    <t>https://store.steampowered.com/app/392730/The_Bizarre_Creations_of_Keith_the_Magnificent/</t>
  </si>
  <si>
    <t>Won't You Be My Laser?</t>
  </si>
  <si>
    <t>https://steamcommunity.com/market/search?appid=753&amp;category_753_Game%5B%5D=tag_app_508820#p1_price_asc</t>
  </si>
  <si>
    <t>https://www.steamcardexchange.net/index.php?gamepage-appid-508820</t>
  </si>
  <si>
    <t>https://store.steampowered.com/app/508820/Wont_You_Be_My_Laser/</t>
  </si>
  <si>
    <t>Other Worlds India</t>
  </si>
  <si>
    <t>https://steamcommunity.com/market/search?appid=753&amp;category_753_Game%5B%5D=tag_app_576050#p1_price_asc</t>
  </si>
  <si>
    <t>https://www.steamcardexchange.net/index.php?gamepage-appid-576050</t>
  </si>
  <si>
    <t>https://store.steampowered.com/app/576050/Other_Worlds_India/</t>
  </si>
  <si>
    <t>Evil</t>
  </si>
  <si>
    <t>https://steamcommunity.com/market/search?appid=753&amp;category_753_Game%5B%5D=tag_app_594640#p1_price_asc</t>
  </si>
  <si>
    <t>https://www.steamcardexchange.net/index.php?gamepage-appid-594640</t>
  </si>
  <si>
    <t>https://store.steampowered.com/app/594640/Evil/</t>
  </si>
  <si>
    <t>Make it indie!</t>
  </si>
  <si>
    <t>https://steamcommunity.com/market/search?appid=753&amp;category_753_Game%5B%5D=tag_app_357900#p1_price_asc</t>
  </si>
  <si>
    <t>https://www.steamcardexchange.net/index.php?gamepage-appid-357900</t>
  </si>
  <si>
    <t>https://store.steampowered.com/app/357900/Make_it_indie/</t>
  </si>
  <si>
    <t>Little Jack's Adventures</t>
  </si>
  <si>
    <t>https://steamcommunity.com/market/search?appid=753&amp;category_753_Game%5B%5D=tag_app_571870#p1_price_asc</t>
  </si>
  <si>
    <t>https://www.steamcardexchange.net/index.php?gamepage-appid-571870</t>
  </si>
  <si>
    <t>https://store.steampowered.com/app/571870/Little_Jacks_Adventures/</t>
  </si>
  <si>
    <t>Timen runner</t>
  </si>
  <si>
    <t>https://steamcommunity.com/market/search?appid=753&amp;category_753_Game%5B%5D=tag_app_623550#p1_price_asc</t>
  </si>
  <si>
    <t>https://www.steamcardexchange.net/index.php?gamepage-appid-623550</t>
  </si>
  <si>
    <t>https://store.steampowered.com/app/623550/Timen_runner/</t>
  </si>
  <si>
    <t>Clergy Splode</t>
  </si>
  <si>
    <t>https://steamcommunity.com/market/search?appid=753&amp;category_753_Game%5B%5D=tag_app_403900#p1_price_asc</t>
  </si>
  <si>
    <t>https://www.steamcardexchange.net/index.php?gamepage-appid-403900</t>
  </si>
  <si>
    <t>https://store.steampowered.com/app/403900/Clergy_Splode/</t>
  </si>
  <si>
    <t>Retention</t>
  </si>
  <si>
    <t>https://steamcommunity.com/market/search?appid=753&amp;category_753_Game%5B%5D=tag_app_339470#p1_price_asc</t>
  </si>
  <si>
    <t>https://www.steamcardexchange.net/index.php?gamepage-appid-339470</t>
  </si>
  <si>
    <t>https://store.steampowered.com/app/339470/Retention/</t>
  </si>
  <si>
    <t>Masked Shooters</t>
  </si>
  <si>
    <t>https://steamcommunity.com/market/search?appid=753&amp;category_753_Game%5B%5D=tag_app_603130#p1_price_asc</t>
  </si>
  <si>
    <t>https://www.steamcardexchange.net/index.php?gamepage-appid-603130</t>
  </si>
  <si>
    <t>https://store.steampowered.com/app/603130/Masked_Shooters/</t>
  </si>
  <si>
    <t>Power of Love</t>
  </si>
  <si>
    <t>https://steamcommunity.com/market/search?appid=753&amp;category_753_Game%5B%5D=tag_app_368710#p1_price_asc</t>
  </si>
  <si>
    <t>https://www.steamcardexchange.net/index.php?gamepage-appid-368710</t>
  </si>
  <si>
    <t>https://store.steampowered.com/app/368710/Power_of_Love/</t>
  </si>
  <si>
    <t>Calcu-Late</t>
  </si>
  <si>
    <t>https://steamcommunity.com/market/search?appid=753&amp;category_753_Game%5B%5D=tag_app_449200#p1_price_asc</t>
  </si>
  <si>
    <t>https://www.steamcardexchange.net/index.php?gamepage-appid-449200</t>
  </si>
  <si>
    <t>https://store.steampowered.com/app/449200/CalcuLate/</t>
  </si>
  <si>
    <t>SkyTime</t>
  </si>
  <si>
    <t>https://steamcommunity.com/market/search?appid=753&amp;category_753_Game%5B%5D=tag_app_513620#p1_price_asc</t>
  </si>
  <si>
    <t>https://www.steamcardexchange.net/index.php?gamepage-appid-513620</t>
  </si>
  <si>
    <t>https://store.steampowered.com/app/513620/SkyTime/</t>
  </si>
  <si>
    <t>Purgatory</t>
  </si>
  <si>
    <t>https://steamcommunity.com/market/search?appid=753&amp;category_753_Game%5B%5D=tag_app_473470#p1_price_asc</t>
  </si>
  <si>
    <t>https://www.steamcardexchange.net/index.php?gamepage-appid-473470</t>
  </si>
  <si>
    <t>https://store.steampowered.com/app/473470/Purgatory/</t>
  </si>
  <si>
    <t>Find Out</t>
  </si>
  <si>
    <t>https://steamcommunity.com/market/search?appid=753&amp;category_753_Game%5B%5D=tag_app_444410#p1_price_asc</t>
  </si>
  <si>
    <t>https://www.steamcardexchange.net/index.php?gamepage-appid-444410</t>
  </si>
  <si>
    <t>https://store.steampowered.com/app/444410/Find_Out/</t>
  </si>
  <si>
    <t>Unforgiving Trials: The Darkest Crusade</t>
  </si>
  <si>
    <t>https://steamcommunity.com/market/search?appid=753&amp;category_753_Game%5B%5D=tag_app_489220#p1_price_asc</t>
  </si>
  <si>
    <t>https://www.steamcardexchange.net/index.php?gamepage-appid-489220</t>
  </si>
  <si>
    <t>https://store.steampowered.com/app/489220/Unforgiving_Trials_The_Darkest_Crusade/</t>
  </si>
  <si>
    <t>Drayt Empire</t>
  </si>
  <si>
    <t>https://steamcommunity.com/market/search?appid=753&amp;category_753_Game%5B%5D=tag_app_502140#p1_price_asc</t>
  </si>
  <si>
    <t>https://www.steamcardexchange.net/index.php?gamepage-appid-502140</t>
  </si>
  <si>
    <t>https://store.steampowered.com/app/502140/Drayt_Empire/</t>
  </si>
  <si>
    <t>The Pasture</t>
  </si>
  <si>
    <t>https://steamcommunity.com/market/search?appid=753&amp;category_753_Game%5B%5D=tag_app_567680#p1_price_asc</t>
  </si>
  <si>
    <t>https://www.steamcardexchange.net/index.php?gamepage-appid-567680</t>
  </si>
  <si>
    <t>https://store.steampowered.com/app/567680/The_Pasture/</t>
  </si>
  <si>
    <t>Cosmic Dust &amp; Rust</t>
  </si>
  <si>
    <t>https://steamcommunity.com/market/search?appid=753&amp;category_753_Game%5B%5D=tag_app_473560#p1_price_asc</t>
  </si>
  <si>
    <t>https://www.steamcardexchange.net/index.php?gamepage-appid-473560</t>
  </si>
  <si>
    <t>https://store.steampowered.com/app/473560/Cosmic_Dust__Rust/</t>
  </si>
  <si>
    <t>Silver Knight</t>
  </si>
  <si>
    <t>https://steamcommunity.com/market/search?appid=753&amp;category_753_Game%5B%5D=tag_app_432170#p1_price_asc</t>
  </si>
  <si>
    <t>https://www.steamcardexchange.net/index.php?gamepage-appid-432170</t>
  </si>
  <si>
    <t>https://store.steampowered.com/app/432170/Silver_Knight/</t>
  </si>
  <si>
    <t>Adrenaline Adventure</t>
  </si>
  <si>
    <t>https://steamcommunity.com/market/search?appid=753&amp;category_753_Game%5B%5D=tag_app_555760#p1_price_asc</t>
  </si>
  <si>
    <t>https://www.steamcardexchange.net/index.php?gamepage-appid-555760</t>
  </si>
  <si>
    <t>https://store.steampowered.com/app/555760/Adrenaline_Adventure/</t>
  </si>
  <si>
    <t>Volstead</t>
  </si>
  <si>
    <t>https://steamcommunity.com/market/search?appid=753&amp;category_753_Game%5B%5D=tag_app_375760#p1_price_asc</t>
  </si>
  <si>
    <t>https://www.steamcardexchange.net/index.php?gamepage-appid-375760</t>
  </si>
  <si>
    <t>https://store.steampowered.com/app/375760/Volstead/</t>
  </si>
  <si>
    <t>PhysDrive</t>
  </si>
  <si>
    <t>https://steamcommunity.com/market/search?appid=753&amp;category_753_Game%5B%5D=tag_app_541380#p1_price_asc</t>
  </si>
  <si>
    <t>https://www.steamcardexchange.net/index.php?gamepage-appid-541380</t>
  </si>
  <si>
    <t>https://store.steampowered.com/app/541380/PhysDrive/</t>
  </si>
  <si>
    <t>N0-EXIT</t>
  </si>
  <si>
    <t>https://steamcommunity.com/market/search?appid=753&amp;category_753_Game%5B%5D=tag_app_503430#p1_price_asc</t>
  </si>
  <si>
    <t>https://www.steamcardexchange.net/index.php?gamepage-appid-503430</t>
  </si>
  <si>
    <t>https://store.steampowered.com/app/503430/N0EXIT/</t>
  </si>
  <si>
    <t>TWIN BROS</t>
  </si>
  <si>
    <t>https://steamcommunity.com/market/search?appid=753&amp;category_753_Game%5B%5D=tag_app_551670#p1_price_asc</t>
  </si>
  <si>
    <t>https://www.steamcardexchange.net/index.php?gamepage-appid-551670</t>
  </si>
  <si>
    <t>https://store.steampowered.com/app/551670/TWIN_BROS/</t>
  </si>
  <si>
    <t>Perraw - FPS Clone War Alpha</t>
  </si>
  <si>
    <t>https://steamcommunity.com/market/search?appid=753&amp;category_753_Game%5B%5D=tag_app_409340#p1_price_asc</t>
  </si>
  <si>
    <t>https://www.steamcardexchange.net/index.php?gamepage-appid-409340</t>
  </si>
  <si>
    <t>https://store.steampowered.com/app/409340/Perraw__FPS_Clone_War_Alpha/</t>
  </si>
  <si>
    <t>The Agony</t>
  </si>
  <si>
    <t>https://steamcommunity.com/market/search?appid=753&amp;category_753_Game%5B%5D=tag_app_568720#p1_price_asc</t>
  </si>
  <si>
    <t>https://www.steamcardexchange.net/index.php?gamepage-appid-568720</t>
  </si>
  <si>
    <t>https://store.steampowered.com/app/568720/The_Agony/</t>
  </si>
  <si>
    <t>Just Hero</t>
  </si>
  <si>
    <t>https://steamcommunity.com/market/search?appid=753&amp;category_753_Game%5B%5D=tag_app_527760#p1_price_asc</t>
  </si>
  <si>
    <t>https://www.steamcardexchange.net/index.php?gamepage-appid-527760</t>
  </si>
  <si>
    <t>https://store.steampowered.com/app/527760/Just_Hero/</t>
  </si>
  <si>
    <t>Agapan</t>
  </si>
  <si>
    <t>https://steamcommunity.com/market/search?appid=753&amp;category_753_Game%5B%5D=tag_app_344260#p1_price_asc</t>
  </si>
  <si>
    <t>https://www.steamcardexchange.net/index.php?gamepage-appid-344260</t>
  </si>
  <si>
    <t>https://store.steampowered.com/app/344260/Agapan/</t>
  </si>
  <si>
    <t>LocoSoccer</t>
  </si>
  <si>
    <t>https://steamcommunity.com/market/search?appid=753&amp;category_753_Game%5B%5D=tag_app_396360#p1_price_asc</t>
  </si>
  <si>
    <t>https://www.steamcardexchange.net/index.php?gamepage-appid-396360</t>
  </si>
  <si>
    <t>https://store.steampowered.com/app/396360/LocoSoccer/</t>
  </si>
  <si>
    <t>Skull Rush</t>
  </si>
  <si>
    <t>https://steamcommunity.com/market/search?appid=753&amp;category_753_Game%5B%5D=tag_app_587210#p1_price_asc</t>
  </si>
  <si>
    <t>https://www.steamcardexchange.net/index.php?gamepage-appid-587210</t>
  </si>
  <si>
    <t>https://store.steampowered.com/app/587210/Skull_Rush/</t>
  </si>
  <si>
    <t>Dead6hot</t>
  </si>
  <si>
    <t>https://steamcommunity.com/market/search?appid=753&amp;category_753_Game%5B%5D=tag_app_438030#p1_price_asc</t>
  </si>
  <si>
    <t>https://www.steamcardexchange.net/index.php?gamepage-appid-438030</t>
  </si>
  <si>
    <t>https://store.steampowered.com/app/438030/Dead6hot/</t>
  </si>
  <si>
    <t>Final Quest</t>
  </si>
  <si>
    <t>https://steamcommunity.com/market/search?appid=753&amp;category_753_Game%5B%5D=tag_app_512640#p1_price_asc</t>
  </si>
  <si>
    <t>https://www.steamcardexchange.net/index.php?gamepage-appid-512640</t>
  </si>
  <si>
    <t>https://store.steampowered.com/app/512640/Final_Quest/</t>
  </si>
  <si>
    <t>Nuclear Contingency</t>
  </si>
  <si>
    <t>https://steamcommunity.com/market/search?appid=753&amp;category_753_Game%5B%5D=tag_app_540900#p1_price_asc</t>
  </si>
  <si>
    <t>https://www.steamcardexchange.net/index.php?gamepage-appid-540900</t>
  </si>
  <si>
    <t>https://store.steampowered.com/app/540900/Nuclear_Contingency/</t>
  </si>
  <si>
    <t>Fluffy Creatures VS The World</t>
  </si>
  <si>
    <t>https://steamcommunity.com/market/search?appid=753&amp;category_753_Game%5B%5D=tag_app_619400#p1_price_asc</t>
  </si>
  <si>
    <t>https://www.steamcardexchange.net/index.php?gamepage-appid-619400</t>
  </si>
  <si>
    <t>https://store.steampowered.com/app/619400/Fluffy_Creatures_VS_The_World/</t>
  </si>
  <si>
    <t>Dark Shadows - Army of Evil</t>
  </si>
  <si>
    <t>-90%</t>
  </si>
  <si>
    <t>https://steamcommunity.com/market/search?appid=753&amp;category_753_Game%5B%5D=tag_app_280640#p1_price_asc</t>
  </si>
  <si>
    <t>https://www.steamcardexchange.net/index.php?gamepage-appid-280640</t>
  </si>
  <si>
    <t>https://store.steampowered.com/app/280640/Dark_Shadows__Army_of_Evil/</t>
  </si>
  <si>
    <t>Lone Leader</t>
  </si>
  <si>
    <t>https://steamcommunity.com/market/search?appid=753&amp;category_753_Game%5B%5D=tag_app_518800#p1_price_asc</t>
  </si>
  <si>
    <t>https://www.steamcardexchange.net/index.php?gamepage-appid-518800</t>
  </si>
  <si>
    <t>https://store.steampowered.com/app/518800/Lone_Leader/</t>
  </si>
  <si>
    <t>Rise of the Ancients</t>
  </si>
  <si>
    <t>https://steamcommunity.com/market/search?appid=753&amp;category_753_Game%5B%5D=tag_app_485950#p1_price_asc</t>
  </si>
  <si>
    <t>https://www.steamcardexchange.net/index.php?gamepage-appid-485950</t>
  </si>
  <si>
    <t>https://store.steampowered.com/app/485950/Rise_of_the_Ancients/</t>
  </si>
  <si>
    <t>1914: Prelude to Chaos</t>
  </si>
  <si>
    <t>https://steamcommunity.com/market/search?appid=753&amp;category_753_Game%5B%5D=tag_app_627950#p1_price_asc</t>
  </si>
  <si>
    <t>https://www.steamcardexchange.net/index.php?gamepage-appid-627950</t>
  </si>
  <si>
    <t>https://store.steampowered.com/app/627950/1914_Prelude_to_Chaos/</t>
  </si>
  <si>
    <t>Ampersand</t>
  </si>
  <si>
    <t>https://steamcommunity.com/market/search?appid=753&amp;category_753_Game%5B%5D=tag_app_410210#p1_price_asc</t>
  </si>
  <si>
    <t>https://www.steamcardexchange.net/index.php?gamepage-appid-410210</t>
  </si>
  <si>
    <t>https://store.steampowered.com/app/410210/Ampersand/</t>
  </si>
  <si>
    <t>Stickmageddon</t>
  </si>
  <si>
    <t>https://steamcommunity.com/market/search?appid=753&amp;category_753_Game%5B%5D=tag_app_581710#p1_price_asc</t>
  </si>
  <si>
    <t>https://www.steamcardexchange.net/index.php?gamepage-appid-581710</t>
  </si>
  <si>
    <t>https://store.steampowered.com/app/581710/Stickmageddon/</t>
  </si>
  <si>
    <t>Pirates Deck</t>
  </si>
  <si>
    <t>https://steamcommunity.com/market/search?appid=753&amp;category_753_Game%5B%5D=tag_app_355120#p1_price_asc</t>
  </si>
  <si>
    <t>https://www.steamcardexchange.net/index.php?gamepage-appid-355120</t>
  </si>
  <si>
    <t>https://store.steampowered.com/app/355120/Pirates_Deck/</t>
  </si>
  <si>
    <t>SweatShop</t>
  </si>
  <si>
    <t>https://steamcommunity.com/market/search?appid=753&amp;category_753_Game%5B%5D=tag_app_496680#p1_price_asc</t>
  </si>
  <si>
    <t>https://www.steamcardexchange.net/index.php?gamepage-appid-496680</t>
  </si>
  <si>
    <t>https://store.steampowered.com/app/496680/SweatShop/</t>
  </si>
  <si>
    <t>Kuro survival</t>
  </si>
  <si>
    <t>https://steamcommunity.com/market/search?appid=753&amp;category_753_Game%5B%5D=tag_app_632200#p1_price_asc</t>
  </si>
  <si>
    <t>https://www.steamcardexchange.net/index.php?gamepage-appid-632200</t>
  </si>
  <si>
    <t>https://store.steampowered.com/app/632200/Kuro_survival/</t>
  </si>
  <si>
    <t>Deep Space Dash</t>
  </si>
  <si>
    <t>https://steamcommunity.com/market/search?appid=753&amp;category_753_Game%5B%5D=tag_app_493650#p1_price_asc</t>
  </si>
  <si>
    <t>https://www.steamcardexchange.net/index.php?gamepage-appid-493650</t>
  </si>
  <si>
    <t>https://store.steampowered.com/app/493650/Deep_Space_Dash/</t>
  </si>
  <si>
    <t>Eaten Alive</t>
  </si>
  <si>
    <t>https://steamcommunity.com/market/search?appid=753&amp;category_753_Game%5B%5D=tag_app_403560#p1_price_asc</t>
  </si>
  <si>
    <t>https://www.steamcardexchange.net/index.php?gamepage-appid-403560</t>
  </si>
  <si>
    <t>https://store.steampowered.com/app/403560/Eaten_Alive/</t>
  </si>
  <si>
    <t>The Albatross</t>
  </si>
  <si>
    <t>https://steamcommunity.com/market/search?appid=753&amp;category_753_Game%5B%5D=tag_app_581600#p1_price_asc</t>
  </si>
  <si>
    <t>https://www.steamcardexchange.net/index.php?gamepage-appid-581600</t>
  </si>
  <si>
    <t>https://store.steampowered.com/app/581600/The_Albatross/</t>
  </si>
  <si>
    <t>Hero Quest: Tower Conflict</t>
  </si>
  <si>
    <t>https://steamcommunity.com/market/search?appid=753&amp;category_753_Game%5B%5D=tag_app_453820#p1_price_asc</t>
  </si>
  <si>
    <t>https://www.steamcardexchange.net/index.php?gamepage-appid-453820</t>
  </si>
  <si>
    <t>https://store.steampowered.com/app/453820/Hero_Quest_Tower_Conflict/</t>
  </si>
  <si>
    <t>Invasion: Brain Craving</t>
  </si>
  <si>
    <t>https://steamcommunity.com/market/search?appid=753&amp;category_753_Game%5B%5D=tag_app_423710#p1_price_asc</t>
  </si>
  <si>
    <t>https://www.steamcardexchange.net/index.php?gamepage-appid-423710</t>
  </si>
  <si>
    <t>https://store.steampowered.com/app/423710/Invasion_Brain_Craving/</t>
  </si>
  <si>
    <t>Tomb Joe</t>
  </si>
  <si>
    <t>https://steamcommunity.com/market/search?appid=753&amp;category_753_Game%5B%5D=tag_app_575860#p1_price_asc</t>
  </si>
  <si>
    <t>https://www.steamcardexchange.net/index.php?gamepage-appid-575860</t>
  </si>
  <si>
    <t>https://store.steampowered.com/app/575860/Tomb_Joe/</t>
  </si>
  <si>
    <t>No Way Out</t>
  </si>
  <si>
    <t>https://steamcommunity.com/market/search?appid=753&amp;category_753_Game%5B%5D=tag_app_572010#p1_price_asc</t>
  </si>
  <si>
    <t>https://www.steamcardexchange.net/index.php?gamepage-appid-572010</t>
  </si>
  <si>
    <t>https://store.steampowered.com/app/572010/No_Way_Out/</t>
  </si>
  <si>
    <t>Throne Rushers</t>
  </si>
  <si>
    <t>https://steamcommunity.com/market/search?appid=753&amp;category_753_Game%5B%5D=tag_app_492830#p1_price_asc</t>
  </si>
  <si>
    <t>https://www.steamcardexchange.net/index.php?gamepage-appid-492830</t>
  </si>
  <si>
    <t>https://store.steampowered.com/app/492830/Throne_Rushers/</t>
  </si>
  <si>
    <t>Epic Mayhem</t>
  </si>
  <si>
    <t>https://steamcommunity.com/market/search?appid=753&amp;category_753_Game%5B%5D=tag_app_612430#p1_price_asc</t>
  </si>
  <si>
    <t>https://www.steamcardexchange.net/index.php?gamepage-appid-612430</t>
  </si>
  <si>
    <t>https://store.steampowered.com/app/612430/Epic_Mayhem/</t>
  </si>
  <si>
    <t>Project of the Developer</t>
  </si>
  <si>
    <t>https://steamcommunity.com/market/search?appid=753&amp;category_753_Game%5B%5D=tag_app_601340#p1_price_asc</t>
  </si>
  <si>
    <t>https://www.steamcardexchange.net/index.php?gamepage-appid-601340</t>
  </si>
  <si>
    <t>https://store.steampowered.com/app/601340/Project_of_the_Developer/</t>
  </si>
  <si>
    <t>TankCraft</t>
  </si>
  <si>
    <t>https://steamcommunity.com/market/search?appid=753&amp;category_753_Game%5B%5D=tag_app_531520#p1_price_asc</t>
  </si>
  <si>
    <t>https://www.steamcardexchange.net/index.php?gamepage-appid-531520</t>
  </si>
  <si>
    <t>https://store.steampowered.com/app/531520/TankCraft/</t>
  </si>
  <si>
    <t>Rising</t>
  </si>
  <si>
    <t>https://steamcommunity.com/market/search?appid=753&amp;category_753_Game%5B%5D=tag_app_498840#p1_price_asc</t>
  </si>
  <si>
    <t>https://www.steamcardexchange.net/index.php?gamepage-appid-498840</t>
  </si>
  <si>
    <t>https://store.steampowered.com/app/498840/Rising/</t>
  </si>
  <si>
    <t>Concurrency</t>
  </si>
  <si>
    <t>https://steamcommunity.com/market/search?appid=753&amp;category_753_Game%5B%5D=tag_app_636310#p1_price_asc</t>
  </si>
  <si>
    <t>https://www.steamcardexchange.net/index.php?gamepage-appid-636310</t>
  </si>
  <si>
    <t>https://store.steampowered.com/app/636310/Concurrency/</t>
  </si>
  <si>
    <t>NEO-NOW!</t>
  </si>
  <si>
    <t>https://steamcommunity.com/market/search?appid=753&amp;category_753_Game%5B%5D=tag_app_503420#p1_price_asc</t>
  </si>
  <si>
    <t>https://www.steamcardexchange.net/index.php?gamepage-appid-503420</t>
  </si>
  <si>
    <t>https://store.steampowered.com/app/503420/NEONOW/</t>
  </si>
  <si>
    <t>Repulsanoid</t>
  </si>
  <si>
    <t>https://steamcommunity.com/market/search?appid=753&amp;category_753_Game%5B%5D=tag_app_550890#p1_price_asc</t>
  </si>
  <si>
    <t>https://www.steamcardexchange.net/index.php?gamepage-appid-550890</t>
  </si>
  <si>
    <t>https://store.steampowered.com/app/550890/Repulsanoid/</t>
  </si>
  <si>
    <t>False Shelter</t>
  </si>
  <si>
    <t>https://steamcommunity.com/market/search?appid=753&amp;category_753_Game%5B%5D=tag_app_621150#p1_price_asc</t>
  </si>
  <si>
    <t>https://www.steamcardexchange.net/index.php?gamepage-appid-621150</t>
  </si>
  <si>
    <t>https://store.steampowered.com/app/621150/False_Shelter/</t>
  </si>
  <si>
    <t>Bullshot</t>
  </si>
  <si>
    <t>-20%</t>
  </si>
  <si>
    <t>https://steamcommunity.com/market/search?appid=753&amp;category_753_Game%5B%5D=tag_app_436530#p1_price_asc</t>
  </si>
  <si>
    <t>https://www.steamcardexchange.net/index.php?gamepage-appid-436530</t>
  </si>
  <si>
    <t>https://store.steampowered.com/app/436530/Bullshot/</t>
  </si>
  <si>
    <t>Zup! 7</t>
  </si>
  <si>
    <t>-30%</t>
  </si>
  <si>
    <t>https://steamcommunity.com/market/search?appid=753&amp;category_753_Game%5B%5D=tag_app_658560#p1_price_asc</t>
  </si>
  <si>
    <t>https://www.steamcardexchange.net/index.php?gamepage-appid-658560</t>
  </si>
  <si>
    <t>https://store.steampowered.com/app/658560/Zup_7/</t>
  </si>
  <si>
    <t>Shower With Your Dad Simulator 2015: Do You Still Shower With Your Dad</t>
  </si>
  <si>
    <t>https://steamcommunity.com/market/search?appid=753&amp;category_753_Game%5B%5D=tag_app_359050#p1_price_asc</t>
  </si>
  <si>
    <t>https://www.steamcardexchange.net/index.php?gamepage-appid-359050</t>
  </si>
  <si>
    <t>https://store.steampowered.com/app/359050/Shower_With_Your_Dad_Simulator_2015_Do_You_Still_Shower_With_Your_Dad/</t>
  </si>
  <si>
    <t>Zup! 4</t>
  </si>
  <si>
    <t>https://steamcommunity.com/market/search?appid=753&amp;category_753_Game%5B%5D=tag_app_591420#p1_price_asc</t>
  </si>
  <si>
    <t>https://www.steamcardexchange.net/index.php?gamepage-appid-591420</t>
  </si>
  <si>
    <t>https://store.steampowered.com/app/591420/Zup_4/</t>
  </si>
  <si>
    <t>Dreamlike Worlds</t>
  </si>
  <si>
    <t>https://steamcommunity.com/market/search?appid=753&amp;category_753_Game%5B%5D=tag_app_602200#p1_price_asc</t>
  </si>
  <si>
    <t>https://www.steamcardexchange.net/index.php?gamepage-appid-602200</t>
  </si>
  <si>
    <t>https://store.steampowered.com/app/602200/Dreamlike_Worlds/</t>
  </si>
  <si>
    <t>GalaxIverse</t>
  </si>
  <si>
    <t>-41%</t>
  </si>
  <si>
    <t>https://steamcommunity.com/market/search?appid=753&amp;category_753_Game%5B%5D=tag_app_509390#p1_price_asc</t>
  </si>
  <si>
    <t>https://www.steamcardexchange.net/index.php?gamepage-appid-509390</t>
  </si>
  <si>
    <t>https://store.steampowered.com/app/509390/GalaxIverse/</t>
  </si>
  <si>
    <t>Iron Fisticle</t>
  </si>
  <si>
    <t>https://steamcommunity.com/market/search?appid=753&amp;category_753_Game%5B%5D=tag_app_306700#p1_price_asc</t>
  </si>
  <si>
    <t>https://www.steamcardexchange.net/index.php?gamepage-appid-306700</t>
  </si>
  <si>
    <t>https://store.steampowered.com/app/306700/Iron_Fisticle/</t>
  </si>
  <si>
    <t>Soul Gambler</t>
  </si>
  <si>
    <t>-82%</t>
  </si>
  <si>
    <t>https://steamcommunity.com/market/search?appid=753&amp;category_753_Game%5B%5D=tag_app_313020#p1_price_asc</t>
  </si>
  <si>
    <t>https://www.steamcardexchange.net/index.php?gamepage-appid-313020</t>
  </si>
  <si>
    <t>https://store.steampowered.com/app/313020/Soul_Gambler/</t>
  </si>
  <si>
    <t>The Pillage</t>
  </si>
  <si>
    <t>https://steamcommunity.com/market/search?appid=753&amp;category_753_Game%5B%5D=tag_app_715210#p1_price_asc</t>
  </si>
  <si>
    <t>https://www.steamcardexchange.net/index.php?gamepage-appid-715210</t>
  </si>
  <si>
    <t>https://store.steampowered.com/app/715210/The_Pillage/</t>
  </si>
  <si>
    <t>Dragonia</t>
  </si>
  <si>
    <t>-70%</t>
  </si>
  <si>
    <t>https://steamcommunity.com/market/search?appid=753&amp;category_753_Game%5B%5D=tag_app_635730#p1_price_asc</t>
  </si>
  <si>
    <t>https://www.steamcardexchange.net/index.php?gamepage-appid-635730</t>
  </si>
  <si>
    <t>https://store.steampowered.com/app/635730/Dragonia/</t>
  </si>
  <si>
    <t>Void And Meddler</t>
  </si>
  <si>
    <t>-85%</t>
  </si>
  <si>
    <t>https://steamcommunity.com/market/search?appid=753&amp;category_753_Game%5B%5D=tag_app_377970#p1_price_asc</t>
  </si>
  <si>
    <t>https://www.steamcardexchange.net/index.php?gamepage-appid-377970</t>
  </si>
  <si>
    <t>https://store.steampowered.com/app/377970/Void_And_Meddler/</t>
  </si>
  <si>
    <t>Hell Girls</t>
  </si>
  <si>
    <t>https://steamcommunity.com/market/search?appid=753&amp;category_753_Game%5B%5D=tag_app_575550#p1_price_asc</t>
  </si>
  <si>
    <t>https://www.steamcardexchange.net/index.php?gamepage-appid-575550</t>
  </si>
  <si>
    <t>https://store.steampowered.com/app/575550/Hell_Girls/</t>
  </si>
  <si>
    <t>Succubus Rem</t>
  </si>
  <si>
    <t>https://steamcommunity.com/market/search?appid=753&amp;category_753_Game%5B%5D=tag_app_726990#p1_price_asc</t>
  </si>
  <si>
    <t>https://www.steamcardexchange.net/index.php?gamepage-appid-726990</t>
  </si>
  <si>
    <t>https://store.steampowered.com/app/726990/Succubus_Rem/</t>
  </si>
  <si>
    <t>Super Star</t>
  </si>
  <si>
    <t>https://steamcommunity.com/market/search?appid=753&amp;category_753_Game%5B%5D=tag_app_503300#p1_price_asc</t>
  </si>
  <si>
    <t>https://www.steamcardexchange.net/index.php?gamepage-appid-503300</t>
  </si>
  <si>
    <t>https://store.steampowered.com/app/503300/Super_Star/</t>
  </si>
  <si>
    <t>//N.P.P.D. RUSH//- The milk of Ultraviolet</t>
  </si>
  <si>
    <t>https://steamcommunity.com/market/search?appid=753&amp;category_753_Game%5B%5D=tag_app_270090#p1_price_asc</t>
  </si>
  <si>
    <t>https://www.steamcardexchange.net/index.php?gamepage-appid-270090</t>
  </si>
  <si>
    <t>https://store.steampowered.com/app/270090/NPPD_RUSH_The_milk_of_Ultraviolet/</t>
  </si>
  <si>
    <t>David.</t>
  </si>
  <si>
    <t>lowest price is ARS$ 7,01 at -74%</t>
  </si>
  <si>
    <t>https://steamcommunity.com/market/search?appid=753&amp;category_753_Game%5B%5D=tag_app_346180#p1_price_asc</t>
  </si>
  <si>
    <t>https://www.steamcardexchange.net/index.php?gamepage-appid-346180</t>
  </si>
  <si>
    <t>https://store.steampowered.com/app/346180/David/</t>
  </si>
  <si>
    <t>Moustache Mountain</t>
  </si>
  <si>
    <t>https://steamcommunity.com/market/search?appid=753&amp;category_753_Game%5B%5D=tag_app_457520#p1_price_asc</t>
  </si>
  <si>
    <t>https://www.steamcardexchange.net/index.php?gamepage-appid-457520</t>
  </si>
  <si>
    <t>https://store.steampowered.com/app/457520/Moustache_Mountain/</t>
  </si>
  <si>
    <t>Timber Tennis: Versus</t>
  </si>
  <si>
    <t>https://steamcommunity.com/market/search?appid=753&amp;category_753_Game%5B%5D=tag_app_321160#p1_price_asc</t>
  </si>
  <si>
    <t>https://www.steamcardexchange.net/index.php?gamepage-appid-321160</t>
  </si>
  <si>
    <t>https://store.steampowered.com/app/321160/Timber_Tennis_Versus/</t>
  </si>
  <si>
    <t>Little Cells</t>
  </si>
  <si>
    <t>https://steamcommunity.com/market/search?appid=753&amp;category_753_Game%5B%5D=tag_app_352210#p1_price_asc</t>
  </si>
  <si>
    <t>https://www.steamcardexchange.net/index.php?gamepage-appid-352210</t>
  </si>
  <si>
    <t>https://store.steampowered.com/app/352210/Little_Cells/</t>
  </si>
  <si>
    <t>Eraser &amp; Builder</t>
  </si>
  <si>
    <t>https://steamcommunity.com/market/search?appid=753&amp;category_753_Game%5B%5D=tag_app_583030#p1_price_asc</t>
  </si>
  <si>
    <t>https://www.steamcardexchange.net/index.php?gamepage-appid-583030</t>
  </si>
  <si>
    <t>https://store.steampowered.com/app/583030/Eraser__Builder/</t>
  </si>
  <si>
    <t>About Love, Hate and the other ones</t>
  </si>
  <si>
    <t>https://steamcommunity.com/market/search?appid=753&amp;category_753_Game%5B%5D=tag_app_277680#p1_price_asc</t>
  </si>
  <si>
    <t>https://www.steamcardexchange.net/index.php?gamepage-appid-277680</t>
  </si>
  <si>
    <t>https://store.steampowered.com/app/277680/About_Love_Hate_and_the_other_ones/</t>
  </si>
  <si>
    <t>Farm Frenzy 4</t>
  </si>
  <si>
    <t>https://steamcommunity.com/market/search?appid=753&amp;category_753_Game%5B%5D=tag_app_296220#p1_price_asc</t>
  </si>
  <si>
    <t>https://www.steamcardexchange.net/index.php?gamepage-appid-296220</t>
  </si>
  <si>
    <t>https://store.steampowered.com/app/296220/Farm_Frenzy_4/</t>
  </si>
  <si>
    <t>Ballad of Solar</t>
  </si>
  <si>
    <t>https://steamcommunity.com/market/search?appid=753&amp;category_753_Game%5B%5D=tag_app_302490#p1_price_asc</t>
  </si>
  <si>
    <t>https://www.steamcardexchange.net/index.php?gamepage-appid-302490</t>
  </si>
  <si>
    <t>https://store.steampowered.com/app/302490/Ballad_of_Solar/</t>
  </si>
  <si>
    <t>Vzerthos: The Heir of Thunder</t>
  </si>
  <si>
    <t>https://steamcommunity.com/market/search?appid=753&amp;category_753_Game%5B%5D=tag_app_536450#p1_price_asc</t>
  </si>
  <si>
    <t>https://www.steamcardexchange.net/index.php?gamepage-appid-536450</t>
  </si>
  <si>
    <t>https://store.steampowered.com/app/536450/Vzerthos_The_Heir_of_Thunder/</t>
  </si>
  <si>
    <t>Save Jesus</t>
  </si>
  <si>
    <t>https://steamcommunity.com/market/search?appid=753&amp;category_753_Game%5B%5D=tag_app_509220#p1_price_asc</t>
  </si>
  <si>
    <t>https://www.steamcardexchange.net/index.php?gamepage-appid-509220</t>
  </si>
  <si>
    <t>https://store.steampowered.com/app/509220/Save_Jesus/</t>
  </si>
  <si>
    <t>This Strange Realm Of Mine</t>
  </si>
  <si>
    <t>https://steamcommunity.com/market/search?appid=753&amp;category_753_Game%5B%5D=tag_app_655730#p1_price_asc</t>
  </si>
  <si>
    <t>https://www.steamcardexchange.net/index.php?gamepage-appid-655730</t>
  </si>
  <si>
    <t>https://store.steampowered.com/app/655730/This_Strange_Realm_Of_Mine/</t>
  </si>
  <si>
    <t>Intralism</t>
  </si>
  <si>
    <t>lowest price is ARS$ 6,99 at -83%</t>
  </si>
  <si>
    <t>https://steamcommunity.com/market/search?appid=753&amp;category_753_Game%5B%5D=tag_app_513510#p1_price_asc</t>
  </si>
  <si>
    <t>https://www.steamcardexchange.net/index.php?gamepage-appid-513510</t>
  </si>
  <si>
    <t>https://store.steampowered.com/app/513510/Intralism/</t>
  </si>
  <si>
    <t>Street Racing Syndicate</t>
  </si>
  <si>
    <t>lowest price is ARS$ 7,19 at -82%</t>
  </si>
  <si>
    <t>https://steamcommunity.com/market/search?appid=753&amp;category_753_Game%5B%5D=tag_app_292410#p1_price_asc</t>
  </si>
  <si>
    <t>https://www.steamcardexchange.net/index.php?gamepage-appid-292410</t>
  </si>
  <si>
    <t>https://store.steampowered.com/app/292410/Street_Racing_Syndicate/</t>
  </si>
  <si>
    <t>Gun Metal</t>
  </si>
  <si>
    <t>https://steamcommunity.com/market/search?appid=753&amp;category_753_Game%5B%5D=tag_app_267920#p1_price_asc</t>
  </si>
  <si>
    <t>https://www.steamcardexchange.net/index.php?gamepage-appid-267920</t>
  </si>
  <si>
    <t>https://store.steampowered.com/app/267920/Gun_Metal/</t>
  </si>
  <si>
    <t>Safety First!</t>
  </si>
  <si>
    <t>https://steamcommunity.com/market/search?appid=753&amp;category_753_Game%5B%5D=tag_app_497700#p1_price_asc</t>
  </si>
  <si>
    <t>https://www.steamcardexchange.net/index.php?gamepage-appid-497700</t>
  </si>
  <si>
    <t>https://store.steampowered.com/app/497700/Safety_First/</t>
  </si>
  <si>
    <t>Normality</t>
  </si>
  <si>
    <t>https://steamcommunity.com/market/search?appid=753&amp;category_753_Game%5B%5D=tag_app_400370#p1_price_asc</t>
  </si>
  <si>
    <t>https://www.steamcardexchange.net/index.php?gamepage-appid-400370</t>
  </si>
  <si>
    <t>https://store.steampowered.com/app/400370/Normality/</t>
  </si>
  <si>
    <t>Incoming Forces</t>
  </si>
  <si>
    <t>https://steamcommunity.com/market/search?appid=753&amp;category_753_Game%5B%5D=tag_app_283390#p1_price_asc</t>
  </si>
  <si>
    <t>https://www.steamcardexchange.net/index.php?gamepage-appid-283390</t>
  </si>
  <si>
    <t>https://store.steampowered.com/app/283390/Incoming_Forces/</t>
  </si>
  <si>
    <t>I Want To Be Human</t>
  </si>
  <si>
    <t>https://steamcommunity.com/market/search?appid=753&amp;category_753_Game%5B%5D=tag_app_270410#p1_price_asc</t>
  </si>
  <si>
    <t>https://www.steamcardexchange.net/index.php?gamepage-appid-270410</t>
  </si>
  <si>
    <t>https://store.steampowered.com/app/270410/I_Want_To_Be_Human/</t>
  </si>
  <si>
    <t>BorderZone</t>
  </si>
  <si>
    <t>https://steamcommunity.com/market/search?appid=753&amp;category_753_Game%5B%5D=tag_app_289220#p1_price_asc</t>
  </si>
  <si>
    <t>https://www.steamcardexchange.net/index.php?gamepage-appid-289220</t>
  </si>
  <si>
    <t>https://store.steampowered.com/app/289220/BorderZone/</t>
  </si>
  <si>
    <t>The Tomorrow War</t>
  </si>
  <si>
    <t>https://steamcommunity.com/market/search?appid=753&amp;category_753_Game%5B%5D=tag_app_289480#p1_price_asc</t>
  </si>
  <si>
    <t>https://www.steamcardexchange.net/index.php?gamepage-appid-289480</t>
  </si>
  <si>
    <t>https://store.steampowered.com/app/289480/The_Tomorrow_War/</t>
  </si>
  <si>
    <t>Pressured</t>
  </si>
  <si>
    <t>https://steamcommunity.com/market/search?appid=753&amp;category_753_Game%5B%5D=tag_app_292620#p1_price_asc</t>
  </si>
  <si>
    <t>https://www.steamcardexchange.net/index.php?gamepage-appid-292620</t>
  </si>
  <si>
    <t>https://store.steampowered.com/app/292620/Pressured/</t>
  </si>
  <si>
    <t>Hyposphere</t>
  </si>
  <si>
    <t>https://steamcommunity.com/market/search?appid=753&amp;category_753_Game%5B%5D=tag_app_461880#p1_price_asc</t>
  </si>
  <si>
    <t>https://www.steamcardexchange.net/index.php?gamepage-appid-461880</t>
  </si>
  <si>
    <t>https://store.steampowered.com/app/461880/Hyposphere/</t>
  </si>
  <si>
    <t>Puzzle Poker</t>
  </si>
  <si>
    <t>https://steamcommunity.com/market/search?appid=753&amp;category_753_Game%5B%5D=tag_app_554660#p1_price_asc</t>
  </si>
  <si>
    <t>https://www.steamcardexchange.net/index.php?gamepage-appid-554660</t>
  </si>
  <si>
    <t>https://store.steampowered.com/app/554660/Puzzle_Poker/</t>
  </si>
  <si>
    <t>Fox Hime Zero</t>
  </si>
  <si>
    <t>https://steamcommunity.com/market/search?appid=753&amp;category_753_Game%5B%5D=tag_app_844930#p1_price_asc</t>
  </si>
  <si>
    <t>https://www.steamcardexchange.net/index.php?gamepage-appid-844930</t>
  </si>
  <si>
    <t>https://store.steampowered.com/app/844930/Fox_Hime_Zero/</t>
  </si>
  <si>
    <t>Fist Slash: Of Ultimate Fury</t>
  </si>
  <si>
    <t>https://steamcommunity.com/market/search?appid=753&amp;category_753_Game%5B%5D=tag_app_409070#p1_price_asc</t>
  </si>
  <si>
    <t>https://www.steamcardexchange.net/index.php?gamepage-appid-409070</t>
  </si>
  <si>
    <t>https://store.steampowered.com/app/409070/Fist_Slash_Of_Ultimate_Fury/</t>
  </si>
  <si>
    <t>Catacombs of the Undercity</t>
  </si>
  <si>
    <t>https://steamcommunity.com/market/search?appid=753&amp;category_753_Game%5B%5D=tag_app_352440#p1_price_asc</t>
  </si>
  <si>
    <t>https://www.steamcardexchange.net/index.php?gamepage-appid-352440</t>
  </si>
  <si>
    <t>https://store.steampowered.com/app/352440/Catacombs_of_the_Undercity/</t>
  </si>
  <si>
    <t>Debugger 3.16: Hack'n'Run</t>
  </si>
  <si>
    <t>https://steamcommunity.com/market/search?appid=753&amp;category_753_Game%5B%5D=tag_app_339720#p1_price_asc</t>
  </si>
  <si>
    <t>https://www.steamcardexchange.net/index.php?gamepage-appid-339720</t>
  </si>
  <si>
    <t>https://store.steampowered.com/app/339720/Debugger_316_HacknRun/</t>
  </si>
  <si>
    <t>Block Legend DX</t>
  </si>
  <si>
    <t>https://steamcommunity.com/market/search?appid=753&amp;category_753_Game%5B%5D=tag_app_345640#p1_price_asc</t>
  </si>
  <si>
    <t>https://www.steamcardexchange.net/index.php?gamepage-appid-345640</t>
  </si>
  <si>
    <t>https://store.steampowered.com/app/345640/Block_Legend_DX/</t>
  </si>
  <si>
    <t>NEOMORPH</t>
  </si>
  <si>
    <t>-33%</t>
  </si>
  <si>
    <t>https://steamcommunity.com/market/search?appid=753&amp;category_753_Game%5B%5D=tag_app_1211360#p1_price_asc</t>
  </si>
  <si>
    <t>https://www.steamcardexchange.net/index.php?gamepage-appid-1211360</t>
  </si>
  <si>
    <t>https://store.steampowered.com/app/1211360/NEOMORPH/</t>
  </si>
  <si>
    <t>The Last NightMary - A Lenda do Cabeça de Cuia</t>
  </si>
  <si>
    <t>https://steamcommunity.com/market/search?appid=753&amp;category_753_Game%5B%5D=tag_app_407300#p1_price_asc</t>
  </si>
  <si>
    <t>https://www.steamcardexchange.net/index.php?gamepage-appid-407300</t>
  </si>
  <si>
    <t>https://store.steampowered.com/app/407300/The_Last_NightMary__A_Lenda_do_Cabea_de_Cuia/</t>
  </si>
  <si>
    <t>Face It - A game to fight inner demons</t>
  </si>
  <si>
    <t>https://steamcommunity.com/market/search?appid=753&amp;category_753_Game%5B%5D=tag_app_364050#p1_price_asc</t>
  </si>
  <si>
    <t>https://www.steamcardexchange.net/index.php?gamepage-appid-364050</t>
  </si>
  <si>
    <t>https://store.steampowered.com/app/364050/Face_It__A_game_to_fight_inner_demons/</t>
  </si>
  <si>
    <t>Broccoli Bob</t>
  </si>
  <si>
    <t>https://steamcommunity.com/market/search?appid=753&amp;category_753_Game%5B%5D=tag_app_604140#p1_price_asc</t>
  </si>
  <si>
    <t>https://www.steamcardexchange.net/index.php?gamepage-appid-604140</t>
  </si>
  <si>
    <t>https://store.steampowered.com/app/604140/Broccoli_Bob/</t>
  </si>
  <si>
    <t>Plancon: Space Conflict</t>
  </si>
  <si>
    <t>https://steamcommunity.com/market/search?appid=753&amp;category_753_Game%5B%5D=tag_app_461940#p1_price_asc</t>
  </si>
  <si>
    <t>https://www.steamcardexchange.net/index.php?gamepage-appid-461940</t>
  </si>
  <si>
    <t>https://store.steampowered.com/app/461940/Plancon_Space_Conflict/</t>
  </si>
  <si>
    <t>H-SNIPER: Middle East</t>
  </si>
  <si>
    <t>https://steamcommunity.com/market/search?appid=753&amp;category_753_Game%5B%5D=tag_app_1190110#p1_price_asc</t>
  </si>
  <si>
    <t>https://www.steamcardexchange.net/index.php?gamepage-appid-1190110</t>
  </si>
  <si>
    <t>https://store.steampowered.com/app/1190110/HSNIPER_Middle_East/</t>
  </si>
  <si>
    <t>ConflictCraft</t>
  </si>
  <si>
    <t>https://steamcommunity.com/market/search?appid=753&amp;category_753_Game%5B%5D=tag_app_495570#p1_price_asc</t>
  </si>
  <si>
    <t>https://www.steamcardexchange.net/index.php?gamepage-appid-495570</t>
  </si>
  <si>
    <t>https://store.steampowered.com/app/495570/ConflictCraft/</t>
  </si>
  <si>
    <t>There's Poop In My Soup</t>
  </si>
  <si>
    <t>https://steamcommunity.com/market/search?appid=753&amp;category_753_Game%5B%5D=tag_app_449540#p1_price_asc</t>
  </si>
  <si>
    <t>https://www.steamcardexchange.net/index.php?gamepage-appid-449540</t>
  </si>
  <si>
    <t>https://store.steampowered.com/app/449540/Theres_Poop_In_My_Soup/</t>
  </si>
  <si>
    <t>Project First Contact</t>
  </si>
  <si>
    <t>-65%</t>
  </si>
  <si>
    <t>https://steamcommunity.com/market/search?appid=753&amp;category_753_Game%5B%5D=tag_app_634230#p1_price_asc</t>
  </si>
  <si>
    <t>https://www.steamcardexchange.net/index.php?gamepage-appid-634230</t>
  </si>
  <si>
    <t>https://store.steampowered.com/app/634230/Project_First_Contact/</t>
  </si>
  <si>
    <t>Cyberhunt</t>
  </si>
  <si>
    <t>https://steamcommunity.com/market/search?appid=753&amp;category_753_Game%5B%5D=tag_app_636150#p1_price_asc</t>
  </si>
  <si>
    <t>https://www.steamcardexchange.net/index.php?gamepage-appid-636150</t>
  </si>
  <si>
    <t>https://store.steampowered.com/app/636150/Cyberhunt/</t>
  </si>
  <si>
    <t>Super Duper Party Pooper</t>
  </si>
  <si>
    <t>https://steamcommunity.com/market/search?appid=753&amp;category_753_Game%5B%5D=tag_app_485870#p1_price_asc</t>
  </si>
  <si>
    <t>https://www.steamcardexchange.net/index.php?gamepage-appid-485870</t>
  </si>
  <si>
    <t>https://store.steampowered.com/app/485870/Super_Duper_Party_Pooper/</t>
  </si>
  <si>
    <t>Ninja Stealth 2</t>
  </si>
  <si>
    <t>https://steamcommunity.com/market/search?appid=753&amp;category_753_Game%5B%5D=tag_app_585830#p1_price_asc</t>
  </si>
  <si>
    <t>https://www.steamcardexchange.net/index.php?gamepage-appid-585830</t>
  </si>
  <si>
    <t>https://store.steampowered.com/app/585830/Ninja_Stealth_2/</t>
  </si>
  <si>
    <t>Flix and Chill</t>
  </si>
  <si>
    <t>https://steamcommunity.com/market/search?appid=753&amp;category_753_Game%5B%5D=tag_app_595460#p1_price_asc</t>
  </si>
  <si>
    <t>https://www.steamcardexchange.net/index.php?gamepage-appid-595460</t>
  </si>
  <si>
    <t>https://store.steampowered.com/app/595460/Flix_and_Chill/</t>
  </si>
  <si>
    <t>hocus</t>
  </si>
  <si>
    <t>https://steamcommunity.com/market/search?appid=753&amp;category_753_Game%5B%5D=tag_app_418040#p1_price_asc</t>
  </si>
  <si>
    <t>https://www.steamcardexchange.net/index.php?gamepage-appid-418040</t>
  </si>
  <si>
    <t>https://store.steampowered.com/app/418040/hocus/</t>
  </si>
  <si>
    <t>Freebie</t>
  </si>
  <si>
    <t>https://steamcommunity.com/market/search?appid=753&amp;category_753_Game%5B%5D=tag_app_487220#p1_price_asc</t>
  </si>
  <si>
    <t>https://www.steamcardexchange.net/index.php?gamepage-appid-487220</t>
  </si>
  <si>
    <t>https://store.steampowered.com/app/487220/Freebie/</t>
  </si>
  <si>
    <t>Zolg</t>
  </si>
  <si>
    <t>https://steamcommunity.com/market/search?appid=753&amp;category_753_Game%5B%5D=tag_app_555710#p1_price_asc</t>
  </si>
  <si>
    <t>https://www.steamcardexchange.net/index.php?gamepage-appid-555710</t>
  </si>
  <si>
    <t>https://store.steampowered.com/app/555710/Zolg/</t>
  </si>
  <si>
    <t>Dead Bits</t>
  </si>
  <si>
    <t>https://steamcommunity.com/market/search?appid=753&amp;category_753_Game%5B%5D=tag_app_303390#p1_price_asc</t>
  </si>
  <si>
    <t>https://www.steamcardexchange.net/index.php?gamepage-appid-303390</t>
  </si>
  <si>
    <t>https://store.steampowered.com/app/303390/Dead_Bits/</t>
  </si>
  <si>
    <t>Endless Horde</t>
  </si>
  <si>
    <t>https://steamcommunity.com/market/search?appid=753&amp;category_753_Game%5B%5D=tag_app_618610#p1_price_asc</t>
  </si>
  <si>
    <t>https://www.steamcardexchange.net/index.php?gamepage-appid-618610</t>
  </si>
  <si>
    <t>https://store.steampowered.com/app/618610/Endless_Horde/</t>
  </si>
  <si>
    <t>The Tower Of Elements</t>
  </si>
  <si>
    <t>https://steamcommunity.com/market/search?appid=753&amp;category_753_Game%5B%5D=tag_app_377310#p1_price_asc</t>
  </si>
  <si>
    <t>https://www.steamcardexchange.net/index.php?gamepage-appid-377310</t>
  </si>
  <si>
    <t>https://store.steampowered.com/app/377310/The_Tower_Of_Elements/</t>
  </si>
  <si>
    <t>Red Risk</t>
  </si>
  <si>
    <t>https://steamcommunity.com/market/search?appid=753&amp;category_753_Game%5B%5D=tag_app_448070#p1_price_asc</t>
  </si>
  <si>
    <t>https://www.steamcardexchange.net/index.php?gamepage-appid-448070</t>
  </si>
  <si>
    <t>https://store.steampowered.com/app/448070/Red_Risk/</t>
  </si>
  <si>
    <t>Broadside</t>
  </si>
  <si>
    <t>https://steamcommunity.com/market/search?appid=753&amp;category_753_Game%5B%5D=tag_app_401560#p1_price_asc</t>
  </si>
  <si>
    <t>https://www.steamcardexchange.net/index.php?gamepage-appid-401560</t>
  </si>
  <si>
    <t>https://store.steampowered.com/app/401560/Broadside/</t>
  </si>
  <si>
    <t>Particula</t>
  </si>
  <si>
    <t>https://steamcommunity.com/market/search?appid=753&amp;category_753_Game%5B%5D=tag_app_343360#p1_price_asc</t>
  </si>
  <si>
    <t>https://www.steamcardexchange.net/index.php?gamepage-appid-343360</t>
  </si>
  <si>
    <t>https://store.steampowered.com/app/343360/Particula/</t>
  </si>
  <si>
    <t>My Bones</t>
  </si>
  <si>
    <t>https://steamcommunity.com/market/search?appid=753&amp;category_753_Game%5B%5D=tag_app_389700#p1_price_asc</t>
  </si>
  <si>
    <t>https://www.steamcardexchange.net/index.php?gamepage-appid-389700</t>
  </si>
  <si>
    <t>https://store.steampowered.com/app/389700/My_Bones/</t>
  </si>
  <si>
    <t>Project Tarvotan</t>
  </si>
  <si>
    <t>https://steamcommunity.com/market/search?appid=753&amp;category_753_Game%5B%5D=tag_app_388660#p1_price_asc</t>
  </si>
  <si>
    <t>https://www.steamcardexchange.net/index.php?gamepage-appid-388660</t>
  </si>
  <si>
    <t>https://store.steampowered.com/app/388660/Project_Tarvotan/</t>
  </si>
  <si>
    <t>Wooden House</t>
  </si>
  <si>
    <t>https://steamcommunity.com/market/search?appid=753&amp;category_753_Game%5B%5D=tag_app_513570#p1_price_asc</t>
  </si>
  <si>
    <t>https://www.steamcardexchange.net/index.php?gamepage-appid-513570</t>
  </si>
  <si>
    <t>https://store.steampowered.com/app/513570/Wooden_House/</t>
  </si>
  <si>
    <t>VERGE:Lost chapter</t>
  </si>
  <si>
    <t>https://steamcommunity.com/market/search?appid=753&amp;category_753_Game%5B%5D=tag_app_400740#p1_price_asc</t>
  </si>
  <si>
    <t>https://www.steamcardexchange.net/index.php?gamepage-appid-400740</t>
  </si>
  <si>
    <t>https://store.steampowered.com/app/400740/VERGELost_chapter/</t>
  </si>
  <si>
    <t>VR Chair Games</t>
  </si>
  <si>
    <t>https://steamcommunity.com/market/search?appid=753&amp;category_753_Game%5B%5D=tag_app_605110#p1_price_asc</t>
  </si>
  <si>
    <t>https://www.steamcardexchange.net/index.php?gamepage-appid-605110</t>
  </si>
  <si>
    <t>https://store.steampowered.com/app/605110/VR_Chair_Games/</t>
  </si>
  <si>
    <t>Demon Horde Master</t>
  </si>
  <si>
    <t>https://steamcommunity.com/market/search?appid=753&amp;category_753_Game%5B%5D=tag_app_380790#p1_price_asc</t>
  </si>
  <si>
    <t>https://www.steamcardexchange.net/index.php?gamepage-appid-380790</t>
  </si>
  <si>
    <t>https://store.steampowered.com/app/380790/Demon_Horde_Master/</t>
  </si>
  <si>
    <t>Unforgiving Trials: The Space Crusade</t>
  </si>
  <si>
    <t>https://steamcommunity.com/market/search?appid=753&amp;category_753_Game%5B%5D=tag_app_535760#p1_price_asc</t>
  </si>
  <si>
    <t>https://www.steamcardexchange.net/index.php?gamepage-appid-535760</t>
  </si>
  <si>
    <t>https://store.steampowered.com/app/535760/Unforgiving_Trials_The_Space_Crusade/</t>
  </si>
  <si>
    <t>Hero of the Kingdom</t>
  </si>
  <si>
    <t>new highest discount</t>
  </si>
  <si>
    <t>https://steamcommunity.com/market/search?appid=753&amp;category_753_Game%5B%5D=tag_app_259550#p1_price_asc</t>
  </si>
  <si>
    <t>https://www.steamcardexchange.net/index.php?gamepage-appid-259550</t>
  </si>
  <si>
    <t>https://store.steampowered.com/app/259550/Hero_of_the_Kingdom/</t>
  </si>
  <si>
    <t>The Great Gatsby: Secret Treasure</t>
  </si>
  <si>
    <t>https://steamcommunity.com/market/search?appid=753&amp;category_753_Game%5B%5D=tag_app_376490#p1_price_asc</t>
  </si>
  <si>
    <t>https://www.steamcardexchange.net/index.php?gamepage-appid-376490</t>
  </si>
  <si>
    <t>https://store.steampowered.com/app/376490/The_Great_Gatsby_Secret_Treasure/</t>
  </si>
  <si>
    <t>Finders</t>
  </si>
  <si>
    <t>https://steamcommunity.com/market/search?appid=753&amp;category_753_Game%5B%5D=tag_app_352140#p1_price_asc</t>
  </si>
  <si>
    <t>https://www.steamcardexchange.net/index.php?gamepage-appid-352140</t>
  </si>
  <si>
    <t>https://store.steampowered.com/app/352140/Finders/</t>
  </si>
  <si>
    <t>Operation: Matriarchy</t>
  </si>
  <si>
    <t>https://steamcommunity.com/market/search?appid=753&amp;category_753_Game%5B%5D=tag_app_435420#p1_price_asc</t>
  </si>
  <si>
    <t>https://www.steamcardexchange.net/index.php?gamepage-appid-435420</t>
  </si>
  <si>
    <t>https://store.steampowered.com/app/435420/Operation_Matriarchy/</t>
  </si>
  <si>
    <t>Ghostdream</t>
  </si>
  <si>
    <t>https://steamcommunity.com/market/search?appid=753&amp;category_753_Game%5B%5D=tag_app_545800#p1_price_asc</t>
  </si>
  <si>
    <t>https://www.steamcardexchange.net/index.php?gamepage-appid-545800</t>
  </si>
  <si>
    <t>https://store.steampowered.com/app/545800/Ghostdream/</t>
  </si>
  <si>
    <t>Mirror Maker</t>
  </si>
  <si>
    <t>https://steamcommunity.com/market/search?appid=753&amp;category_753_Game%5B%5D=tag_app_1007350#p1_price_asc</t>
  </si>
  <si>
    <t>https://www.steamcardexchange.net/index.php?gamepage-appid-1007350</t>
  </si>
  <si>
    <t>https://store.steampowered.com/app/1007350/Mirror_Maker/</t>
  </si>
  <si>
    <t>Christmas Adventure: Candy Storm</t>
  </si>
  <si>
    <t>https://steamcommunity.com/market/search?appid=753&amp;category_753_Game%5B%5D=tag_app_456430#p1_price_asc</t>
  </si>
  <si>
    <t>https://www.steamcardexchange.net/index.php?gamepage-appid-456430</t>
  </si>
  <si>
    <t>https://store.steampowered.com/app/456430/Christmas_Adventure_Candy_Storm/</t>
  </si>
  <si>
    <t>Spooky Cats</t>
  </si>
  <si>
    <t>https://steamcommunity.com/market/search?appid=753&amp;category_753_Game%5B%5D=tag_app_372210#p1_price_asc</t>
  </si>
  <si>
    <t>https://www.steamcardexchange.net/index.php?gamepage-appid-372210</t>
  </si>
  <si>
    <t>https://store.steampowered.com/app/372210/Spooky_Cats/</t>
  </si>
  <si>
    <t>Imprisoned Light</t>
  </si>
  <si>
    <t>-45%</t>
  </si>
  <si>
    <t>https://steamcommunity.com/market/search?appid=753&amp;category_753_Game%5B%5D=tag_app_540100#p1_price_asc</t>
  </si>
  <si>
    <t>https://www.steamcardexchange.net/index.php?gamepage-appid-540100</t>
  </si>
  <si>
    <t>https://store.steampowered.com/app/540100/Imprisoned_Light/</t>
  </si>
  <si>
    <t>Milford Heaven - Luken's Chronicles</t>
  </si>
  <si>
    <t>https://steamcommunity.com/market/search?appid=753&amp;category_753_Game%5B%5D=tag_app_485570#p1_price_asc</t>
  </si>
  <si>
    <t>https://www.steamcardexchange.net/index.php?gamepage-appid-485570</t>
  </si>
  <si>
    <t>https://store.steampowered.com/app/485570/Milford_Heaven__Lukens_Chronicles/</t>
  </si>
  <si>
    <t>Oik 3</t>
  </si>
  <si>
    <t>-25%</t>
  </si>
  <si>
    <t>https://steamcommunity.com/market/search?appid=753&amp;category_753_Game%5B%5D=tag_app_655100#p1_price_asc</t>
  </si>
  <si>
    <t>https://www.steamcardexchange.net/index.php?gamepage-appid-655100</t>
  </si>
  <si>
    <t>https://store.steampowered.com/app/655100/Oik_3/</t>
  </si>
  <si>
    <t>illumine</t>
  </si>
  <si>
    <t>https://steamcommunity.com/market/search?appid=753&amp;category_753_Game%5B%5D=tag_app_518650#p1_price_asc</t>
  </si>
  <si>
    <t>https://www.steamcardexchange.net/index.php?gamepage-appid-518650</t>
  </si>
  <si>
    <t>https://store.steampowered.com/app/518650/illumine/</t>
  </si>
  <si>
    <t>Narcissu 10th Anniversary Anthology Project</t>
  </si>
  <si>
    <t>https://steamcommunity.com/market/search?appid=753&amp;category_753_Game%5B%5D=tag_app_426690#p1_price_asc</t>
  </si>
  <si>
    <t>https://www.steamcardexchange.net/index.php?gamepage-appid-426690</t>
  </si>
  <si>
    <t>https://store.steampowered.com/app/426690/Narcissu_10th_Anniversary_Anthology_Project/</t>
  </si>
  <si>
    <t>Mini Z Racers Turbo</t>
  </si>
  <si>
    <t>https://steamcommunity.com/market/search?appid=753&amp;category_753_Game%5B%5D=tag_app_508930#p1_price_asc</t>
  </si>
  <si>
    <t>https://www.steamcardexchange.net/index.php?gamepage-appid-508930</t>
  </si>
  <si>
    <t>https://store.steampowered.com/app/508930/Mini_Z_Racers_Turbo/</t>
  </si>
  <si>
    <t>Rencounter</t>
  </si>
  <si>
    <t>https://steamcommunity.com/market/search?appid=753&amp;category_753_Game%5B%5D=tag_app_431810#p1_price_asc</t>
  </si>
  <si>
    <t>https://www.steamcardexchange.net/index.php?gamepage-appid-431810</t>
  </si>
  <si>
    <t>https://store.steampowered.com/app/431810/Rencounter/</t>
  </si>
  <si>
    <t>Don't Disturb</t>
  </si>
  <si>
    <t>https://steamcommunity.com/market/search?appid=753&amp;category_753_Game%5B%5D=tag_app_501840#p1_price_asc</t>
  </si>
  <si>
    <t>https://www.steamcardexchange.net/index.php?gamepage-appid-501840</t>
  </si>
  <si>
    <t>https://store.steampowered.com/app/501840/Dont_Disturb/</t>
  </si>
  <si>
    <t>Planet Smasher</t>
  </si>
  <si>
    <t>https://steamcommunity.com/market/search?appid=753&amp;category_753_Game%5B%5D=tag_app_523060#p1_price_asc</t>
  </si>
  <si>
    <t>https://www.steamcardexchange.net/index.php?gamepage-appid-523060</t>
  </si>
  <si>
    <t>https://store.steampowered.com/app/523060/Planet_Smasher/</t>
  </si>
  <si>
    <t>Alien Shooter</t>
  </si>
  <si>
    <t>lowest price is ARS$ 6,99 at -90%</t>
  </si>
  <si>
    <t>https://steamcommunity.com/market/search?appid=753&amp;category_753_Game%5B%5D=tag_app_33100#p1_price_asc</t>
  </si>
  <si>
    <t>https://www.steamcardexchange.net/index.php?gamepage-appid-33100</t>
  </si>
  <si>
    <t>https://store.steampowered.com/app/33100/Alien_Shooter/</t>
  </si>
  <si>
    <t>Crash Wheels</t>
  </si>
  <si>
    <t>https://steamcommunity.com/market/search?appid=753&amp;category_753_Game%5B%5D=tag_app_514920#p1_price_asc</t>
  </si>
  <si>
    <t>https://www.steamcardexchange.net/index.php?gamepage-appid-514920</t>
  </si>
  <si>
    <t>https://store.steampowered.com/app/514920/Crash_Wheels/</t>
  </si>
  <si>
    <t>Farm Frenzy: Heave Ho</t>
  </si>
  <si>
    <t>https://steamcommunity.com/market/search?appid=753&amp;category_753_Game%5B%5D=tag_app_395930#p1_price_asc</t>
  </si>
  <si>
    <t>https://www.steamcardexchange.net/index.php?gamepage-appid-395930</t>
  </si>
  <si>
    <t>https://store.steampowered.com/app/395930/Farm_Frenzy_Heave_Ho/</t>
  </si>
  <si>
    <t>Run or Die</t>
  </si>
  <si>
    <t>https://steamcommunity.com/market/search?appid=753&amp;category_753_Game%5B%5D=tag_app_325150#p1_price_asc</t>
  </si>
  <si>
    <t>https://www.steamcardexchange.net/index.php?gamepage-appid-325150</t>
  </si>
  <si>
    <t>https://store.steampowered.com/app/325150/Run_or_Die/</t>
  </si>
  <si>
    <t>Beeswing</t>
  </si>
  <si>
    <t>https://steamcommunity.com/market/search?appid=753&amp;category_753_Game%5B%5D=tag_app_365580#p1_price_asc</t>
  </si>
  <si>
    <t>https://www.steamcardexchange.net/index.php?gamepage-appid-365580</t>
  </si>
  <si>
    <t>https://store.steampowered.com/app/365580/Beeswing/</t>
  </si>
  <si>
    <t>50 years</t>
  </si>
  <si>
    <t>https://steamcommunity.com/market/search?appid=753&amp;category_753_Game%5B%5D=tag_app_502740#p1_price_asc</t>
  </si>
  <si>
    <t>https://www.steamcardexchange.net/index.php?gamepage-appid-502740</t>
  </si>
  <si>
    <t>https://store.steampowered.com/app/502740/50_years/</t>
  </si>
  <si>
    <t>Iron Sea Defenders</t>
  </si>
  <si>
    <t>https://steamcommunity.com/market/search?appid=753&amp;category_753_Game%5B%5D=tag_app_431750#p1_price_asc</t>
  </si>
  <si>
    <t>https://www.steamcardexchange.net/index.php?gamepage-appid-431750</t>
  </si>
  <si>
    <t>https://store.steampowered.com/app/431750/Iron_Sea_Defenders/</t>
  </si>
  <si>
    <t>Airscape - The Fall of Gravity</t>
  </si>
  <si>
    <t>https://steamcommunity.com/market/search?appid=753&amp;category_753_Game%5B%5D=tag_app_317250#p1_price_asc</t>
  </si>
  <si>
    <t>https://www.steamcardexchange.net/index.php?gamepage-appid-317250</t>
  </si>
  <si>
    <t>https://store.steampowered.com/app/317250/Airscape__The_Fall_of_Gravity/</t>
  </si>
  <si>
    <t>Qbik</t>
  </si>
  <si>
    <t>https://steamcommunity.com/market/search?appid=753&amp;category_753_Game%5B%5D=tag_app_618470#p1_price_asc</t>
  </si>
  <si>
    <t>https://www.steamcardexchange.net/index.php?gamepage-appid-618470</t>
  </si>
  <si>
    <t>https://store.steampowered.com/app/618470/Qbik/</t>
  </si>
  <si>
    <t>Decay: The Mare</t>
  </si>
  <si>
    <t>https://steamcommunity.com/market/search?appid=753&amp;category_753_Game%5B%5D=tag_app_323720#p1_price_asc</t>
  </si>
  <si>
    <t>https://www.steamcardexchange.net/index.php?gamepage-appid-323720</t>
  </si>
  <si>
    <t>https://store.steampowered.com/app/323720/Decay_The_Mare/</t>
  </si>
  <si>
    <t>Cat on a Diet</t>
  </si>
  <si>
    <t>https://steamcommunity.com/market/search?appid=753&amp;category_753_Game%5B%5D=tag_app_447890#p1_price_asc</t>
  </si>
  <si>
    <t>https://www.steamcardexchange.net/index.php?gamepage-appid-447890</t>
  </si>
  <si>
    <t>https://store.steampowered.com/app/447890/Cat_on_a_Diet/</t>
  </si>
  <si>
    <t>Battle Mages: Sign of Darkness</t>
  </si>
  <si>
    <t>https://steamcommunity.com/market/search?appid=753&amp;category_753_Game%5B%5D=tag_app_311060#p1_price_asc</t>
  </si>
  <si>
    <t>https://www.steamcardexchange.net/index.php?gamepage-appid-311060</t>
  </si>
  <si>
    <t>https://store.steampowered.com/app/311060/Battle_Mages_Sign_of_Darkness/</t>
  </si>
  <si>
    <t>Almightree: The Last Dreamer</t>
  </si>
  <si>
    <t>https://steamcommunity.com/market/search?appid=753&amp;category_753_Game%5B%5D=tag_app_368050#p1_price_asc</t>
  </si>
  <si>
    <t>https://www.steamcardexchange.net/index.php?gamepage-appid-368050</t>
  </si>
  <si>
    <t>https://store.steampowered.com/app/368050/Almightree_The_Last_Dreamer/</t>
  </si>
  <si>
    <t>Magnifico</t>
  </si>
  <si>
    <t>https://steamcommunity.com/market/search?appid=753&amp;category_753_Game%5B%5D=tag_app_320400#p1_price_asc</t>
  </si>
  <si>
    <t>https://www.steamcardexchange.net/index.php?gamepage-appid-320400</t>
  </si>
  <si>
    <t>https://store.steampowered.com/app/320400/Magnifico/</t>
  </si>
  <si>
    <t>TRAPPED</t>
  </si>
  <si>
    <t>https://steamcommunity.com/market/search?appid=753&amp;category_753_Game%5B%5D=tag_app_444690#p1_price_asc</t>
  </si>
  <si>
    <t>https://www.steamcardexchange.net/index.php?gamepage-appid-444690</t>
  </si>
  <si>
    <t>https://store.steampowered.com/app/444690/TRAPPED/</t>
  </si>
  <si>
    <t>Terrian Saga: KR-17</t>
  </si>
  <si>
    <t>https://steamcommunity.com/market/search?appid=753&amp;category_753_Game%5B%5D=tag_app_278640#p1_price_asc</t>
  </si>
  <si>
    <t>https://www.steamcardexchange.net/index.php?gamepage-appid-278640</t>
  </si>
  <si>
    <t>https://store.steampowered.com/app/278640/Terrian_Saga_KR17/</t>
  </si>
  <si>
    <t>Katy and Bob Way Back Home</t>
  </si>
  <si>
    <t>https://steamcommunity.com/market/search?appid=753&amp;category_753_Game%5B%5D=tag_app_575890#p1_price_asc</t>
  </si>
  <si>
    <t>https://www.steamcardexchange.net/index.php?gamepage-appid-575890</t>
  </si>
  <si>
    <t>https://store.steampowered.com/app/575890/Katy_and_Bob_Way_Back_Home/</t>
  </si>
  <si>
    <t>Day D: Tower Rush</t>
  </si>
  <si>
    <t>https://steamcommunity.com/market/search?appid=753&amp;category_753_Game%5B%5D=tag_app_423550#p1_price_asc</t>
  </si>
  <si>
    <t>https://www.steamcardexchange.net/index.php?gamepage-appid-423550</t>
  </si>
  <si>
    <t>https://store.steampowered.com/app/423550/Day_D_Tower_Rush/</t>
  </si>
  <si>
    <t>Sinless + OST</t>
  </si>
  <si>
    <t>https://steamcommunity.com/market/search?appid=753&amp;category_753_Game%5B%5D=tag_app_340320#p1_price_asc</t>
  </si>
  <si>
    <t>https://www.steamcardexchange.net/index.php?gamepage-appid-340320</t>
  </si>
  <si>
    <t>https://store.steampowered.com/app/340320/Sinless__OST/</t>
  </si>
  <si>
    <t>Zombillie</t>
  </si>
  <si>
    <t>https://steamcommunity.com/market/search?appid=753&amp;category_753_Game%5B%5D=tag_app_456810#p1_price_asc</t>
  </si>
  <si>
    <t>https://www.steamcardexchange.net/index.php?gamepage-appid-456810</t>
  </si>
  <si>
    <t>https://store.steampowered.com/app/456810/Zombillie/</t>
  </si>
  <si>
    <t>Mad Digger</t>
  </si>
  <si>
    <t>https://steamcommunity.com/market/search?appid=753&amp;category_753_Game%5B%5D=tag_app_584100#p1_price_asc</t>
  </si>
  <si>
    <t>https://www.steamcardexchange.net/index.php?gamepage-appid-584100</t>
  </si>
  <si>
    <t>https://store.steampowered.com/app/584100/Mad_Digger/</t>
  </si>
  <si>
    <t>Fate Tectonics</t>
  </si>
  <si>
    <t>https://steamcommunity.com/market/search?appid=753&amp;category_753_Game%5B%5D=tag_app_379530#p1_price_asc</t>
  </si>
  <si>
    <t>https://www.steamcardexchange.net/index.php?gamepage-appid-379530</t>
  </si>
  <si>
    <t>https://store.steampowered.com/app/379530/Fate_Tectonics/</t>
  </si>
  <si>
    <t>A Princess' Tale</t>
  </si>
  <si>
    <t>https://steamcommunity.com/market/search?appid=753&amp;category_753_Game%5B%5D=tag_app_461380#p1_price_asc</t>
  </si>
  <si>
    <t>https://www.steamcardexchange.net/index.php?gamepage-appid-461380</t>
  </si>
  <si>
    <t>https://store.steampowered.com/app/461380/A_Princess_Tale/</t>
  </si>
  <si>
    <t>House of Caravan</t>
  </si>
  <si>
    <t>https://steamcommunity.com/market/search?appid=753&amp;category_753_Game%5B%5D=tag_app_353550#p1_price_asc</t>
  </si>
  <si>
    <t>https://www.steamcardexchange.net/index.php?gamepage-appid-353550</t>
  </si>
  <si>
    <t>https://store.steampowered.com/app/353550/House_of_Caravan/</t>
  </si>
  <si>
    <t>New Yankee in Santa's Service</t>
  </si>
  <si>
    <t>https://steamcommunity.com/market/search?appid=753&amp;category_753_Game%5B%5D=tag_app_462580#p1_price_asc</t>
  </si>
  <si>
    <t>https://www.steamcardexchange.net/index.php?gamepage-appid-462580</t>
  </si>
  <si>
    <t>https://store.steampowered.com/app/462580/New_Yankee_in_Santas_Service/</t>
  </si>
  <si>
    <t>Sparkle 3 Genesis</t>
  </si>
  <si>
    <t>https://steamcommunity.com/market/search?appid=753&amp;category_753_Game%5B%5D=tag_app_361190#p1_price_asc</t>
  </si>
  <si>
    <t>https://www.steamcardexchange.net/index.php?gamepage-appid-361190</t>
  </si>
  <si>
    <t>https://store.steampowered.com/app/361190/Sparkle_3_Genesis/</t>
  </si>
  <si>
    <t>Survival Zombies The Inverted Evolution</t>
  </si>
  <si>
    <t>https://steamcommunity.com/market/search?appid=753&amp;category_753_Game%5B%5D=tag_app_440730#p1_price_asc</t>
  </si>
  <si>
    <t>https://www.steamcardexchange.net/index.php?gamepage-appid-440730</t>
  </si>
  <si>
    <t>https://store.steampowered.com/app/440730/Survival_Zombies_The_Inverted_Evolution/</t>
  </si>
  <si>
    <t>Subterra</t>
  </si>
  <si>
    <t>https://steamcommunity.com/market/search?appid=753&amp;category_753_Game%5B%5D=tag_app_521590#p1_price_asc</t>
  </si>
  <si>
    <t>https://www.steamcardexchange.net/index.php?gamepage-appid-521590</t>
  </si>
  <si>
    <t>https://store.steampowered.com/app/521590/Subterra/</t>
  </si>
  <si>
    <t>Idol Hands</t>
  </si>
  <si>
    <t>https://steamcommunity.com/market/search?appid=753&amp;category_753_Game%5B%5D=tag_app_345750#p1_price_asc</t>
  </si>
  <si>
    <t>https://www.steamcardexchange.net/index.php?gamepage-appid-345750</t>
  </si>
  <si>
    <t>https://store.steampowered.com/app/345750/Idol_Hands/</t>
  </si>
  <si>
    <t>The Dolls: Reborn</t>
  </si>
  <si>
    <t>https://steamcommunity.com/market/search?appid=753&amp;category_753_Game%5B%5D=tag_app_473670#p1_price_asc</t>
  </si>
  <si>
    <t>https://www.steamcardexchange.net/index.php?gamepage-appid-473670</t>
  </si>
  <si>
    <t>https://store.steampowered.com/app/473670/The_Dolls_Reborn/</t>
  </si>
  <si>
    <t>Sparkle ZERO</t>
  </si>
  <si>
    <t>https://steamcommunity.com/market/search?appid=753&amp;category_753_Game%5B%5D=tag_app_448000#p1_price_asc</t>
  </si>
  <si>
    <t>https://www.steamcardexchange.net/index.php?gamepage-appid-448000</t>
  </si>
  <si>
    <t>https://store.steampowered.com/app/448000/Sparkle_ZERO/</t>
  </si>
  <si>
    <t>Weather Lord: The Successor's Path</t>
  </si>
  <si>
    <t>https://steamcommunity.com/market/search?appid=753&amp;category_753_Game%5B%5D=tag_app_361970#p1_price_asc</t>
  </si>
  <si>
    <t>https://www.steamcardexchange.net/index.php?gamepage-appid-361970</t>
  </si>
  <si>
    <t>https://store.steampowered.com/app/361970/Weather_Lord_The_Successors_Path/</t>
  </si>
  <si>
    <t>Red Goblin: Cursed Forest</t>
  </si>
  <si>
    <t>https://steamcommunity.com/market/search?appid=753&amp;category_753_Game%5B%5D=tag_app_364480#p1_price_asc</t>
  </si>
  <si>
    <t>https://www.steamcardexchange.net/index.php?gamepage-appid-364480</t>
  </si>
  <si>
    <t>https://store.steampowered.com/app/364480/Red_Goblin_Cursed_Forest/</t>
  </si>
  <si>
    <t>Tiny Bridge: Ratventure</t>
  </si>
  <si>
    <t>https://steamcommunity.com/market/search?appid=753&amp;category_753_Game%5B%5D=tag_app_360380#p1_price_asc</t>
  </si>
  <si>
    <t>https://www.steamcardexchange.net/index.php?gamepage-appid-360380</t>
  </si>
  <si>
    <t>https://store.steampowered.com/app/360380/Tiny_Bridge_Ratventure/</t>
  </si>
  <si>
    <t>Nomad Fleet</t>
  </si>
  <si>
    <t>https://steamcommunity.com/market/search?appid=753&amp;category_753_Game%5B%5D=tag_app_371010#p1_price_asc</t>
  </si>
  <si>
    <t>https://www.steamcardexchange.net/index.php?gamepage-appid-371010</t>
  </si>
  <si>
    <t>https://store.steampowered.com/app/371010/Nomad_Fleet/</t>
  </si>
  <si>
    <t>A Sirius Game</t>
  </si>
  <si>
    <t>https://steamcommunity.com/market/search?appid=753&amp;category_753_Game%5B%5D=tag_app_392930#p1_price_asc</t>
  </si>
  <si>
    <t>https://www.steamcardexchange.net/index.php?gamepage-appid-392930</t>
  </si>
  <si>
    <t>https://store.steampowered.com/app/392930/A_Sirius_Game/</t>
  </si>
  <si>
    <t>Shut Eye</t>
  </si>
  <si>
    <t>https://steamcommunity.com/market/search?appid=753&amp;category_753_Game%5B%5D=tag_app_533330#p1_price_asc</t>
  </si>
  <si>
    <t>https://www.steamcardexchange.net/index.php?gamepage-appid-533330</t>
  </si>
  <si>
    <t>https://store.steampowered.com/app/533330/Shut_Eye/</t>
  </si>
  <si>
    <t>The Odyssey: Winds of Athena</t>
  </si>
  <si>
    <t>https://steamcommunity.com/market/search?appid=753&amp;category_753_Game%5B%5D=tag_app_416080#p1_price_asc</t>
  </si>
  <si>
    <t>https://www.steamcardexchange.net/index.php?gamepage-appid-416080</t>
  </si>
  <si>
    <t>https://store.steampowered.com/app/416080/The_Odyssey_Winds_of_Athena/</t>
  </si>
  <si>
    <t>Twisty's Asylum Escapades</t>
  </si>
  <si>
    <t>https://steamcommunity.com/market/search?appid=753&amp;category_753_Game%5B%5D=tag_app_506760#p1_price_asc</t>
  </si>
  <si>
    <t>https://www.steamcardexchange.net/index.php?gamepage-appid-506760</t>
  </si>
  <si>
    <t>https://store.steampowered.com/app/506760/Twistys_Asylum_Escapades/</t>
  </si>
  <si>
    <t>Trapped Dead</t>
  </si>
  <si>
    <t>https://steamcommunity.com/market/search?appid=753&amp;category_753_Game%5B%5D=tag_app_46540#p1_price_asc</t>
  </si>
  <si>
    <t>https://www.steamcardexchange.net/index.php?gamepage-appid-46540</t>
  </si>
  <si>
    <t>https://store.steampowered.com/app/46540/Trapped_Dead/</t>
  </si>
  <si>
    <t>Zombies on a Plane</t>
  </si>
  <si>
    <t>https://steamcommunity.com/market/search?appid=753&amp;category_753_Game%5B%5D=tag_app_297450#p1_price_asc</t>
  </si>
  <si>
    <t>https://www.steamcardexchange.net/index.php?gamepage-appid-297450</t>
  </si>
  <si>
    <t>https://store.steampowered.com/app/297450/Zombies_on_a_Plane/</t>
  </si>
  <si>
    <t>Hard Truck Apocalypse: Arcade / Ex Machina: Arcade</t>
  </si>
  <si>
    <t>https://steamcommunity.com/market/search?appid=753&amp;category_753_Game%5B%5D=tag_app_286830#p1_price_asc</t>
  </si>
  <si>
    <t>https://www.steamcardexchange.net/index.php?gamepage-appid-286830</t>
  </si>
  <si>
    <t>https://store.steampowered.com/app/286830/Hard_Truck_Apocalypse_Arcade__Ex_Machina_Arcade/</t>
  </si>
  <si>
    <t>Crazy Buggy Racing</t>
  </si>
  <si>
    <t>https://steamcommunity.com/market/search?appid=753&amp;category_753_Game%5B%5D=tag_app_610780#p1_price_asc</t>
  </si>
  <si>
    <t>https://www.steamcardexchange.net/index.php?gamepage-appid-610780</t>
  </si>
  <si>
    <t>https://store.steampowered.com/app/610780/Crazy_Buggy_Racing/</t>
  </si>
  <si>
    <t>Dungeons of Betrayal</t>
  </si>
  <si>
    <t>https://steamcommunity.com/market/search?appid=753&amp;category_753_Game%5B%5D=tag_app_402940#p1_price_asc</t>
  </si>
  <si>
    <t>https://www.steamcardexchange.net/index.php?gamepage-appid-402940</t>
  </si>
  <si>
    <t>https://store.steampowered.com/app/402940/Dungeons_of_Betrayal/</t>
  </si>
  <si>
    <t>10 Second Ninja X</t>
  </si>
  <si>
    <t>No</t>
  </si>
  <si>
    <t>https://steamcommunity.com/market/search?appid=753&amp;category_753_Game%5B%5D=tag_app_435790#p1_price_asc</t>
  </si>
  <si>
    <t>https://www.steamcardexchange.net/index.php?gamepage-appid-435790</t>
  </si>
  <si>
    <t>https://store.steampowered.com/app/435790/10_Second_Ninja_X/</t>
  </si>
  <si>
    <t>Kaiju-A-GoGo</t>
  </si>
  <si>
    <t>https://steamcommunity.com/market/search?appid=753&amp;category_753_Game%5B%5D=tag_app_333210#p1_price_asc</t>
  </si>
  <si>
    <t>https://www.steamcardexchange.net/index.php?gamepage-appid-333210</t>
  </si>
  <si>
    <t>https://store.steampowered.com/app/333210/KaijuAGoGo/</t>
  </si>
  <si>
    <t>NAL Is Alive</t>
  </si>
  <si>
    <t>https://steamcommunity.com/market/search?appid=753&amp;category_753_Game%5B%5D=tag_app_485430#p1_price_asc</t>
  </si>
  <si>
    <t>https://www.steamcardexchange.net/index.php?gamepage-appid-485430</t>
  </si>
  <si>
    <t>https://store.steampowered.com/app/485430/NAL_Is_Alive/</t>
  </si>
  <si>
    <t>Pichon</t>
  </si>
  <si>
    <t>https://steamcommunity.com/market/search?appid=753&amp;category_753_Game%5B%5D=tag_app_497190#p1_price_asc</t>
  </si>
  <si>
    <t>https://www.steamcardexchange.net/index.php?gamepage-appid-497190</t>
  </si>
  <si>
    <t>https://store.steampowered.com/app/497190/Pichon/</t>
  </si>
  <si>
    <t>Home is Where One Starts...</t>
  </si>
  <si>
    <t>https://steamcommunity.com/market/search?appid=753&amp;category_753_Game%5B%5D=tag_app_355970#p1_price_asc</t>
  </si>
  <si>
    <t>https://www.steamcardexchange.net/index.php?gamepage-appid-355970</t>
  </si>
  <si>
    <t>https://store.steampowered.com/app/355970/Home_is_Where_One_Starts/</t>
  </si>
  <si>
    <t>Xenocide</t>
  </si>
  <si>
    <t>https://steamcommunity.com/market/search?appid=753&amp;category_753_Game%5B%5D=tag_app_381910#p1_price_asc</t>
  </si>
  <si>
    <t>https://www.steamcardexchange.net/index.php?gamepage-appid-381910</t>
  </si>
  <si>
    <t>https://store.steampowered.com/app/381910/Xenocide/</t>
  </si>
  <si>
    <t>Deep Blue 3D Maze in Space</t>
  </si>
  <si>
    <t>https://steamcommunity.com/market/search?appid=753&amp;category_753_Game%5B%5D=tag_app_484830#p1_price_asc</t>
  </si>
  <si>
    <t>https://www.steamcardexchange.net/index.php?gamepage-appid-484830</t>
  </si>
  <si>
    <t>https://store.steampowered.com/app/484830/Deep_Blue_3D_Maze_in_Space/</t>
  </si>
  <si>
    <t>Gravity Cat</t>
  </si>
  <si>
    <t>https://steamcommunity.com/market/search?appid=753&amp;category_753_Game%5B%5D=tag_app_491000#p1_price_asc</t>
  </si>
  <si>
    <t>https://www.steamcardexchange.net/index.php?gamepage-appid-491000</t>
  </si>
  <si>
    <t>https://store.steampowered.com/app/491000/Gravity_Cat/</t>
  </si>
  <si>
    <t>Machine Hunt</t>
  </si>
  <si>
    <t>https://steamcommunity.com/market/search?appid=753&amp;category_753_Game%5B%5D=tag_app_546930#p1_price_asc</t>
  </si>
  <si>
    <t>https://www.steamcardexchange.net/index.php?gamepage-appid-546930</t>
  </si>
  <si>
    <t>https://store.steampowered.com/app/546930/Machine_Hunt/</t>
  </si>
  <si>
    <t>Bibou</t>
  </si>
  <si>
    <t>https://steamcommunity.com/market/search?appid=753&amp;category_753_Game%5B%5D=tag_app_464760#p1_price_asc</t>
  </si>
  <si>
    <t>https://www.steamcardexchange.net/index.php?gamepage-appid-464760</t>
  </si>
  <si>
    <t>https://store.steampowered.com/app/464760/Bibou/</t>
  </si>
  <si>
    <t>16bit Trader</t>
  </si>
  <si>
    <t>https://steamcommunity.com/market/search?appid=753&amp;category_753_Game%5B%5D=tag_app_375460#p1_price_asc</t>
  </si>
  <si>
    <t>https://www.steamcardexchange.net/index.php?gamepage-appid-375460</t>
  </si>
  <si>
    <t>https://store.steampowered.com/app/375460/16bit_Trader/</t>
  </si>
  <si>
    <t>Operation KREEP</t>
  </si>
  <si>
    <t>https://steamcommunity.com/market/search?appid=753&amp;category_753_Game%5B%5D=tag_app_446050#p1_price_asc</t>
  </si>
  <si>
    <t>https://www.steamcardexchange.net/index.php?gamepage-appid-446050</t>
  </si>
  <si>
    <t>https://store.steampowered.com/app/446050/Operation_KREEP/</t>
  </si>
  <si>
    <t>Ant-gravity: Tiny's Adventure</t>
  </si>
  <si>
    <t>https://steamcommunity.com/market/search?appid=753&amp;category_753_Game%5B%5D=tag_app_522890#p1_price_asc</t>
  </si>
  <si>
    <t>https://www.steamcardexchange.net/index.php?gamepage-appid-522890</t>
  </si>
  <si>
    <t>https://store.steampowered.com/app/522890/Antgravity_Tinys_Adventure/</t>
  </si>
  <si>
    <t>Green Game: TimeSwapper</t>
  </si>
  <si>
    <t>https://steamcommunity.com/market/search?appid=753&amp;category_753_Game%5B%5D=tag_app_432990#p1_price_asc</t>
  </si>
  <si>
    <t>https://www.steamcardexchange.net/index.php?gamepage-appid-432990</t>
  </si>
  <si>
    <t>https://store.steampowered.com/app/432990/Green_Game_TimeSwapper/</t>
  </si>
  <si>
    <t>A Dump in the Dark</t>
  </si>
  <si>
    <t>https://steamcommunity.com/market/search?appid=753&amp;category_753_Game%5B%5D=tag_app_577080#p1_price_asc</t>
  </si>
  <si>
    <t>https://www.steamcardexchange.net/index.php?gamepage-appid-577080</t>
  </si>
  <si>
    <t>https://store.steampowered.com/app/577080/A_Dump_in_the_Dark/</t>
  </si>
  <si>
    <t>Druid</t>
  </si>
  <si>
    <t>https://steamcommunity.com/market/search?appid=753&amp;category_753_Game%5B%5D=tag_app_552390#p1_price_asc</t>
  </si>
  <si>
    <t>https://www.steamcardexchange.net/index.php?gamepage-appid-552390</t>
  </si>
  <si>
    <t>https://store.steampowered.com/app/552390/Druid/</t>
  </si>
  <si>
    <t>NSFW ~ Not a Simulator For Working</t>
  </si>
  <si>
    <t>https://steamcommunity.com/market/search?appid=753&amp;category_753_Game%5B%5D=tag_app_545030#p1_price_asc</t>
  </si>
  <si>
    <t>https://www.steamcardexchange.net/index.php?gamepage-appid-545030</t>
  </si>
  <si>
    <t>https://store.steampowered.com/app/545030/NSFW__Not_a_Simulator_For_Working/</t>
  </si>
  <si>
    <t>Artificial Defense</t>
  </si>
  <si>
    <t>https://steamcommunity.com/market/search?appid=753&amp;category_753_Game%5B%5D=tag_app_443420#p1_price_asc</t>
  </si>
  <si>
    <t>https://www.steamcardexchange.net/index.php?gamepage-appid-443420</t>
  </si>
  <si>
    <t>https://store.steampowered.com/app/443420/Artificial_Defense/</t>
  </si>
  <si>
    <t>Lil Big Invasion</t>
  </si>
  <si>
    <t>https://steamcommunity.com/market/search?appid=753&amp;category_753_Game%5B%5D=tag_app_491240#p1_price_asc</t>
  </si>
  <si>
    <t>https://www.steamcardexchange.net/index.php?gamepage-appid-491240</t>
  </si>
  <si>
    <t>https://store.steampowered.com/app/491240/Lil_Big_Invasion/</t>
  </si>
  <si>
    <t>Survivor Squad</t>
  </si>
  <si>
    <t>https://steamcommunity.com/market/search?appid=753&amp;category_753_Game%5B%5D=tag_app_258050#p1_price_asc</t>
  </si>
  <si>
    <t>https://www.steamcardexchange.net/index.php?gamepage-appid-258050</t>
  </si>
  <si>
    <t>https://store.steampowered.com/app/258050/Survivor_Squad/</t>
  </si>
  <si>
    <t>Super Star Path</t>
  </si>
  <si>
    <t>https://steamcommunity.com/market/search?appid=753&amp;category_753_Game%5B%5D=tag_app_375120#p1_price_asc</t>
  </si>
  <si>
    <t>https://www.steamcardexchange.net/index.php?gamepage-appid-375120</t>
  </si>
  <si>
    <t>https://store.steampowered.com/app/375120/Super_Star_Path/</t>
  </si>
  <si>
    <t>Wo Yao Da  我要大</t>
  </si>
  <si>
    <t>-66%</t>
  </si>
  <si>
    <t>https://steamcommunity.com/market/search?appid=753&amp;category_753_Game%5B%5D=tag_app_636960#p1_price_asc</t>
  </si>
  <si>
    <t>https://www.steamcardexchange.net/index.php?gamepage-appid-636960</t>
  </si>
  <si>
    <t>https://store.steampowered.com/app/636960/Wo_Yao_Da/</t>
  </si>
  <si>
    <t>Survivor Squad: Gauntlets</t>
  </si>
  <si>
    <t>https://steamcommunity.com/market/search?appid=753&amp;category_753_Game%5B%5D=tag_app_331720#p1_price_asc</t>
  </si>
  <si>
    <t>https://www.steamcardexchange.net/index.php?gamepage-appid-331720</t>
  </si>
  <si>
    <t>https://store.steampowered.com/app/331720/Survivor_Squad_Gauntlets/</t>
  </si>
  <si>
    <t>Yet Another Zombie Defense HD</t>
  </si>
  <si>
    <t>https://steamcommunity.com/market/search?appid=753&amp;category_753_Game%5B%5D=tag_app_674750#p1_price_asc</t>
  </si>
  <si>
    <t>https://www.steamcardexchange.net/index.php?gamepage-appid-674750</t>
  </si>
  <si>
    <t>https://store.steampowered.com/app/674750/Yet_Another_Zombie_Defense_HD/</t>
  </si>
  <si>
    <t>Weird Hero</t>
  </si>
  <si>
    <t>https://steamcommunity.com/market/search?appid=753&amp;category_753_Game%5B%5D=tag_app_490870#p1_price_asc</t>
  </si>
  <si>
    <t>https://www.steamcardexchange.net/index.php?gamepage-appid-490870</t>
  </si>
  <si>
    <t>https://store.steampowered.com/app/490870/Weird_Hero/</t>
  </si>
  <si>
    <t>The Treasures of Montezuma 3</t>
  </si>
  <si>
    <t>https://steamcommunity.com/market/search?appid=753&amp;category_753_Game%5B%5D=tag_app_320690#p1_price_asc</t>
  </si>
  <si>
    <t>https://www.steamcardexchange.net/index.php?gamepage-appid-320690</t>
  </si>
  <si>
    <t>https://store.steampowered.com/app/320690/The_Treasures_of_Montezuma_3/</t>
  </si>
  <si>
    <t>Echelon: Wind Warriors</t>
  </si>
  <si>
    <t>https://steamcommunity.com/market/search?appid=753&amp;category_753_Game%5B%5D=tag_app_311100#p1_price_asc</t>
  </si>
  <si>
    <t>https://www.steamcardexchange.net/index.php?gamepage-appid-311100</t>
  </si>
  <si>
    <t>https://store.steampowered.com/app/311100/Echelon_Wind_Warriors/</t>
  </si>
  <si>
    <t>The Happy Hereafter</t>
  </si>
  <si>
    <t>https://steamcommunity.com/market/search?appid=753&amp;category_753_Game%5B%5D=tag_app_306200#p1_price_asc</t>
  </si>
  <si>
    <t>https://www.steamcardexchange.net/index.php?gamepage-appid-306200</t>
  </si>
  <si>
    <t>https://store.steampowered.com/app/306200/The_Happy_Hereafter/</t>
  </si>
  <si>
    <t>Defy Gravity Extended</t>
  </si>
  <si>
    <t>https://steamcommunity.com/market/search?appid=753&amp;category_753_Game%5B%5D=tag_app_96100#p1_price_asc</t>
  </si>
  <si>
    <t>https://www.steamcardexchange.net/index.php?gamepage-appid-96100</t>
  </si>
  <si>
    <t>https://store.steampowered.com/app/96100/Defy_Gravity_Extended/</t>
  </si>
  <si>
    <t>The Stalin Subway</t>
  </si>
  <si>
    <t>https://steamcommunity.com/market/search?appid=753&amp;category_753_Game%5B%5D=tag_app_311140#p1_price_asc</t>
  </si>
  <si>
    <t>https://www.steamcardexchange.net/index.php?gamepage-appid-311140</t>
  </si>
  <si>
    <t>https://store.steampowered.com/app/311140/The_Stalin_Subway/</t>
  </si>
  <si>
    <t>Season Match</t>
  </si>
  <si>
    <t>https://steamcommunity.com/market/search?appid=753&amp;category_753_Game%5B%5D=tag_app_320630#p1_price_asc</t>
  </si>
  <si>
    <t>https://www.steamcardexchange.net/index.php?gamepage-appid-320630</t>
  </si>
  <si>
    <t>https://store.steampowered.com/app/320630/Season_Match/</t>
  </si>
  <si>
    <t>Battle Mages</t>
  </si>
  <si>
    <t>https://steamcommunity.com/market/search?appid=753&amp;category_753_Game%5B%5D=tag_app_302470#p1_price_asc</t>
  </si>
  <si>
    <t>https://www.steamcardexchange.net/index.php?gamepage-appid-302470</t>
  </si>
  <si>
    <t>https://store.steampowered.com/app/302470/Battle_Mages/</t>
  </si>
  <si>
    <t>Dusk 12</t>
  </si>
  <si>
    <t>https://steamcommunity.com/market/search?appid=753&amp;category_753_Game%5B%5D=tag_app_317970#p1_price_asc</t>
  </si>
  <si>
    <t>https://www.steamcardexchange.net/index.php?gamepage-appid-317970</t>
  </si>
  <si>
    <t>https://store.steampowered.com/app/317970/Dusk_12/</t>
  </si>
  <si>
    <t>ANIMALITY</t>
  </si>
  <si>
    <t>https://steamcommunity.com/market/search?appid=753&amp;category_753_Game%5B%5D=tag_app_576470#p1_price_asc</t>
  </si>
  <si>
    <t>https://www.steamcardexchange.net/index.php?gamepage-appid-576470</t>
  </si>
  <si>
    <t>https://store.steampowered.com/app/576470/ANIMALITY/</t>
  </si>
  <si>
    <t>Surfingers</t>
  </si>
  <si>
    <t>https://steamcommunity.com/market/search?appid=753&amp;category_753_Game%5B%5D=tag_app_438080#p1_price_asc</t>
  </si>
  <si>
    <t>https://www.steamcardexchange.net/index.php?gamepage-appid-438080</t>
  </si>
  <si>
    <t>https://store.steampowered.com/app/438080/Surfingers/</t>
  </si>
  <si>
    <t>Toaster Jam</t>
  </si>
  <si>
    <t>https://steamcommunity.com/market/search?appid=753&amp;category_753_Game%5B%5D=tag_app_590950#p1_price_asc</t>
  </si>
  <si>
    <t>https://www.steamcardexchange.net/index.php?gamepage-appid-590950</t>
  </si>
  <si>
    <t>https://store.steampowered.com/app/590950/Toaster_Jam/</t>
  </si>
  <si>
    <t>Zombo Buster Rising</t>
  </si>
  <si>
    <t>https://steamcommunity.com/market/search?appid=753&amp;category_753_Game%5B%5D=tag_app_518730#p1_price_asc</t>
  </si>
  <si>
    <t>https://www.steamcardexchange.net/index.php?gamepage-appid-518730</t>
  </si>
  <si>
    <t>https://store.steampowered.com/app/518730/Zombo_Buster_Rising/</t>
  </si>
  <si>
    <t>Season Match 2</t>
  </si>
  <si>
    <t>https://steamcommunity.com/market/search?appid=753&amp;category_753_Game%5B%5D=tag_app_320650#p1_price_asc</t>
  </si>
  <si>
    <t>https://www.steamcardexchange.net/index.php?gamepage-appid-320650</t>
  </si>
  <si>
    <t>https://store.steampowered.com/app/320650/Season_Match_2/</t>
  </si>
  <si>
    <t>Oh No! Bugs!</t>
  </si>
  <si>
    <t>https://steamcommunity.com/market/search?appid=753&amp;category_753_Game%5B%5D=tag_app_513980#p1_price_asc</t>
  </si>
  <si>
    <t>https://www.steamcardexchange.net/index.php?gamepage-appid-513980</t>
  </si>
  <si>
    <t>https://store.steampowered.com/app/513980/Oh_No_Bugs/</t>
  </si>
  <si>
    <t>The Musketeers: Victoria's Quest</t>
  </si>
  <si>
    <t>https://steamcommunity.com/market/search?appid=753&amp;category_753_Game%5B%5D=tag_app_390940#p1_price_asc</t>
  </si>
  <si>
    <t>https://www.steamcardexchange.net/index.php?gamepage-appid-390940</t>
  </si>
  <si>
    <t>https://store.steampowered.com/app/390940/The_Musketeers_Victorias_Quest/</t>
  </si>
  <si>
    <t>ORCS</t>
  </si>
  <si>
    <t>https://steamcommunity.com/market/search?appid=753&amp;category_753_Game%5B%5D=tag_app_475240#p1_price_asc</t>
  </si>
  <si>
    <t>https://www.steamcardexchange.net/index.php?gamepage-appid-475240</t>
  </si>
  <si>
    <t>https://store.steampowered.com/app/475240/ORCS/</t>
  </si>
  <si>
    <t>Nary</t>
  </si>
  <si>
    <t>https://steamcommunity.com/market/search?appid=753&amp;category_753_Game%5B%5D=tag_app_491720#p1_price_asc</t>
  </si>
  <si>
    <t>https://www.steamcardexchange.net/index.php?gamepage-appid-491720</t>
  </si>
  <si>
    <t>https://store.steampowered.com/app/491720/Nary/</t>
  </si>
  <si>
    <t>Diib's Dilemma</t>
  </si>
  <si>
    <t>https://steamcommunity.com/market/search?appid=753&amp;category_753_Game%5B%5D=tag_app_473840#p1_price_asc</t>
  </si>
  <si>
    <t>https://www.steamcardexchange.net/index.php?gamepage-appid-473840</t>
  </si>
  <si>
    <t>https://store.steampowered.com/app/473840/Diibs_Dilemma/</t>
  </si>
  <si>
    <t>Avenger Bird</t>
  </si>
  <si>
    <t>https://steamcommunity.com/market/search?appid=753&amp;category_753_Game%5B%5D=tag_app_557030#p1_price_asc</t>
  </si>
  <si>
    <t>https://www.steamcardexchange.net/index.php?gamepage-appid-557030</t>
  </si>
  <si>
    <t>https://store.steampowered.com/app/557030/Avenger_Bird/</t>
  </si>
  <si>
    <t>Remnants Of Isolation</t>
  </si>
  <si>
    <t>https://steamcommunity.com/market/search?appid=753&amp;category_753_Game%5B%5D=tag_app_360010#p1_price_asc</t>
  </si>
  <si>
    <t>https://www.steamcardexchange.net/index.php?gamepage-appid-360010</t>
  </si>
  <si>
    <t>https://store.steampowered.com/app/360010/Remnants_Of_Isolation/</t>
  </si>
  <si>
    <t>Camera Obscura</t>
  </si>
  <si>
    <t>https://steamcommunity.com/market/search?appid=753&amp;category_753_Game%5B%5D=tag_app_341500#p1_price_asc</t>
  </si>
  <si>
    <t>https://www.steamcardexchange.net/index.php?gamepage-appid-341500</t>
  </si>
  <si>
    <t>https://store.steampowered.com/app/341500/Camera_Obscura/</t>
  </si>
  <si>
    <t>Storm Of Spears RPG</t>
  </si>
  <si>
    <t>https://steamcommunity.com/market/search?appid=753&amp;category_753_Game%5B%5D=tag_app_463350#p1_price_asc</t>
  </si>
  <si>
    <t>https://www.steamcardexchange.net/index.php?gamepage-appid-463350</t>
  </si>
  <si>
    <t>https://store.steampowered.com/app/463350/Storm_Of_Spears_RPG/</t>
  </si>
  <si>
    <t>Wayout</t>
  </si>
  <si>
    <t>https://steamcommunity.com/market/search?appid=753&amp;category_753_Game%5B%5D=tag_app_551110#p1_price_asc</t>
  </si>
  <si>
    <t>https://www.steamcardexchange.net/index.php?gamepage-appid-551110</t>
  </si>
  <si>
    <t>https://store.steampowered.com/app/551110/Wayout/</t>
  </si>
  <si>
    <t>Squirreltopia</t>
  </si>
  <si>
    <t>https://steamcommunity.com/market/search?appid=753&amp;category_753_Game%5B%5D=tag_app_334690#p1_price_asc</t>
  </si>
  <si>
    <t>https://www.steamcardexchange.net/index.php?gamepage-appid-334690</t>
  </si>
  <si>
    <t>https://store.steampowered.com/app/334690/Squirreltopia/</t>
  </si>
  <si>
    <t>Line/Dash</t>
  </si>
  <si>
    <t>https://steamcommunity.com/market/search?appid=753&amp;category_753_Game%5B%5D=tag_app_497670#p1_price_asc</t>
  </si>
  <si>
    <t>https://www.steamcardexchange.net/index.php?gamepage-appid-497670</t>
  </si>
  <si>
    <t>https://store.steampowered.com/app/497670/LineDash/</t>
  </si>
  <si>
    <t>No Time To Live</t>
  </si>
  <si>
    <t>https://steamcommunity.com/market/search?appid=753&amp;category_753_Game%5B%5D=tag_app_397940#p1_price_asc</t>
  </si>
  <si>
    <t>https://www.steamcardexchange.net/index.php?gamepage-appid-397940</t>
  </si>
  <si>
    <t>https://store.steampowered.com/app/397940/No_Time_To_Live/</t>
  </si>
  <si>
    <t>Gun Rocket</t>
  </si>
  <si>
    <t>https://steamcommunity.com/market/search?appid=753&amp;category_753_Game%5B%5D=tag_app_391420#p1_price_asc</t>
  </si>
  <si>
    <t>https://www.steamcardexchange.net/index.php?gamepage-appid-391420</t>
  </si>
  <si>
    <t>https://store.steampowered.com/app/391420/Gun_Rocket/</t>
  </si>
  <si>
    <t>Get'em Gary</t>
  </si>
  <si>
    <t>https://steamcommunity.com/market/search?appid=753&amp;category_753_Game%5B%5D=tag_app_604900#p1_price_asc</t>
  </si>
  <si>
    <t>https://www.steamcardexchange.net/index.php?gamepage-appid-604900</t>
  </si>
  <si>
    <t>https://store.steampowered.com/app/604900/Getem_Gary/</t>
  </si>
  <si>
    <t>Labyronia RPG 2</t>
  </si>
  <si>
    <t>https://steamcommunity.com/market/search?appid=753&amp;category_753_Game%5B%5D=tag_app_397500#p1_price_asc</t>
  </si>
  <si>
    <t>https://www.steamcardexchange.net/index.php?gamepage-appid-397500</t>
  </si>
  <si>
    <t>https://store.steampowered.com/app/397500/Labyronia_RPG_2/</t>
  </si>
  <si>
    <t>The Final Take</t>
  </si>
  <si>
    <t>https://steamcommunity.com/market/search?appid=753&amp;category_753_Game%5B%5D=tag_app_400510#p1_price_asc</t>
  </si>
  <si>
    <t>https://www.steamcardexchange.net/index.php?gamepage-appid-400510</t>
  </si>
  <si>
    <t>https://store.steampowered.com/app/400510/The_Final_Take/</t>
  </si>
  <si>
    <t>Gladiator Trainer</t>
  </si>
  <si>
    <t>https://steamcommunity.com/market/search?appid=753&amp;category_753_Game%5B%5D=tag_app_527990#p1_price_asc</t>
  </si>
  <si>
    <t>https://www.steamcardexchange.net/index.php?gamepage-appid-527990</t>
  </si>
  <si>
    <t>https://store.steampowered.com/app/527990/Gladiator_Trainer/</t>
  </si>
  <si>
    <t>Sir! I'd Like To Report A Bug!</t>
  </si>
  <si>
    <t>https://steamcommunity.com/market/search?appid=753&amp;category_753_Game%5B%5D=tag_app_393240#p1_price_asc</t>
  </si>
  <si>
    <t>https://www.steamcardexchange.net/index.php?gamepage-appid-393240</t>
  </si>
  <si>
    <t>https://store.steampowered.com/app/393240/Sir_Id_Like_To_Report_A_Bug/</t>
  </si>
  <si>
    <t>Zoop! - Hunter's Grimm</t>
  </si>
  <si>
    <t>https://steamcommunity.com/market/search?appid=753&amp;category_753_Game%5B%5D=tag_app_577460#p1_price_asc</t>
  </si>
  <si>
    <t>https://www.steamcardexchange.net/index.php?gamepage-appid-577460</t>
  </si>
  <si>
    <t>https://store.steampowered.com/app/577460/Zoop__Hunters_Grimm/</t>
  </si>
  <si>
    <t>Marble Mayhem: Fragile Ball</t>
  </si>
  <si>
    <t>https://steamcommunity.com/market/search?appid=753&amp;category_753_Game%5B%5D=tag_app_370510#p1_price_asc</t>
  </si>
  <si>
    <t>https://www.steamcardexchange.net/index.php?gamepage-appid-370510</t>
  </si>
  <si>
    <t>https://store.steampowered.com/app/370510/Marble_Mayhem_Fragile_Ball/</t>
  </si>
  <si>
    <t>Rabbit Island</t>
  </si>
  <si>
    <t>https://steamcommunity.com/market/search?appid=753&amp;category_753_Game%5B%5D=tag_app_490300#p1_price_asc</t>
  </si>
  <si>
    <t>https://www.steamcardexchange.net/index.php?gamepage-appid-490300</t>
  </si>
  <si>
    <t>https://store.steampowered.com/app/490300/Rabbit_Island/</t>
  </si>
  <si>
    <t>Secret Of Magia</t>
  </si>
  <si>
    <t>https://steamcommunity.com/market/search?appid=753&amp;category_753_Game%5B%5D=tag_app_396160#p1_price_asc</t>
  </si>
  <si>
    <t>https://www.steamcardexchange.net/index.php?gamepage-appid-396160</t>
  </si>
  <si>
    <t>https://store.steampowered.com/app/396160/Secret_Of_Magia/</t>
  </si>
  <si>
    <t>Wild Island Quest</t>
  </si>
  <si>
    <t>https://steamcommunity.com/market/search?appid=753&amp;category_753_Game%5B%5D=tag_app_392820#p1_price_asc</t>
  </si>
  <si>
    <t>https://www.steamcardexchange.net/index.php?gamepage-appid-392820</t>
  </si>
  <si>
    <t>https://store.steampowered.com/app/392820/Wild_Island_Quest/</t>
  </si>
  <si>
    <t>Sons of Triskelion</t>
  </si>
  <si>
    <t>https://steamcommunity.com/market/search?appid=753&amp;category_753_Game%5B%5D=tag_app_592060#p1_price_asc</t>
  </si>
  <si>
    <t>https://www.steamcardexchange.net/index.php?gamepage-appid-592060</t>
  </si>
  <si>
    <t>https://store.steampowered.com/app/592060/Sons_of_Triskelion/</t>
  </si>
  <si>
    <t>Tungulus</t>
  </si>
  <si>
    <t>https://steamcommunity.com/market/search?appid=753&amp;category_753_Game%5B%5D=tag_app_636470#p1_price_asc</t>
  </si>
  <si>
    <t>https://www.steamcardexchange.net/index.php?gamepage-appid-636470</t>
  </si>
  <si>
    <t>https://store.steampowered.com/app/636470/Tungulus/</t>
  </si>
  <si>
    <t>Tiamat X</t>
  </si>
  <si>
    <t>https://steamcommunity.com/market/search?appid=753&amp;category_753_Game%5B%5D=tag_app_343340#p1_price_asc</t>
  </si>
  <si>
    <t>https://www.steamcardexchange.net/index.php?gamepage-appid-343340</t>
  </si>
  <si>
    <t>https://store.steampowered.com/app/343340/Tiamat_X/</t>
  </si>
  <si>
    <t>Crazy Veggies</t>
  </si>
  <si>
    <t>https://steamcommunity.com/market/search?appid=753&amp;category_753_Game%5B%5D=tag_app_621050#p1_price_asc</t>
  </si>
  <si>
    <t>https://www.steamcardexchange.net/index.php?gamepage-appid-621050</t>
  </si>
  <si>
    <t>https://store.steampowered.com/app/621050/Crazy_Veggies/</t>
  </si>
  <si>
    <t>Crazy Otto</t>
  </si>
  <si>
    <t>https://steamcommunity.com/market/search?appid=753&amp;category_753_Game%5B%5D=tag_app_484890#p1_price_asc</t>
  </si>
  <si>
    <t>https://www.steamcardexchange.net/index.php?gamepage-appid-484890</t>
  </si>
  <si>
    <t>https://store.steampowered.com/app/484890/Crazy_Otto/</t>
  </si>
  <si>
    <t>Guardians of Victoria</t>
  </si>
  <si>
    <t>https://steamcommunity.com/market/search?appid=753&amp;category_753_Game%5B%5D=tag_app_385080#p1_price_asc</t>
  </si>
  <si>
    <t>https://www.steamcardexchange.net/index.php?gamepage-appid-385080</t>
  </si>
  <si>
    <t>https://store.steampowered.com/app/385080/Guardians_of_Victoria/</t>
  </si>
  <si>
    <t>PHAT STACKS</t>
  </si>
  <si>
    <t>https://steamcommunity.com/market/search?appid=753&amp;category_753_Game%5B%5D=tag_app_556160#p1_price_asc</t>
  </si>
  <si>
    <t>https://www.steamcardexchange.net/index.php?gamepage-appid-556160</t>
  </si>
  <si>
    <t>https://store.steampowered.com/app/556160/PHAT_STACKS/</t>
  </si>
  <si>
    <t>Zombie Killin'</t>
  </si>
  <si>
    <t>https://steamcommunity.com/market/search?appid=753&amp;category_753_Game%5B%5D=tag_app_582350#p1_price_asc</t>
  </si>
  <si>
    <t>https://www.steamcardexchange.net/index.php?gamepage-appid-582350</t>
  </si>
  <si>
    <t>https://store.steampowered.com/app/582350/Zombie_Killin/</t>
  </si>
  <si>
    <t>Inbetween Land</t>
  </si>
  <si>
    <t>https://steamcommunity.com/market/search?appid=753&amp;category_753_Game%5B%5D=tag_app_345540#p1_price_asc</t>
  </si>
  <si>
    <t>https://www.steamcardexchange.net/index.php?gamepage-appid-345540</t>
  </si>
  <si>
    <t>https://store.steampowered.com/app/345540/Inbetween_Land/</t>
  </si>
  <si>
    <t>Wet Girl</t>
  </si>
  <si>
    <t>https://steamcommunity.com/market/search?appid=753&amp;category_753_Game%5B%5D=tag_app_1008710#p1_price_asc</t>
  </si>
  <si>
    <t>https://www.steamcardexchange.net/index.php?gamepage-appid-1008710</t>
  </si>
  <si>
    <t>https://store.steampowered.com/app/1008710/Wet_Girl/</t>
  </si>
  <si>
    <t>Cockroach Simulator</t>
  </si>
  <si>
    <t>https://steamcommunity.com/market/search?appid=753&amp;category_753_Game%5B%5D=tag_app_527450#p1_price_asc</t>
  </si>
  <si>
    <t>https://www.steamcardexchange.net/index.php?gamepage-appid-527450</t>
  </si>
  <si>
    <t>https://store.steampowered.com/app/527450/Cockroach_Simulator/</t>
  </si>
  <si>
    <t>Castle of no Escape 2</t>
  </si>
  <si>
    <t>https://steamcommunity.com/market/search?appid=753&amp;category_753_Game%5B%5D=tag_app_542350#p1_price_asc</t>
  </si>
  <si>
    <t>https://www.steamcardexchange.net/index.php?gamepage-appid-542350</t>
  </si>
  <si>
    <t>https://store.steampowered.com/app/542350/Castle_of_no_Escape_2/</t>
  </si>
  <si>
    <t>Gachi Heroes</t>
  </si>
  <si>
    <t>https://steamcommunity.com/market/search?appid=753&amp;category_753_Game%5B%5D=tag_app_944220#p1_price_asc</t>
  </si>
  <si>
    <t>https://www.steamcardexchange.net/index.php?gamepage-appid-944220</t>
  </si>
  <si>
    <t>https://store.steampowered.com/app/944220/Gachi_Heroes/</t>
  </si>
  <si>
    <t>Timberman</t>
  </si>
  <si>
    <t>https://steamcommunity.com/market/search?appid=753&amp;category_753_Game%5B%5D=tag_app_398710#p1_price_asc</t>
  </si>
  <si>
    <t>https://www.steamcardexchange.net/index.php?gamepage-appid-398710</t>
  </si>
  <si>
    <t>https://store.steampowered.com/app/398710/Timberman/</t>
  </si>
  <si>
    <t>Blast-off</t>
  </si>
  <si>
    <t>https://steamcommunity.com/market/search?appid=753&amp;category_753_Game%5B%5D=tag_app_391140#p1_price_asc</t>
  </si>
  <si>
    <t>https://www.steamcardexchange.net/index.php?gamepage-appid-391140</t>
  </si>
  <si>
    <t>https://store.steampowered.com/app/391140/Blastoff/</t>
  </si>
  <si>
    <t>Phoenix Force</t>
  </si>
  <si>
    <t>https://steamcommunity.com/market/search?appid=753&amp;category_753_Game%5B%5D=tag_app_332480#p1_price_asc</t>
  </si>
  <si>
    <t>https://www.steamcardexchange.net/index.php?gamepage-appid-332480</t>
  </si>
  <si>
    <t>https://store.steampowered.com/app/332480/Phoenix_Force/</t>
  </si>
  <si>
    <t>Cellar</t>
  </si>
  <si>
    <t>https://steamcommunity.com/market/search?appid=753&amp;category_753_Game%5B%5D=tag_app_449060#p1_price_asc</t>
  </si>
  <si>
    <t>https://www.steamcardexchange.net/index.php?gamepage-appid-449060</t>
  </si>
  <si>
    <t>https://store.steampowered.com/app/449060/Cellar/</t>
  </si>
  <si>
    <t>Kitty Cat: Jigsaw Puzzles</t>
  </si>
  <si>
    <t>https://steamcommunity.com/market/search?appid=753&amp;category_753_Game%5B%5D=tag_app_500580#p1_price_asc</t>
  </si>
  <si>
    <t>https://www.steamcardexchange.net/index.php?gamepage-appid-500580</t>
  </si>
  <si>
    <t>https://store.steampowered.com/app/500580/Kitty_Cat_Jigsaw_Puzzles/</t>
  </si>
  <si>
    <t>Super Switch</t>
  </si>
  <si>
    <t>https://steamcommunity.com/market/search?appid=753&amp;category_753_Game%5B%5D=tag_app_521430#p1_price_asc</t>
  </si>
  <si>
    <t>https://www.steamcardexchange.net/index.php?gamepage-appid-521430</t>
  </si>
  <si>
    <t>https://store.steampowered.com/app/521430/Super_Switch/</t>
  </si>
  <si>
    <t>Impossiball</t>
  </si>
  <si>
    <t>https://steamcommunity.com/market/search?appid=753&amp;category_753_Game%5B%5D=tag_app_374460#p1_price_asc</t>
  </si>
  <si>
    <t>https://www.steamcardexchange.net/index.php?gamepage-appid-374460</t>
  </si>
  <si>
    <t>https://store.steampowered.com/app/374460/Impossiball/</t>
  </si>
  <si>
    <t>Antihorror</t>
  </si>
  <si>
    <t>https://steamcommunity.com/market/search?appid=753&amp;category_753_Game%5B%5D=tag_app_496650#p1_price_asc</t>
  </si>
  <si>
    <t>https://www.steamcardexchange.net/index.php?gamepage-appid-496650</t>
  </si>
  <si>
    <t>https://store.steampowered.com/app/496650/Antihorror/</t>
  </si>
  <si>
    <t>Flat Path</t>
  </si>
  <si>
    <t>https://steamcommunity.com/market/search?appid=753&amp;category_753_Game%5B%5D=tag_app_512740#p1_price_asc</t>
  </si>
  <si>
    <t>https://www.steamcardexchange.net/index.php?gamepage-appid-512740</t>
  </si>
  <si>
    <t>https://store.steampowered.com/app/512740/Flat_Path/</t>
  </si>
  <si>
    <t>Cosmic Leap</t>
  </si>
  <si>
    <t>https://steamcommunity.com/market/search?appid=753&amp;category_753_Game%5B%5D=tag_app_420850#p1_price_asc</t>
  </si>
  <si>
    <t>https://www.steamcardexchange.net/index.php?gamepage-appid-420850</t>
  </si>
  <si>
    <t>https://store.steampowered.com/app/420850/Cosmic_Leap/</t>
  </si>
  <si>
    <t>Dinosaur Hunt</t>
  </si>
  <si>
    <t>https://steamcommunity.com/market/search?appid=753&amp;category_753_Game%5B%5D=tag_app_401190#p1_price_asc</t>
  </si>
  <si>
    <t>https://www.steamcardexchange.net/index.php?gamepage-appid-401190</t>
  </si>
  <si>
    <t>https://store.steampowered.com/app/401190/Dinosaur_Hunt/</t>
  </si>
  <si>
    <t>GravNewton</t>
  </si>
  <si>
    <t>https://steamcommunity.com/market/search?appid=753&amp;category_753_Game%5B%5D=tag_app_549100#p1_price_asc</t>
  </si>
  <si>
    <t>https://www.steamcardexchange.net/index.php?gamepage-appid-549100</t>
  </si>
  <si>
    <t>https://store.steampowered.com/app/549100/GravNewton/</t>
  </si>
  <si>
    <t>Odd||Even</t>
  </si>
  <si>
    <t>https://steamcommunity.com/market/search?appid=753&amp;category_753_Game%5B%5D=tag_app_455940#p1_price_asc</t>
  </si>
  <si>
    <t>https://www.steamcardexchange.net/index.php?gamepage-appid-455940</t>
  </si>
  <si>
    <t>https://store.steampowered.com/app/455940/OddEven/</t>
  </si>
  <si>
    <t>QUACK ATTACK 1985: TURBO DX EDITION</t>
  </si>
  <si>
    <t>https://steamcommunity.com/market/search?appid=753&amp;category_753_Game%5B%5D=tag_app_500340#p1_price_asc</t>
  </si>
  <si>
    <t>https://www.steamcardexchange.net/index.php?gamepage-appid-500340</t>
  </si>
  <si>
    <t>https://store.steampowered.com/app/500340/QUACK_ATTACK_1985_TURBO_DX_EDITION/</t>
  </si>
  <si>
    <t>Cyberline Racing</t>
  </si>
  <si>
    <t>https://steamcommunity.com/market/search?appid=753&amp;category_753_Game%5B%5D=tag_app_514460#p1_price_asc</t>
  </si>
  <si>
    <t>https://www.steamcardexchange.net/index.php?gamepage-appid-514460</t>
  </si>
  <si>
    <t>https://store.steampowered.com/app/514460/Cyberline_Racing/</t>
  </si>
  <si>
    <t>Star Nomad</t>
  </si>
  <si>
    <t>https://steamcommunity.com/market/search?appid=753&amp;category_753_Game%5B%5D=tag_app_338830#p1_price_asc</t>
  </si>
  <si>
    <t>https://www.steamcardexchange.net/index.php?gamepage-appid-338830</t>
  </si>
  <si>
    <t>https://store.steampowered.com/app/338830/Star_Nomad/</t>
  </si>
  <si>
    <t>Sinister City</t>
  </si>
  <si>
    <t>https://steamcommunity.com/market/search?appid=753&amp;category_753_Game%5B%5D=tag_app_326180#p1_price_asc</t>
  </si>
  <si>
    <t>https://www.steamcardexchange.net/index.php?gamepage-appid-326180</t>
  </si>
  <si>
    <t>https://store.steampowered.com/app/326180/Sinister_City/</t>
  </si>
  <si>
    <t>Riot of the numbers</t>
  </si>
  <si>
    <t>https://steamcommunity.com/market/search?appid=753&amp;category_753_Game%5B%5D=tag_app_579150#p1_price_asc</t>
  </si>
  <si>
    <t>https://www.steamcardexchange.net/index.php?gamepage-appid-579150</t>
  </si>
  <si>
    <t>https://store.steampowered.com/app/579150/Riot_of_the_numbers/</t>
  </si>
  <si>
    <t>All Fall Down</t>
  </si>
  <si>
    <t>https://steamcommunity.com/market/search?appid=753&amp;category_753_Game%5B%5D=tag_app_391910#p1_price_asc</t>
  </si>
  <si>
    <t>https://www.steamcardexchange.net/index.php?gamepage-appid-391910</t>
  </si>
  <si>
    <t>https://store.steampowered.com/app/391910/All_Fall_Down/</t>
  </si>
  <si>
    <t>Cannons-Defenders: Steam Edition</t>
  </si>
  <si>
    <t>https://steamcommunity.com/market/search?appid=753&amp;category_753_Game%5B%5D=tag_app_617710#p1_price_asc</t>
  </si>
  <si>
    <t>https://www.steamcardexchange.net/index.php?gamepage-appid-617710</t>
  </si>
  <si>
    <t>https://store.steampowered.com/app/617710/CannonsDefenders_Steam_Edition/</t>
  </si>
  <si>
    <t>Mindless Running</t>
  </si>
  <si>
    <t>https://steamcommunity.com/market/search?appid=753&amp;category_753_Game%5B%5D=tag_app_444260#p1_price_asc</t>
  </si>
  <si>
    <t>https://www.steamcardexchange.net/index.php?gamepage-appid-444260</t>
  </si>
  <si>
    <t>https://store.steampowered.com/app/444260/Mindless_Running/</t>
  </si>
  <si>
    <t>Final Quest II</t>
  </si>
  <si>
    <t>https://steamcommunity.com/market/search?appid=753&amp;category_753_Game%5B%5D=tag_app_540020#p1_price_asc</t>
  </si>
  <si>
    <t>https://www.steamcardexchange.net/index.php?gamepage-appid-540020</t>
  </si>
  <si>
    <t>https://store.steampowered.com/app/540020/Final_Quest_II/</t>
  </si>
  <si>
    <t>The Spirit Underneath</t>
  </si>
  <si>
    <t>https://steamcommunity.com/market/search?appid=753&amp;category_753_Game%5B%5D=tag_app_562240#p1_price_asc</t>
  </si>
  <si>
    <t>https://www.steamcardexchange.net/index.php?gamepage-appid-562240</t>
  </si>
  <si>
    <t>https://store.steampowered.com/app/562240/The_Spirit_Underneath/</t>
  </si>
  <si>
    <t>GoBlock's Impossible Medley</t>
  </si>
  <si>
    <t>https://steamcommunity.com/market/search?appid=753&amp;category_753_Game%5B%5D=tag_app_619220#p1_price_asc</t>
  </si>
  <si>
    <t>https://www.steamcardexchange.net/index.php?gamepage-appid-619220</t>
  </si>
  <si>
    <t>https://store.steampowered.com/app/619220/GoBlocks_Impossible_Medley/</t>
  </si>
  <si>
    <t>Where's My What?</t>
  </si>
  <si>
    <t>https://steamcommunity.com/market/search?appid=753&amp;category_753_Game%5B%5D=tag_app_531860#p1_price_asc</t>
  </si>
  <si>
    <t>https://www.steamcardexchange.net/index.php?gamepage-appid-531860</t>
  </si>
  <si>
    <t>https://store.steampowered.com/app/531860/Wheres_My_What/</t>
  </si>
  <si>
    <t>Rogue Port - Blue Nightmare</t>
  </si>
  <si>
    <t>https://steamcommunity.com/market/search?appid=753&amp;category_753_Game%5B%5D=tag_app_595780#p1_price_asc</t>
  </si>
  <si>
    <t>https://www.steamcardexchange.net/index.php?gamepage-appid-595780</t>
  </si>
  <si>
    <t>https://store.steampowered.com/app/595780/Rogue_Port__Blue_Nightmare/</t>
  </si>
  <si>
    <t>Rogue Port - Red Nightmare</t>
  </si>
  <si>
    <t>https://steamcommunity.com/market/search?appid=753&amp;category_753_Game%5B%5D=tag_app_467310#p1_price_asc</t>
  </si>
  <si>
    <t>https://www.steamcardexchange.net/index.php?gamepage-appid-467310</t>
  </si>
  <si>
    <t>https://store.steampowered.com/app/467310/Rogue_Port__Red_Nightmare/</t>
  </si>
  <si>
    <t>Seek Girl</t>
  </si>
  <si>
    <t>https://steamcommunity.com/market/search?appid=753&amp;category_753_Game%5B%5D=tag_app_998930#p1_price_asc</t>
  </si>
  <si>
    <t>https://www.steamcardexchange.net/index.php?gamepage-appid-998930</t>
  </si>
  <si>
    <t>https://store.steampowered.com/app/998930/Seek_Girl/</t>
  </si>
  <si>
    <t>Squirbs</t>
  </si>
  <si>
    <t>https://steamcommunity.com/market/search?appid=753&amp;category_753_Game%5B%5D=tag_app_429700#p1_price_asc</t>
  </si>
  <si>
    <t>https://www.steamcardexchange.net/index.php?gamepage-appid-429700</t>
  </si>
  <si>
    <t>https://store.steampowered.com/app/429700/Squirbs/</t>
  </si>
  <si>
    <t>Hacker Evolution</t>
  </si>
  <si>
    <t>https://steamcommunity.com/market/search?appid=753&amp;category_753_Game%5B%5D=tag_app_70100#p1_price_asc</t>
  </si>
  <si>
    <t>https://www.steamcardexchange.net/index.php?gamepage-appid-70100</t>
  </si>
  <si>
    <t>https://store.steampowered.com/app/70100/Hacker_Evolution/</t>
  </si>
  <si>
    <t>Zup! X</t>
  </si>
  <si>
    <t>https://steamcommunity.com/market/search?appid=753&amp;category_753_Game%5B%5D=tag_app_508900#p1_price_asc</t>
  </si>
  <si>
    <t>https://www.steamcardexchange.net/index.php?gamepage-appid-508900</t>
  </si>
  <si>
    <t>https://store.steampowered.com/app/508900/Zup_X/</t>
  </si>
  <si>
    <t>Zup! 9</t>
  </si>
  <si>
    <t>https://steamcommunity.com/market/search?appid=753&amp;category_753_Game%5B%5D=tag_app_1098340#p1_price_asc</t>
  </si>
  <si>
    <t>https://www.steamcardexchange.net/index.php?gamepage-appid-1098340</t>
  </si>
  <si>
    <t>https://store.steampowered.com/app/1098340/Zup_9/</t>
  </si>
  <si>
    <t>Zup!</t>
  </si>
  <si>
    <t>https://steamcommunity.com/market/search?appid=753&amp;category_753_Game%5B%5D=tag_app_533300#p1_price_asc</t>
  </si>
  <si>
    <t>https://www.steamcardexchange.net/index.php?gamepage-appid-533300</t>
  </si>
  <si>
    <t>https://store.steampowered.com/app/533300/Zup/</t>
  </si>
  <si>
    <t>Zup! 3</t>
  </si>
  <si>
    <t>https://steamcommunity.com/market/search?appid=753&amp;category_753_Game%5B%5D=tag_app_575640#p1_price_asc</t>
  </si>
  <si>
    <t>https://www.steamcardexchange.net/index.php?gamepage-appid-575640</t>
  </si>
  <si>
    <t>https://store.steampowered.com/app/575640/Zup_3/</t>
  </si>
  <si>
    <t>ORION: Prelude</t>
  </si>
  <si>
    <t>https://steamcommunity.com/market/search?appid=753&amp;category_753_Game%5B%5D=tag_app_104900#p1_price_asc</t>
  </si>
  <si>
    <t>https://www.steamcardexchange.net/index.php?gamepage-appid-104900</t>
  </si>
  <si>
    <t>https://store.steampowered.com/app/104900/ORION_Prelude/</t>
  </si>
  <si>
    <t>Heaven Forest - VR MMO</t>
  </si>
  <si>
    <t>https://steamcommunity.com/market/search?appid=753&amp;category_753_Game%5B%5D=tag_app_476480#p1_price_asc</t>
  </si>
  <si>
    <t>https://www.steamcardexchange.net/index.php?gamepage-appid-476480</t>
  </si>
  <si>
    <t>https://store.steampowered.com/app/476480/Heaven_Forest__VR_MMO/</t>
  </si>
  <si>
    <t>Typefighters (Steam Edition)</t>
  </si>
  <si>
    <t>https://steamcommunity.com/market/search?appid=753&amp;category_753_Game%5B%5D=tag_app_434290#p1_price_asc</t>
  </si>
  <si>
    <t>https://www.steamcardexchange.net/index.php?gamepage-appid-434290</t>
  </si>
  <si>
    <t>https://store.steampowered.com/app/434290/Typefighters_Steam_Edition/</t>
  </si>
  <si>
    <t>Double Dragon Trilogy</t>
  </si>
  <si>
    <t>https://steamcommunity.com/market/search?appid=753&amp;category_753_Game%5B%5D=tag_app_314150#p1_price_asc</t>
  </si>
  <si>
    <t>https://www.steamcardexchange.net/index.php?gamepage-appid-314150</t>
  </si>
  <si>
    <t>https://store.steampowered.com/app/314150/Double_Dragon_Trilogy/</t>
  </si>
  <si>
    <t>Marcus Level</t>
  </si>
  <si>
    <t>-75%</t>
  </si>
  <si>
    <t>https://steamcommunity.com/market/search?appid=753&amp;category_753_Game%5B%5D=tag_app_417480#p1_price_asc</t>
  </si>
  <si>
    <t>https://www.steamcardexchange.net/index.php?gamepage-appid-417480</t>
  </si>
  <si>
    <t>https://store.steampowered.com/app/417480/Marcus_Level/</t>
  </si>
  <si>
    <t>Algotica Iterations</t>
  </si>
  <si>
    <t>https://steamcommunity.com/market/search?appid=753&amp;category_753_Game%5B%5D=tag_app_593330#p1_price_asc</t>
  </si>
  <si>
    <t>https://www.steamcardexchange.net/index.php?gamepage-appid-593330</t>
  </si>
  <si>
    <t>https://store.steampowered.com/app/593330/Algotica_Iterations/</t>
  </si>
  <si>
    <t>The Big Secret of a Small Town</t>
  </si>
  <si>
    <t>https://steamcommunity.com/market/search?appid=753&amp;category_753_Game%5B%5D=tag_app_409090#p1_price_asc</t>
  </si>
  <si>
    <t>https://www.steamcardexchange.net/index.php?gamepage-appid-409090</t>
  </si>
  <si>
    <t>https://store.steampowered.com/app/409090/The_Big_Secret_of_a_Small_Town/</t>
  </si>
  <si>
    <t>Button Tales</t>
  </si>
  <si>
    <t>https://steamcommunity.com/market/search?appid=753&amp;category_753_Game%5B%5D=tag_app_545590#p1_price_asc</t>
  </si>
  <si>
    <t>https://www.steamcardexchange.net/index.php?gamepage-appid-545590</t>
  </si>
  <si>
    <t>https://store.steampowered.com/app/545590/Button_Tales/</t>
  </si>
  <si>
    <t>Nash Racing</t>
  </si>
  <si>
    <t>-86%</t>
  </si>
  <si>
    <t>https://steamcommunity.com/market/search?appid=753&amp;category_753_Game%5B%5D=tag_app_581200#p1_price_asc</t>
  </si>
  <si>
    <t>https://www.steamcardexchange.net/index.php?gamepage-appid-581200</t>
  </si>
  <si>
    <t>https://store.steampowered.com/app/581200/Nash_Racing/</t>
  </si>
  <si>
    <t>Boogeyman 2</t>
  </si>
  <si>
    <t>https://steamcommunity.com/market/search?appid=753&amp;category_753_Game%5B%5D=tag_app_567130#p1_price_asc</t>
  </si>
  <si>
    <t>https://www.steamcardexchange.net/index.php?gamepage-appid-567130</t>
  </si>
  <si>
    <t>https://store.steampowered.com/app/567130/Boogeyman_2/</t>
  </si>
  <si>
    <t>High Strangeness</t>
  </si>
  <si>
    <t>https://steamcommunity.com/market/search?appid=753&amp;category_753_Game%5B%5D=tag_app_268340#p1_price_asc</t>
  </si>
  <si>
    <t>https://www.steamcardexchange.net/index.php?gamepage-appid-268340</t>
  </si>
  <si>
    <t>https://store.steampowered.com/app/268340/High_Strangeness/</t>
  </si>
  <si>
    <t>Munin</t>
  </si>
  <si>
    <t>7 days ago</t>
  </si>
  <si>
    <t>https://steamcommunity.com/market/search?appid=753&amp;category_753_Game%5B%5D=tag_app_281750#p1_price_asc</t>
  </si>
  <si>
    <t>https://www.steamcardexchange.net/index.php?gamepage-appid-281750</t>
  </si>
  <si>
    <t>https://store.steampowered.com/app/281750/Munin/</t>
  </si>
  <si>
    <t>Verdict Guilty - 유죄 평결</t>
  </si>
  <si>
    <t>https://steamcommunity.com/market/search?appid=753&amp;category_753_Game%5B%5D=tag_app_449210#p1_price_asc</t>
  </si>
  <si>
    <t>https://www.steamcardexchange.net/index.php?gamepage-appid-449210</t>
  </si>
  <si>
    <t>https://store.steampowered.com/app/449210/Verdict_Guilty/</t>
  </si>
  <si>
    <t>3DRPG</t>
  </si>
  <si>
    <t>https://steamcommunity.com/market/search?appid=753&amp;category_753_Game%5B%5D=tag_app_431840#p1_price_asc</t>
  </si>
  <si>
    <t>https://www.steamcardexchange.net/index.php?gamepage-appid-431840</t>
  </si>
  <si>
    <t>https://store.steampowered.com/app/431840/3DRPG/</t>
  </si>
  <si>
    <t>Bomb Royale</t>
  </si>
  <si>
    <t>https://steamcommunity.com/market/search?appid=753&amp;category_753_Game%5B%5D=tag_app_604150#p1_price_asc</t>
  </si>
  <si>
    <t>https://www.steamcardexchange.net/index.php?gamepage-appid-604150</t>
  </si>
  <si>
    <t>https://store.steampowered.com/app/604150/Bomb_Royale/</t>
  </si>
  <si>
    <t>Hentai Nazi</t>
  </si>
  <si>
    <t>-55%</t>
  </si>
  <si>
    <t>https://steamcommunity.com/market/search?appid=753&amp;category_753_Game%5B%5D=tag_app_1183970#p1_price_asc</t>
  </si>
  <si>
    <t>https://www.steamcardexchange.net/index.php?gamepage-appid-1183970</t>
  </si>
  <si>
    <t>https://store.steampowered.com/app/1183970/Hentai_Nazi/</t>
  </si>
  <si>
    <t>Hentai Arena | Battle Royale</t>
  </si>
  <si>
    <t>-47%</t>
  </si>
  <si>
    <t>https://steamcommunity.com/market/search?appid=753&amp;category_753_Game%5B%5D=tag_app_1084400#p1_price_asc</t>
  </si>
  <si>
    <t>https://www.steamcardexchange.net/index.php?gamepage-appid-1084400</t>
  </si>
  <si>
    <t>https://store.steampowered.com/app/1084400/Hentai_Arena__Battle_Royale/</t>
  </si>
  <si>
    <t>Pixel Galaxy</t>
  </si>
  <si>
    <t>https://steamcommunity.com/market/search?appid=753&amp;category_753_Game%5B%5D=tag_app_370480#p1_price_asc</t>
  </si>
  <si>
    <t>https://www.steamcardexchange.net/index.php?gamepage-appid-370480</t>
  </si>
  <si>
    <t>https://store.steampowered.com/app/370480/Pixel_Galaxy/</t>
  </si>
  <si>
    <t>Rubber Ducky and the Rainbow Gun</t>
  </si>
  <si>
    <t>https://steamcommunity.com/market/search?appid=753&amp;category_753_Game%5B%5D=tag_app_416550#p1_price_asc</t>
  </si>
  <si>
    <t>https://www.steamcardexchange.net/index.php?gamepage-appid-416550</t>
  </si>
  <si>
    <t>https://store.steampowered.com/app/416550/Rubber_Ducky_and_the_Rainbow_Gun/</t>
  </si>
  <si>
    <t>Sentience: The Android's Tale</t>
  </si>
  <si>
    <t>-84%</t>
  </si>
  <si>
    <t>https://steamcommunity.com/market/search?appid=753&amp;category_753_Game%5B%5D=tag_app_635850#p1_price_asc</t>
  </si>
  <si>
    <t>https://www.steamcardexchange.net/index.php?gamepage-appid-635850</t>
  </si>
  <si>
    <t>https://store.steampowered.com/app/635850/Sentience_The_Androids_Tale/</t>
  </si>
  <si>
    <t>Wordlase</t>
  </si>
  <si>
    <t>https://steamcommunity.com/market/search?appid=753&amp;category_753_Game%5B%5D=tag_app_602930#p1_price_asc</t>
  </si>
  <si>
    <t>https://www.steamcardexchange.net/index.php?gamepage-appid-602930</t>
  </si>
  <si>
    <t>https://store.steampowered.com/app/602930/Wordlase/</t>
  </si>
  <si>
    <t>Tic-Toc-Tower</t>
  </si>
  <si>
    <t>https://steamcommunity.com/market/search?appid=753&amp;category_753_Game%5B%5D=tag_app_389310#p1_price_asc</t>
  </si>
  <si>
    <t>https://www.steamcardexchange.net/index.php?gamepage-appid-389310</t>
  </si>
  <si>
    <t>https://store.steampowered.com/app/389310/TicTocTower/</t>
  </si>
  <si>
    <t>Zombie Ballz</t>
  </si>
  <si>
    <t>https://steamcommunity.com/market/search?appid=753&amp;category_753_Game%5B%5D=tag_app_581970#p1_price_asc</t>
  </si>
  <si>
    <t>https://www.steamcardexchange.net/index.php?gamepage-appid-581970</t>
  </si>
  <si>
    <t>https://store.steampowered.com/app/581970/Zombie_Ballz/</t>
  </si>
  <si>
    <t>State of Anarchy: Master of Mayhem</t>
  </si>
  <si>
    <t>https://steamcommunity.com/market/search?appid=753&amp;category_753_Game%5B%5D=tag_app_576130#p1_price_asc</t>
  </si>
  <si>
    <t>https://www.steamcardexchange.net/index.php?gamepage-appid-576130</t>
  </si>
  <si>
    <t>https://store.steampowered.com/app/576130/State_of_Anarchy_Master_of_Mayhem/</t>
  </si>
  <si>
    <t>Edge of Hearts</t>
  </si>
  <si>
    <t>https://steamcommunity.com/market/search?appid=753&amp;category_753_Game%5B%5D=tag_app_635000#p1_price_asc</t>
  </si>
  <si>
    <t>https://www.steamcardexchange.net/index.php?gamepage-appid-635000</t>
  </si>
  <si>
    <t>https://store.steampowered.com/app/635000/Edge_of_Hearts/</t>
  </si>
  <si>
    <t>Invisibox</t>
  </si>
  <si>
    <t>https://steamcommunity.com/market/search?appid=753&amp;category_753_Game%5B%5D=tag_app_620940#p1_price_asc</t>
  </si>
  <si>
    <t>https://www.steamcardexchange.net/index.php?gamepage-appid-620940</t>
  </si>
  <si>
    <t>https://store.steampowered.com/app/620940/Invisibox/</t>
  </si>
  <si>
    <t>Nation Red</t>
  </si>
  <si>
    <t>https://steamcommunity.com/market/search?appid=753&amp;category_753_Game%5B%5D=tag_app_39800#p1_price_asc</t>
  </si>
  <si>
    <t>https://www.steamcardexchange.net/index.php?gamepage-appid-39800</t>
  </si>
  <si>
    <t>https://store.steampowered.com/app/39800/Nation_Red/</t>
  </si>
  <si>
    <t>They Breathe</t>
  </si>
  <si>
    <t>https://steamcommunity.com/market/search?appid=753&amp;category_753_Game%5B%5D=tag_app_294140#p1_price_asc</t>
  </si>
  <si>
    <t>https://www.steamcardexchange.net/index.php?gamepage-appid-294140</t>
  </si>
  <si>
    <t>https://store.steampowered.com/app/294140/They_Breathe/</t>
  </si>
  <si>
    <t>CATGIRL LOVER</t>
  </si>
  <si>
    <t>https://steamcommunity.com/market/search?appid=753&amp;category_753_Game%5B%5D=tag_app_1096720#p1_price_asc</t>
  </si>
  <si>
    <t>https://www.steamcardexchange.net/index.php?gamepage-appid-1096720</t>
  </si>
  <si>
    <t>https://store.steampowered.com/app/1096720/CATGIRL_LOVER/</t>
  </si>
  <si>
    <t>Fox &amp; Flock</t>
  </si>
  <si>
    <t>https://steamcommunity.com/market/search?appid=753&amp;category_753_Game%5B%5D=tag_app_377760#p1_price_asc</t>
  </si>
  <si>
    <t>https://www.steamcardexchange.net/index.php?gamepage-appid-377760</t>
  </si>
  <si>
    <t>https://store.steampowered.com/app/377760/Fox__Flock/</t>
  </si>
  <si>
    <t>Oh My Gore!</t>
  </si>
  <si>
    <t>https://steamcommunity.com/market/search?appid=753&amp;category_753_Game%5B%5D=tag_app_319760#p1_price_asc</t>
  </si>
  <si>
    <t>https://www.steamcardexchange.net/index.php?gamepage-appid-319760</t>
  </si>
  <si>
    <t>https://store.steampowered.com/app/319760/Oh_My_Gore/</t>
  </si>
  <si>
    <t>Diehard Dungeon</t>
  </si>
  <si>
    <t>https://steamcommunity.com/market/search?appid=753&amp;category_753_Game%5B%5D=tag_app_277870#p1_price_asc</t>
  </si>
  <si>
    <t>https://www.steamcardexchange.net/index.php?gamepage-appid-277870</t>
  </si>
  <si>
    <t>https://store.steampowered.com/app/277870/Diehard_Dungeon/</t>
  </si>
  <si>
    <t>Shadow Ninja: Apocalypse</t>
  </si>
  <si>
    <t>https://steamcommunity.com/market/search?appid=753&amp;category_753_Game%5B%5D=tag_app_389160#p1_price_asc</t>
  </si>
  <si>
    <t>https://www.steamcardexchange.net/index.php?gamepage-appid-389160</t>
  </si>
  <si>
    <t>https://store.steampowered.com/app/389160/Shadow_Ninja_Apocalypse/</t>
  </si>
  <si>
    <t>Mr Blaster</t>
  </si>
  <si>
    <t>https://steamcommunity.com/market/search?appid=753&amp;category_753_Game%5B%5D=tag_app_618490#p1_price_asc</t>
  </si>
  <si>
    <t>https://www.steamcardexchange.net/index.php?gamepage-appid-618490</t>
  </si>
  <si>
    <t>https://store.steampowered.com/app/618490/Mr_Blaster/</t>
  </si>
  <si>
    <t>Beerman</t>
  </si>
  <si>
    <t>https://steamcommunity.com/market/search?appid=753&amp;category_753_Game%5B%5D=tag_app_508950#p1_price_asc</t>
  </si>
  <si>
    <t>https://www.steamcardexchange.net/index.php?gamepage-appid-508950</t>
  </si>
  <si>
    <t>https://store.steampowered.com/app/508950/Beerman/</t>
  </si>
  <si>
    <t>Mountain</t>
  </si>
  <si>
    <t>https://steamcommunity.com/market/search?appid=753&amp;category_753_Game%5B%5D=tag_app_313340#p1_price_asc</t>
  </si>
  <si>
    <t>https://www.steamcardexchange.net/index.php?gamepage-appid-313340</t>
  </si>
  <si>
    <t>https://store.steampowered.com/app/313340/Mountain/</t>
  </si>
  <si>
    <t>Tcheco in the Castle of Lucio</t>
  </si>
  <si>
    <t>https://steamcommunity.com/market/search?appid=753&amp;category_753_Game%5B%5D=tag_app_377600#p1_price_asc</t>
  </si>
  <si>
    <t>https://www.steamcardexchange.net/index.php?gamepage-appid-377600</t>
  </si>
  <si>
    <t>https://store.steampowered.com/app/377600/Tcheco_in_the_Castle_of_Lucio/</t>
  </si>
  <si>
    <t>Control Craft 2</t>
  </si>
  <si>
    <t>https://steamcommunity.com/market/search?appid=753&amp;category_753_Game%5B%5D=tag_app_439930#p1_price_asc</t>
  </si>
  <si>
    <t>https://www.steamcardexchange.net/index.php?gamepage-appid-439930</t>
  </si>
  <si>
    <t>https://store.steampowered.com/app/439930/Control_Craft_2/</t>
  </si>
  <si>
    <t>A grande bagunça espacial - The big space mess</t>
  </si>
  <si>
    <t>https://steamcommunity.com/market/search?appid=753&amp;category_753_Game%5B%5D=tag_app_449220#p1_price_asc</t>
  </si>
  <si>
    <t>https://www.steamcardexchange.net/index.php?gamepage-appid-449220</t>
  </si>
  <si>
    <t>https://store.steampowered.com/app/449220/A_grande_baguna_espacial__The_big_space_mess/</t>
  </si>
  <si>
    <t>Gun Done</t>
  </si>
  <si>
    <t>https://steamcommunity.com/market/search?appid=753&amp;category_753_Game%5B%5D=tag_app_488280#p1_price_asc</t>
  </si>
  <si>
    <t>https://www.steamcardexchange.net/index.php?gamepage-appid-488280</t>
  </si>
  <si>
    <t>https://store.steampowered.com/app/488280/Gun_Done/</t>
  </si>
  <si>
    <t>Razortron 2000</t>
  </si>
  <si>
    <t>https://steamcommunity.com/market/search?appid=753&amp;category_753_Game%5B%5D=tag_app_539720#p1_price_asc</t>
  </si>
  <si>
    <t>https://www.steamcardexchange.net/index.php?gamepage-appid-539720</t>
  </si>
  <si>
    <t>https://store.steampowered.com/app/539720/Razortron_2000/</t>
  </si>
  <si>
    <t>1 Moment Of Time: Silentville</t>
  </si>
  <si>
    <t>https://steamcommunity.com/market/search?appid=753&amp;category_753_Game%5B%5D=tag_app_497400#p1_price_asc</t>
  </si>
  <si>
    <t>https://www.steamcardexchange.net/index.php?gamepage-appid-497400</t>
  </si>
  <si>
    <t>https://store.steampowered.com/app/497400/1_Moment_Of_Time_Silentville/</t>
  </si>
  <si>
    <t>BlackSmith HIT</t>
  </si>
  <si>
    <t>https://steamcommunity.com/market/search?appid=753&amp;category_753_Game%5B%5D=tag_app_508170#p1_price_asc</t>
  </si>
  <si>
    <t>https://www.steamcardexchange.net/index.php?gamepage-appid-508170</t>
  </si>
  <si>
    <t>https://store.steampowered.com/app/508170/BlackSmith_HIT/</t>
  </si>
  <si>
    <t>Planes, Bullets and Vodka</t>
  </si>
  <si>
    <t>https://steamcommunity.com/market/search?appid=753&amp;category_753_Game%5B%5D=tag_app_562360#p1_price_asc</t>
  </si>
  <si>
    <t>https://www.steamcardexchange.net/index.php?gamepage-appid-562360</t>
  </si>
  <si>
    <t>https://store.steampowered.com/app/562360/Planes_Bullets_and_Vodka/</t>
  </si>
  <si>
    <t>Share</t>
  </si>
  <si>
    <t>https://steamcommunity.com/market/search?appid=753&amp;category_753_Game%5B%5D=tag_app_448020#p1_price_asc</t>
  </si>
  <si>
    <t>https://www.steamcardexchange.net/index.php?gamepage-appid-448020</t>
  </si>
  <si>
    <t>https://store.steampowered.com/app/448020/Share/</t>
  </si>
  <si>
    <t>Road Scars: Origins</t>
  </si>
  <si>
    <t>https://steamcommunity.com/market/search?appid=753&amp;category_753_Game%5B%5D=tag_app_346500#p1_price_asc</t>
  </si>
  <si>
    <t>https://www.steamcardexchange.net/index.php?gamepage-appid-346500</t>
  </si>
  <si>
    <t>https://store.steampowered.com/app/346500/Road_Scars_Origins/</t>
  </si>
  <si>
    <t>Cursor Challenge</t>
  </si>
  <si>
    <t>https://steamcommunity.com/market/search?appid=753&amp;category_753_Game%5B%5D=tag_app_458700#p1_price_asc</t>
  </si>
  <si>
    <t>https://www.steamcardexchange.net/index.php?gamepage-appid-458700</t>
  </si>
  <si>
    <t>https://store.steampowered.com/app/458700/Cursor_Challenge/</t>
  </si>
  <si>
    <t>Cards of Cthulhu</t>
  </si>
  <si>
    <t>https://steamcommunity.com/market/search?appid=753&amp;category_753_Game%5B%5D=tag_app_536040#p1_price_asc</t>
  </si>
  <si>
    <t>https://www.steamcardexchange.net/index.php?gamepage-appid-536040</t>
  </si>
  <si>
    <t>https://store.steampowered.com/app/536040/Cards_of_Cthulhu/</t>
  </si>
  <si>
    <t>Battle Time</t>
  </si>
  <si>
    <t>https://steamcommunity.com/market/search?appid=753&amp;category_753_Game%5B%5D=tag_app_509600#p1_price_asc</t>
  </si>
  <si>
    <t>https://www.steamcardexchange.net/index.php?gamepage-appid-509600</t>
  </si>
  <si>
    <t>https://store.steampowered.com/app/509600/Battle_Time/</t>
  </si>
  <si>
    <t>Zombie Parking</t>
  </si>
  <si>
    <t>https://steamcommunity.com/market/search?appid=753&amp;category_753_Game%5B%5D=tag_app_449090#p1_price_asc</t>
  </si>
  <si>
    <t>https://www.steamcardexchange.net/index.php?gamepage-appid-449090</t>
  </si>
  <si>
    <t>https://store.steampowered.com/app/449090/Zombie_Parking/</t>
  </si>
  <si>
    <t>XNemesis</t>
  </si>
  <si>
    <t>https://steamcommunity.com/market/search?appid=753&amp;category_753_Game%5B%5D=tag_app_399240#p1_price_asc</t>
  </si>
  <si>
    <t>https://www.steamcardexchange.net/index.php?gamepage-appid-399240</t>
  </si>
  <si>
    <t>https://store.steampowered.com/app/399240/XNemesis/</t>
  </si>
  <si>
    <t>The Divine Paradox</t>
  </si>
  <si>
    <t>https://steamcommunity.com/market/search?appid=753&amp;category_753_Game%5B%5D=tag_app_495630#p1_price_asc</t>
  </si>
  <si>
    <t>https://www.steamcardexchange.net/index.php?gamepage-appid-495630</t>
  </si>
  <si>
    <t>https://store.steampowered.com/app/495630/The_Divine_Paradox/</t>
  </si>
  <si>
    <t>Cosmic Pioneer</t>
  </si>
  <si>
    <t>https://steamcommunity.com/market/search?appid=753&amp;category_753_Game%5B%5D=tag_app_629380#p1_price_asc</t>
  </si>
  <si>
    <t>https://www.steamcardexchange.net/index.php?gamepage-appid-629380</t>
  </si>
  <si>
    <t>https://store.steampowered.com/app/629380/Cosmic_Pioneer/</t>
  </si>
  <si>
    <t>Rescue Team</t>
  </si>
  <si>
    <t>https://steamcommunity.com/market/search?appid=753&amp;category_753_Game%5B%5D=tag_app_338960#p1_price_asc</t>
  </si>
  <si>
    <t>https://www.steamcardexchange.net/index.php?gamepage-appid-338960</t>
  </si>
  <si>
    <t>https://store.steampowered.com/app/338960/Rescue_Team/</t>
  </si>
  <si>
    <t>New Yankee in King Arthur's Court</t>
  </si>
  <si>
    <t>https://steamcommunity.com/market/search?appid=753&amp;category_753_Game%5B%5D=tag_app_462570#p1_price_asc</t>
  </si>
  <si>
    <t>https://www.steamcardexchange.net/index.php?gamepage-appid-462570</t>
  </si>
  <si>
    <t>https://store.steampowered.com/app/462570/New_Yankee_in_King_Arthurs_Court/</t>
  </si>
  <si>
    <t>Locoland</t>
  </si>
  <si>
    <t>https://steamcommunity.com/market/search?appid=753&amp;category_753_Game%5B%5D=tag_app_352130#p1_price_asc</t>
  </si>
  <si>
    <t>https://www.steamcardexchange.net/index.php?gamepage-appid-352130</t>
  </si>
  <si>
    <t>https://store.steampowered.com/app/352130/Locoland/</t>
  </si>
  <si>
    <t>DMT: Dream Dealer</t>
  </si>
  <si>
    <t>https://steamcommunity.com/market/search?appid=753&amp;category_753_Game%5B%5D=tag_app_532030#p1_price_asc</t>
  </si>
  <si>
    <t>https://www.steamcardexchange.net/index.php?gamepage-appid-532030</t>
  </si>
  <si>
    <t>https://store.steampowered.com/app/532030/DMT_Dream_Dealer/</t>
  </si>
  <si>
    <t>Super Cuber</t>
  </si>
  <si>
    <t>https://steamcommunity.com/market/search?appid=753&amp;category_753_Game%5B%5D=tag_app_581800#p1_price_asc</t>
  </si>
  <si>
    <t>https://www.steamcardexchange.net/index.php?gamepage-appid-581800</t>
  </si>
  <si>
    <t>https://store.steampowered.com/app/581800/Super_Cuber/</t>
  </si>
  <si>
    <t>Ramify</t>
  </si>
  <si>
    <t>https://steamcommunity.com/market/search?appid=753&amp;category_753_Game%5B%5D=tag_app_534560#p1_price_asc</t>
  </si>
  <si>
    <t>https://www.steamcardexchange.net/index.php?gamepage-appid-534560</t>
  </si>
  <si>
    <t>https://store.steampowered.com/app/534560/Ramify/</t>
  </si>
  <si>
    <t>Blades of the Righteous</t>
  </si>
  <si>
    <t>https://steamcommunity.com/market/search?appid=753&amp;category_753_Game%5B%5D=tag_app_421140#p1_price_asc</t>
  </si>
  <si>
    <t>https://www.steamcardexchange.net/index.php?gamepage-appid-421140</t>
  </si>
  <si>
    <t>https://store.steampowered.com/app/421140/Blades_of_the_Righteous/</t>
  </si>
  <si>
    <t>Kitty Kitty Boing Boing: the Happy Adventure in Puzzle Garden!</t>
  </si>
  <si>
    <t>https://steamcommunity.com/market/search?appid=753&amp;category_753_Game%5B%5D=tag_app_519200#p1_price_asc</t>
  </si>
  <si>
    <t>https://www.steamcardexchange.net/index.php?gamepage-appid-519200</t>
  </si>
  <si>
    <t>https://store.steampowered.com/app/519200/Kitty_Kitty_Boing_Boing_the_Happy_Adventure_in_Puzzle_Garden/</t>
  </si>
  <si>
    <t>LiEat</t>
  </si>
  <si>
    <t>https://steamcommunity.com/market/search?appid=753&amp;category_753_Game%5B%5D=tag_app_373770#p1_price_asc</t>
  </si>
  <si>
    <t>https://www.steamcardexchange.net/index.php?gamepage-appid-373770</t>
  </si>
  <si>
    <t>https://store.steampowered.com/app/373770/LiEat/</t>
  </si>
  <si>
    <t>Hentai Killer</t>
  </si>
  <si>
    <t>-49%</t>
  </si>
  <si>
    <t>https://steamcommunity.com/market/search?appid=753&amp;category_753_Game%5B%5D=tag_app_1157340#p1_price_asc</t>
  </si>
  <si>
    <t>https://www.steamcardexchange.net/index.php?gamepage-appid-1157340</t>
  </si>
  <si>
    <t>https://store.steampowered.com/app/1157340/Hentai_Killer/</t>
  </si>
  <si>
    <t>Fair Strike</t>
  </si>
  <si>
    <t>https://steamcommunity.com/market/search?appid=753&amp;category_753_Game%5B%5D=tag_app_352120#p1_price_asc</t>
  </si>
  <si>
    <t>https://www.steamcardexchange.net/index.php?gamepage-appid-352120</t>
  </si>
  <si>
    <t>https://store.steampowered.com/app/352120/Fair_Strike/</t>
  </si>
  <si>
    <t>Echelon</t>
  </si>
  <si>
    <t>https://steamcommunity.com/market/search?appid=753&amp;category_753_Game%5B%5D=tag_app_311080#p1_price_asc</t>
  </si>
  <si>
    <t>https://www.steamcardexchange.net/index.php?gamepage-appid-311080</t>
  </si>
  <si>
    <t>https://store.steampowered.com/app/311080/Echelon/</t>
  </si>
  <si>
    <t>Pretty Angel</t>
  </si>
  <si>
    <t>https://steamcommunity.com/market/search?appid=753&amp;category_753_Game%5B%5D=tag_app_1148510#p1_price_asc</t>
  </si>
  <si>
    <t>https://www.steamcardexchange.net/index.php?gamepage-appid-1148510</t>
  </si>
  <si>
    <t>https://store.steampowered.com/app/1148510/Pretty_Angel/</t>
  </si>
  <si>
    <t>Hentai Girl Karen</t>
  </si>
  <si>
    <t>https://steamcommunity.com/market/search?appid=753&amp;category_753_Game%5B%5D=tag_app_1004240#p1_price_asc</t>
  </si>
  <si>
    <t>https://www.steamcardexchange.net/index.php?gamepage-appid-1004240</t>
  </si>
  <si>
    <t>https://store.steampowered.com/app/1004240/Hentai_Girl_Karen/</t>
  </si>
  <si>
    <t>Pretty Neko</t>
  </si>
  <si>
    <t>https://steamcommunity.com/market/search?appid=753&amp;category_753_Game%5B%5D=tag_app_1212620#p1_price_asc</t>
  </si>
  <si>
    <t>https://www.steamcardexchange.net/index.php?gamepage-appid-1212620</t>
  </si>
  <si>
    <t>https://store.steampowered.com/app/1212620/Pretty_Neko/</t>
  </si>
  <si>
    <t>Hentai Girl Linda</t>
  </si>
  <si>
    <t>https://steamcommunity.com/market/search?appid=753&amp;category_753_Game%5B%5D=tag_app_927890#p1_price_asc</t>
  </si>
  <si>
    <t>https://www.steamcardexchange.net/index.php?gamepage-appid-927890</t>
  </si>
  <si>
    <t>https://store.steampowered.com/app/927890/Hentai_Girl_Linda/</t>
  </si>
  <si>
    <t>Hentai Girl Hime</t>
  </si>
  <si>
    <t>https://steamcommunity.com/market/search?appid=753&amp;category_753_Game%5B%5D=tag_app_963690#p1_price_asc</t>
  </si>
  <si>
    <t>https://www.steamcardexchange.net/index.php?gamepage-appid-963690</t>
  </si>
  <si>
    <t>https://store.steampowered.com/app/963690/Hentai_Girl_Hime/</t>
  </si>
  <si>
    <t>qop 2</t>
  </si>
  <si>
    <t>https://steamcommunity.com/market/search?appid=753&amp;category_753_Game%5B%5D=tag_app_757330#p1_price_asc</t>
  </si>
  <si>
    <t>https://www.steamcardexchange.net/index.php?gamepage-appid-757330</t>
  </si>
  <si>
    <t>https://store.steampowered.com/app/757330/qop_2/</t>
  </si>
  <si>
    <t>Seen</t>
  </si>
  <si>
    <t>https://steamcommunity.com/market/search?appid=753&amp;category_753_Game%5B%5D=tag_app_1069740#p1_price_asc</t>
  </si>
  <si>
    <t>https://www.steamcardexchange.net/index.php?gamepage-appid-1069740</t>
  </si>
  <si>
    <t>https://store.steampowered.com/app/1069740/Seen/</t>
  </si>
  <si>
    <t>RUSSIA BATTLEGROUNDS</t>
  </si>
  <si>
    <t>https://steamcommunity.com/market/search?appid=753&amp;category_753_Game%5B%5D=tag_app_805940#p1_price_asc</t>
  </si>
  <si>
    <t>https://www.steamcardexchange.net/index.php?gamepage-appid-805940</t>
  </si>
  <si>
    <t>https://store.steampowered.com/app/805940/RUSSIA_BATTLEGROUNDS/</t>
  </si>
  <si>
    <t>Barro</t>
  </si>
  <si>
    <t>https://steamcommunity.com/market/search?appid=753&amp;category_753_Game%5B%5D=tag_app_618140#p1_price_asc</t>
  </si>
  <si>
    <t>https://www.steamcardexchange.net/index.php?gamepage-appid-618140</t>
  </si>
  <si>
    <t>https://store.steampowered.com/app/618140/Barro/</t>
  </si>
  <si>
    <t>#monstercakes</t>
  </si>
  <si>
    <t>https://steamcommunity.com/market/search?appid=753&amp;category_753_Game%5B%5D=tag_app_614910#p1_price_asc</t>
  </si>
  <si>
    <t>https://www.steamcardexchange.net/index.php?gamepage-appid-614910</t>
  </si>
  <si>
    <t>https://store.steampowered.com/app/614910/monstercakes/</t>
  </si>
  <si>
    <t>The Next Door</t>
  </si>
  <si>
    <t>https://steamcommunity.com/market/search?appid=753&amp;category_753_Game%5B%5D=tag_app_447850#p1_price_asc</t>
  </si>
  <si>
    <t>https://www.steamcardexchange.net/index.php?gamepage-appid-447850</t>
  </si>
  <si>
    <t>https://store.steampowered.com/app/447850/The_Next_Door/</t>
  </si>
  <si>
    <t>Zup! 8</t>
  </si>
  <si>
    <t>https://steamcommunity.com/market/search?appid=753&amp;category_753_Game%5B%5D=tag_app_799070#p1_price_asc</t>
  </si>
  <si>
    <t>https://www.steamcardexchange.net/index.php?gamepage-appid-799070</t>
  </si>
  <si>
    <t>https://store.steampowered.com/app/799070/Zup_8/</t>
  </si>
  <si>
    <t>Zup! Zero</t>
  </si>
  <si>
    <t>https://steamcommunity.com/market/search?appid=753&amp;category_753_Game%5B%5D=tag_app_610360#p1_price_asc</t>
  </si>
  <si>
    <t>https://www.steamcardexchange.net/index.php?gamepage-appid-610360</t>
  </si>
  <si>
    <t>https://store.steampowered.com/app/610360/Zup_Zero/</t>
  </si>
  <si>
    <t>Zzzz-Zzzz-Zzzz</t>
  </si>
  <si>
    <t>https://steamcommunity.com/market/search?appid=753&amp;category_753_Game%5B%5D=tag_app_507520#p1_price_asc</t>
  </si>
  <si>
    <t>https://www.steamcardexchange.net/index.php?gamepage-appid-507520</t>
  </si>
  <si>
    <t>https://store.steampowered.com/app/507520/ZzzzZzzzZzzz/</t>
  </si>
  <si>
    <t>Material Girl</t>
  </si>
  <si>
    <t>https://steamcommunity.com/market/search?appid=753&amp;category_753_Game%5B%5D=tag_app_644570#p1_price_asc</t>
  </si>
  <si>
    <t>https://www.steamcardexchange.net/index.php?gamepage-appid-644570</t>
  </si>
  <si>
    <t>https://store.steampowered.com/app/644570/Material_Girl/</t>
  </si>
  <si>
    <t>Flyhunter Origins</t>
  </si>
  <si>
    <t>https://steamcommunity.com/market/search?appid=753&amp;category_753_Game%5B%5D=tag_app_300620#p1_price_asc</t>
  </si>
  <si>
    <t>https://www.steamcardexchange.net/index.php?gamepage-appid-300620</t>
  </si>
  <si>
    <t>https://store.steampowered.com/app/300620/Flyhunter_Origins/</t>
  </si>
  <si>
    <t>Pulstar</t>
  </si>
  <si>
    <t>https://steamcommunity.com/market/search?appid=753&amp;category_753_Game%5B%5D=tag_app_280460#p1_price_asc</t>
  </si>
  <si>
    <t>https://www.steamcardexchange.net/index.php?gamepage-appid-280460</t>
  </si>
  <si>
    <t>https://store.steampowered.com/app/280460/Pulstar/</t>
  </si>
  <si>
    <t>RADical ROACH Remastered</t>
  </si>
  <si>
    <t>https://steamcommunity.com/market/search?appid=753&amp;category_753_Game%5B%5D=tag_app_301750#p1_price_asc</t>
  </si>
  <si>
    <t>https://www.steamcardexchange.net/index.php?gamepage-appid-301750</t>
  </si>
  <si>
    <t>https://store.steampowered.com/app/301750/RADical_ROACH_Remastered/</t>
  </si>
  <si>
    <t>The Adventures of Fatman</t>
  </si>
  <si>
    <t>https://steamcommunity.com/market/search?appid=753&amp;category_753_Game%5B%5D=tag_app_395250#p1_price_asc</t>
  </si>
  <si>
    <t>https://www.steamcardexchange.net/index.php?gamepage-appid-395250</t>
  </si>
  <si>
    <t>https://store.steampowered.com/app/395250/The_Adventures_of_Fatman/</t>
  </si>
  <si>
    <t>OutDrive</t>
  </si>
  <si>
    <t>https://steamcommunity.com/market/search?appid=753&amp;category_753_Game%5B%5D=tag_app_441870#p1_price_asc</t>
  </si>
  <si>
    <t>https://www.steamcardexchange.net/index.php?gamepage-appid-441870</t>
  </si>
  <si>
    <t>https://store.steampowered.com/app/441870/OutDrive/</t>
  </si>
  <si>
    <t>Frederic: Resurrection of Music Director's Cut</t>
  </si>
  <si>
    <t>https://steamcommunity.com/market/search?appid=753&amp;category_753_Game%5B%5D=tag_app_453100#p1_price_asc</t>
  </si>
  <si>
    <t>https://www.steamcardexchange.net/index.php?gamepage-appid-453100</t>
  </si>
  <si>
    <t>https://store.steampowered.com/app/453100/Frederic_Resurrection_of_Music_Directors_Cut/</t>
  </si>
  <si>
    <t>Hard Truck Apocalypse: Rise Of Clans / Ex Machina: Meridian 113</t>
  </si>
  <si>
    <t>https://steamcommunity.com/market/search?appid=753&amp;category_753_Game%5B%5D=tag_app_286810#p1_price_asc</t>
  </si>
  <si>
    <t>https://www.steamcardexchange.net/index.php?gamepage-appid-286810</t>
  </si>
  <si>
    <t>https://store.steampowered.com/app/286810/Hard_Truck_Apocalypse_Rise_Of_Clans__Ex_Machina_Meridian_113/</t>
  </si>
  <si>
    <t>Dumbass Drivers!</t>
  </si>
  <si>
    <t>-44%</t>
  </si>
  <si>
    <t>https://steamcommunity.com/market/search?appid=753&amp;category_753_Game%5B%5D=tag_app_597040#p1_price_asc</t>
  </si>
  <si>
    <t>https://www.steamcardexchange.net/index.php?gamepage-appid-597040</t>
  </si>
  <si>
    <t>https://store.steampowered.com/app/597040/Dumbass_Drivers/</t>
  </si>
  <si>
    <t>Blackwell Convergence</t>
  </si>
  <si>
    <t>https://steamcommunity.com/market/search?appid=753&amp;category_753_Game%5B%5D=tag_app_80350#p1_price_asc</t>
  </si>
  <si>
    <t>https://www.steamcardexchange.net/index.php?gamepage-appid-80350</t>
  </si>
  <si>
    <t>https://store.steampowered.com/app/80350/Blackwell_Convergence/</t>
  </si>
  <si>
    <t>Ankh - Anniversary Edition</t>
  </si>
  <si>
    <t>https://steamcommunity.com/market/search?appid=753&amp;category_753_Game%5B%5D=tag_app_353980#p1_price_asc</t>
  </si>
  <si>
    <t>https://www.steamcardexchange.net/index.php?gamepage-appid-353980</t>
  </si>
  <si>
    <t>https://store.steampowered.com/app/353980/Ankh__Anniversary_Edition/</t>
  </si>
  <si>
    <t>Zup! F</t>
  </si>
  <si>
    <t>https://steamcommunity.com/market/search?appid=753&amp;category_753_Game%5B%5D=tag_app_601220#p1_price_asc</t>
  </si>
  <si>
    <t>https://www.steamcardexchange.net/index.php?gamepage-appid-601220</t>
  </si>
  <si>
    <t>https://store.steampowered.com/app/601220/Zup_F/</t>
  </si>
  <si>
    <t>Corrosion: Cold Winter Waiting [Enhanced Edition]</t>
  </si>
  <si>
    <t>https://steamcommunity.com/market/search?appid=753&amp;category_753_Game%5B%5D=tag_app_349140#p1_price_asc</t>
  </si>
  <si>
    <t>https://www.steamcardexchange.net/index.php?gamepage-appid-349140</t>
  </si>
  <si>
    <t>https://store.steampowered.com/app/349140/Corrosion_Cold_Winter_Waiting_Enhanced_Edition/</t>
  </si>
  <si>
    <t>Season Match 3 - Curse of the Witch Crow</t>
  </si>
  <si>
    <t>https://steamcommunity.com/market/search?appid=753&amp;category_753_Game%5B%5D=tag_app_320670#p1_price_asc</t>
  </si>
  <si>
    <t>https://www.steamcardexchange.net/index.php?gamepage-appid-320670</t>
  </si>
  <si>
    <t>https://store.steampowered.com/app/320670/Season_Match_3__Curse_of_the_Witch_Crow/</t>
  </si>
  <si>
    <t>Mind Snares: Alice's Journey</t>
  </si>
  <si>
    <t>https://steamcommunity.com/market/search?appid=753&amp;category_753_Game%5B%5D=tag_app_363330#p1_price_asc</t>
  </si>
  <si>
    <t>https://www.steamcardexchange.net/index.php?gamepage-appid-363330</t>
  </si>
  <si>
    <t>https://store.steampowered.com/app/363330/Mind_Snares_Alices_Journey/</t>
  </si>
  <si>
    <t>CRIMSON METAL Classic 1999</t>
  </si>
  <si>
    <t>https://steamcommunity.com/market/search?appid=753&amp;category_753_Game%5B%5D=tag_app_606960#p1_price_asc</t>
  </si>
  <si>
    <t>https://www.steamcardexchange.net/index.php?gamepage-appid-606960</t>
  </si>
  <si>
    <t>https://store.steampowered.com/app/606960/CRIMSON_METAL_Classic_1999/</t>
  </si>
  <si>
    <t>School Bus Fun</t>
  </si>
  <si>
    <t>https://steamcommunity.com/market/search?appid=753&amp;category_753_Game%5B%5D=tag_app_301990#p1_price_asc</t>
  </si>
  <si>
    <t>https://www.steamcardexchange.net/index.php?gamepage-appid-301990</t>
  </si>
  <si>
    <t>https://store.steampowered.com/app/301990/School_Bus_Fun/</t>
  </si>
  <si>
    <t>Kaboom Monsters</t>
  </si>
  <si>
    <t>https://steamcommunity.com/market/search?appid=753&amp;category_753_Game%5B%5D=tag_app_461490#p1_price_asc</t>
  </si>
  <si>
    <t>https://www.steamcardexchange.net/index.php?gamepage-appid-461490</t>
  </si>
  <si>
    <t>https://store.steampowered.com/app/461490/Kaboom_Monsters/</t>
  </si>
  <si>
    <t>Halo: Spartan Assault</t>
  </si>
  <si>
    <t>https://steamcommunity.com/market/search?appid=753&amp;category_753_Game%5B%5D=tag_app_277430#p1_price_asc</t>
  </si>
  <si>
    <t>https://www.steamcardexchange.net/index.php?gamepage-appid-277430</t>
  </si>
  <si>
    <t>https://store.steampowered.com/app/277430/Halo_Spartan_Assault/</t>
  </si>
  <si>
    <t>Valakas Story</t>
  </si>
  <si>
    <t>https://steamcommunity.com/market/search?appid=753&amp;category_753_Game%5B%5D=tag_app_1171310#p1_price_asc</t>
  </si>
  <si>
    <t>https://www.steamcardexchange.net/index.php?gamepage-appid-1171310</t>
  </si>
  <si>
    <t>https://store.steampowered.com/app/1171310/Valakas_Story/</t>
  </si>
  <si>
    <t>Battlepaths</t>
  </si>
  <si>
    <t>https://steamcommunity.com/market/search?appid=753&amp;category_753_Game%5B%5D=tag_app_296050#p1_price_asc</t>
  </si>
  <si>
    <t>https://www.steamcardexchange.net/index.php?gamepage-appid-296050</t>
  </si>
  <si>
    <t>https://store.steampowered.com/app/296050/Battlepaths/</t>
  </si>
  <si>
    <t>Dementium II HD</t>
  </si>
  <si>
    <t>https://steamcommunity.com/market/search?appid=753&amp;category_753_Game%5B%5D=tag_app_217100#p1_price_asc</t>
  </si>
  <si>
    <t>https://www.steamcardexchange.net/index.php?gamepage-appid-217100</t>
  </si>
  <si>
    <t>https://store.steampowered.com/app/217100/Dementium_II_HD/</t>
  </si>
  <si>
    <t>The Deletion</t>
  </si>
  <si>
    <t>https://steamcommunity.com/market/search?appid=753&amp;category_753_Game%5B%5D=tag_app_391160#p1_price_asc</t>
  </si>
  <si>
    <t>https://www.steamcardexchange.net/index.php?gamepage-appid-391160</t>
  </si>
  <si>
    <t>https://store.steampowered.com/app/391160/The_Deletion/</t>
  </si>
  <si>
    <t>Ball 3D: Soccer Online</t>
  </si>
  <si>
    <t>https://steamcommunity.com/market/search?appid=753&amp;category_753_Game%5B%5D=tag_app_485610#p1_price_asc</t>
  </si>
  <si>
    <t>https://www.steamcardexchange.net/index.php?gamepage-appid-485610</t>
  </si>
  <si>
    <t>https://store.steampowered.com/app/485610/Ball_3D_Soccer_Online/</t>
  </si>
  <si>
    <t>Minimalism</t>
  </si>
  <si>
    <t>https://steamcommunity.com/market/search?appid=753&amp;category_753_Game%5B%5D=tag_app_585690#p1_price_asc</t>
  </si>
  <si>
    <t>https://www.steamcardexchange.net/index.php?gamepage-appid-585690</t>
  </si>
  <si>
    <t>https://store.steampowered.com/app/585690/Minimalism/</t>
  </si>
  <si>
    <t>Andarilho</t>
  </si>
  <si>
    <t>https://steamcommunity.com/market/search?appid=753&amp;category_753_Game%5B%5D=tag_app_450860#p1_price_asc</t>
  </si>
  <si>
    <t>https://www.steamcardexchange.net/index.php?gamepage-appid-450860</t>
  </si>
  <si>
    <t>https://store.steampowered.com/app/450860/Andarilho/</t>
  </si>
  <si>
    <t>Through Abandoned: The Underground City</t>
  </si>
  <si>
    <t>https://steamcommunity.com/market/search?appid=753&amp;category_753_Game%5B%5D=tag_app_389270#p1_price_asc</t>
  </si>
  <si>
    <t>https://www.steamcardexchange.net/index.php?gamepage-appid-389270</t>
  </si>
  <si>
    <t>https://store.steampowered.com/app/389270/Through_Abandoned_The_Underground_City/</t>
  </si>
  <si>
    <t>Bacteria</t>
  </si>
  <si>
    <t>https://steamcommunity.com/market/search?appid=753&amp;category_753_Game%5B%5D=tag_app_448470#p1_price_asc</t>
  </si>
  <si>
    <t>https://www.steamcardexchange.net/index.php?gamepage-appid-448470</t>
  </si>
  <si>
    <t>https://store.steampowered.com/app/448470/Bacteria/</t>
  </si>
  <si>
    <t>NightZ</t>
  </si>
  <si>
    <t>https://steamcommunity.com/market/search?appid=753&amp;category_753_Game%5B%5D=tag_app_548480#p1_price_asc</t>
  </si>
  <si>
    <t>https://www.steamcardexchange.net/index.php?gamepage-appid-548480</t>
  </si>
  <si>
    <t>https://store.steampowered.com/app/548480/NightZ/</t>
  </si>
  <si>
    <t>Dwarven Brawl Bros</t>
  </si>
  <si>
    <t>https://steamcommunity.com/market/search?appid=753&amp;category_753_Game%5B%5D=tag_app_367260#p1_price_asc</t>
  </si>
  <si>
    <t>https://www.steamcardexchange.net/index.php?gamepage-appid-367260</t>
  </si>
  <si>
    <t>https://store.steampowered.com/app/367260/Dwarven_Brawl_Bros/</t>
  </si>
  <si>
    <t>Hentai Girl</t>
  </si>
  <si>
    <t>https://steamcommunity.com/market/search?appid=753&amp;category_753_Game%5B%5D=tag_app_878750#p1_price_asc</t>
  </si>
  <si>
    <t>https://www.steamcardexchange.net/index.php?gamepage-appid-878750</t>
  </si>
  <si>
    <t>https://store.steampowered.com/app/878750/Hentai_Girl/</t>
  </si>
  <si>
    <t>Hentai Girl Fantasy</t>
  </si>
  <si>
    <t>https://steamcommunity.com/market/search?appid=753&amp;category_753_Game%5B%5D=tag_app_1146950#p1_price_asc</t>
  </si>
  <si>
    <t>https://www.steamcardexchange.net/index.php?gamepage-appid-1146950</t>
  </si>
  <si>
    <t>https://store.steampowered.com/app/1146950/Hentai_Girl_Fantasy/</t>
  </si>
  <si>
    <t>Zup! S</t>
  </si>
  <si>
    <t>https://steamcommunity.com/market/search?appid=753&amp;category_753_Game%5B%5D=tag_app_617670#p1_price_asc</t>
  </si>
  <si>
    <t>https://www.steamcardexchange.net/index.php?gamepage-appid-617670</t>
  </si>
  <si>
    <t>https://store.steampowered.com/app/617670/Zup_S/</t>
  </si>
  <si>
    <t>Montaro</t>
  </si>
  <si>
    <t>https://steamcommunity.com/market/search?appid=753&amp;category_753_Game%5B%5D=tag_app_495890#p1_price_asc</t>
  </si>
  <si>
    <t>https://www.steamcardexchange.net/index.php?gamepage-appid-495890</t>
  </si>
  <si>
    <t>https://store.steampowered.com/app/495890/Montaro/</t>
  </si>
  <si>
    <t>Zup! Zero 2</t>
  </si>
  <si>
    <t>https://steamcommunity.com/market/search?appid=753&amp;category_753_Game%5B%5D=tag_app_658550#p1_price_asc</t>
  </si>
  <si>
    <t>https://www.steamcardexchange.net/index.php?gamepage-appid-658550</t>
  </si>
  <si>
    <t>https://store.steampowered.com/app/658550/Zup_Zero_2/</t>
  </si>
  <si>
    <t>Delicious! Pretty Girls Mahjong Solitaire</t>
  </si>
  <si>
    <t>https://steamcommunity.com/market/search?appid=753&amp;category_753_Game%5B%5D=tag_app_540610#p1_price_asc</t>
  </si>
  <si>
    <t>https://www.steamcardexchange.net/index.php?gamepage-appid-540610</t>
  </si>
  <si>
    <t>https://store.steampowered.com/app/540610/Delicious_Pretty_Girls_Mahjong_Solitaire/</t>
  </si>
  <si>
    <t>Battle Group 2</t>
  </si>
  <si>
    <t>https://steamcommunity.com/market/search?appid=753&amp;category_753_Game%5B%5D=tag_app_277490#p1_price_asc</t>
  </si>
  <si>
    <t>https://www.steamcardexchange.net/index.php?gamepage-appid-277490</t>
  </si>
  <si>
    <t>https://store.steampowered.com/app/277490/Battle_Group_2/</t>
  </si>
  <si>
    <t>After All</t>
  </si>
  <si>
    <t>https://steamcommunity.com/market/search?appid=753&amp;category_753_Game%5B%5D=tag_app_365110#p1_price_asc</t>
  </si>
  <si>
    <t>https://www.steamcardexchange.net/index.php?gamepage-appid-365110</t>
  </si>
  <si>
    <t>https://store.steampowered.com/app/365110/After_All/</t>
  </si>
  <si>
    <t>NEKOPARA Vol. 0</t>
  </si>
  <si>
    <t>https://steamcommunity.com/market/search?appid=753&amp;category_753_Game%5B%5D=tag_app_385800#p1_price_asc</t>
  </si>
  <si>
    <t>https://www.steamcardexchange.net/index.php?gamepage-appid-385800</t>
  </si>
  <si>
    <t>https://store.steampowered.com/app/385800/NEKOPARA_Vol_0/</t>
  </si>
  <si>
    <t>Beeftacular</t>
  </si>
  <si>
    <t>https://steamcommunity.com/market/search?appid=753&amp;category_753_Game%5B%5D=tag_app_491620#p1_price_asc</t>
  </si>
  <si>
    <t>https://www.steamcardexchange.net/index.php?gamepage-appid-491620</t>
  </si>
  <si>
    <t>https://store.steampowered.com/app/491620/Beeftacular/</t>
  </si>
  <si>
    <t>Residue: Final Cut</t>
  </si>
  <si>
    <t>https://steamcommunity.com/market/search?appid=753&amp;category_753_Game%5B%5D=tag_app_265790#p1_price_asc</t>
  </si>
  <si>
    <t>https://www.steamcardexchange.net/index.php?gamepage-appid-265790</t>
  </si>
  <si>
    <t>https://store.steampowered.com/app/265790/Residue_Final_Cut/</t>
  </si>
  <si>
    <t>Galactic Missile Defense</t>
  </si>
  <si>
    <t>https://steamcommunity.com/market/search?appid=753&amp;category_753_Game%5B%5D=tag_app_388550#p1_price_asc</t>
  </si>
  <si>
    <t>https://www.steamcardexchange.net/index.php?gamepage-appid-388550</t>
  </si>
  <si>
    <t>https://store.steampowered.com/app/388550/Galactic_Missile_Defense/</t>
  </si>
  <si>
    <t>House of Detention</t>
  </si>
  <si>
    <t>https://steamcommunity.com/market/search?appid=753&amp;category_753_Game%5B%5D=tag_app_1293230#p1_price_asc</t>
  </si>
  <si>
    <t>https://www.steamcardexchange.net/index.php?gamepage-appid-1293230</t>
  </si>
  <si>
    <t>https://store.steampowered.com/app/1293230/House_of_Detention/</t>
  </si>
  <si>
    <t>CropDuster Supreme</t>
  </si>
  <si>
    <t>https://steamcommunity.com/market/search?appid=753&amp;category_753_Game%5B%5D=tag_app_412620#p1_price_asc</t>
  </si>
  <si>
    <t>https://www.steamcardexchange.net/index.php?gamepage-appid-412620</t>
  </si>
  <si>
    <t>https://store.steampowered.com/app/412620/CropDuster_Supreme/</t>
  </si>
  <si>
    <t>Reversion - The Escape (1st Chapter)</t>
  </si>
  <si>
    <t>https://steamcommunity.com/market/search?appid=753&amp;category_753_Game%5B%5D=tag_app_270570#p1_price_asc</t>
  </si>
  <si>
    <t>https://www.steamcardexchange.net/index.php?gamepage-appid-270570</t>
  </si>
  <si>
    <t>https://store.steampowered.com/app/270570/Reversion__The_Escape_1st_Chapter/</t>
  </si>
  <si>
    <t>Masked Forces</t>
  </si>
  <si>
    <t>https://steamcommunity.com/market/search?appid=753&amp;category_753_Game%5B%5D=tag_app_555750#p1_price_asc</t>
  </si>
  <si>
    <t>https://www.steamcardexchange.net/index.php?gamepage-appid-555750</t>
  </si>
  <si>
    <t>https://store.steampowered.com/app/555750/Masked_Forces/</t>
  </si>
  <si>
    <t>qop</t>
  </si>
  <si>
    <t>https://steamcommunity.com/market/search?appid=753&amp;category_753_Game%5B%5D=tag_app_654900#p1_price_asc</t>
  </si>
  <si>
    <t>https://www.steamcardexchange.net/index.php?gamepage-appid-654900</t>
  </si>
  <si>
    <t>https://store.steampowered.com/app/654900/qop/</t>
  </si>
  <si>
    <t>Blueprint Tycoon</t>
  </si>
  <si>
    <t>https://steamcommunity.com/market/search?appid=753&amp;category_753_Game%5B%5D=tag_app_454060#p1_price_asc</t>
  </si>
  <si>
    <t>https://www.steamcardexchange.net/index.php?gamepage-appid-454060</t>
  </si>
  <si>
    <t>https://store.steampowered.com/app/454060/Blueprint_Tycoon/</t>
  </si>
  <si>
    <t>Game Corp DX</t>
  </si>
  <si>
    <t>https://steamcommunity.com/market/search?appid=753&amp;category_753_Game%5B%5D=tag_app_399670#p1_price_asc</t>
  </si>
  <si>
    <t>https://www.steamcardexchange.net/index.php?gamepage-appid-399670</t>
  </si>
  <si>
    <t>https://store.steampowered.com/app/399670/Game_Corp_DX/</t>
  </si>
  <si>
    <t>Pretty Girls Panic!</t>
  </si>
  <si>
    <t>https://steamcommunity.com/market/search?appid=753&amp;category_753_Game%5B%5D=tag_app_565720#p1_price_asc</t>
  </si>
  <si>
    <t>https://www.steamcardexchange.net/index.php?gamepage-appid-565720</t>
  </si>
  <si>
    <t>https://store.steampowered.com/app/565720/Pretty_Girls_Panic/</t>
  </si>
  <si>
    <t>Winter Novel</t>
  </si>
  <si>
    <t>https://steamcommunity.com/market/search?appid=753&amp;category_753_Game%5B%5D=tag_app_485350#p1_price_asc</t>
  </si>
  <si>
    <t>https://www.steamcardexchange.net/index.php?gamepage-appid-485350</t>
  </si>
  <si>
    <t>https://store.steampowered.com/app/485350/Winter_Novel/</t>
  </si>
  <si>
    <t>Tricolour Lovestory</t>
  </si>
  <si>
    <t>https://steamcommunity.com/market/search?appid=753&amp;category_753_Game%5B%5D=tag_app_668630#p1_price_asc</t>
  </si>
  <si>
    <t>https://www.steamcardexchange.net/index.php?gamepage-appid-668630</t>
  </si>
  <si>
    <t>https://store.steampowered.com/app/668630/Tricolour_Lovestory/</t>
  </si>
  <si>
    <t>NALOGI</t>
  </si>
  <si>
    <t>lowest price is ARS$ 6,99 at -50%</t>
  </si>
  <si>
    <t>https://steamcommunity.com/market/search?appid=753&amp;category_753_Game%5B%5D=tag_app_810670#p1_price_asc</t>
  </si>
  <si>
    <t>https://www.steamcardexchange.net/index.php?gamepage-appid-810670</t>
  </si>
  <si>
    <t>https://store.steampowered.com/app/810670/NALOGI/</t>
  </si>
  <si>
    <t>Razenroth</t>
  </si>
  <si>
    <t>https://steamcommunity.com/market/search?appid=753&amp;category_753_Game%5B%5D=tag_app_340830#p1_price_asc</t>
  </si>
  <si>
    <t>https://www.steamcardexchange.net/index.php?gamepage-appid-340830</t>
  </si>
  <si>
    <t>https://store.steampowered.com/app/340830/Razenroth/</t>
  </si>
  <si>
    <t>Death's Life</t>
  </si>
  <si>
    <t>https://steamcommunity.com/market/search?appid=753&amp;category_753_Game%5B%5D=tag_app_502100#p1_price_asc</t>
  </si>
  <si>
    <t>https://www.steamcardexchange.net/index.php?gamepage-appid-502100</t>
  </si>
  <si>
    <t>https://store.steampowered.com/app/502100/Deaths_Life/</t>
  </si>
  <si>
    <t>Hush Hush - Unlimited Survival Horror</t>
  </si>
  <si>
    <t>https://steamcommunity.com/market/search?appid=753&amp;category_753_Game%5B%5D=tag_app_449500#p1_price_asc</t>
  </si>
  <si>
    <t>https://www.steamcardexchange.net/index.php?gamepage-appid-449500</t>
  </si>
  <si>
    <t>https://store.steampowered.com/app/449500/Hush_Hush__Unlimited_Survival_Horror/</t>
  </si>
  <si>
    <t>The Survivor</t>
  </si>
  <si>
    <t>https://steamcommunity.com/market/search?appid=753&amp;category_753_Game%5B%5D=tag_app_356030#p1_price_asc</t>
  </si>
  <si>
    <t>https://www.steamcardexchange.net/index.php?gamepage-appid-356030</t>
  </si>
  <si>
    <t>https://store.steampowered.com/app/356030/The_Survivor/</t>
  </si>
  <si>
    <t>Ground Pounders</t>
  </si>
  <si>
    <t>https://steamcommunity.com/market/search?appid=753&amp;category_753_Game%5B%5D=tag_app_267730#p1_price_asc</t>
  </si>
  <si>
    <t>https://www.steamcardexchange.net/index.php?gamepage-appid-267730</t>
  </si>
  <si>
    <t>https://store.steampowered.com/app/267730/Ground_Pounders/</t>
  </si>
  <si>
    <t>Mirror</t>
  </si>
  <si>
    <t>https://steamcommunity.com/market/search?appid=753&amp;category_753_Game%5B%5D=tag_app_644560#p1_price_asc</t>
  </si>
  <si>
    <t>https://www.steamcardexchange.net/index.php?gamepage-appid-644560</t>
  </si>
  <si>
    <t>https://store.steampowered.com/app/644560/Mirror/</t>
  </si>
  <si>
    <t>Russian Life Simulator</t>
  </si>
  <si>
    <t>https://steamcommunity.com/market/search?appid=753&amp;category_753_Game%5B%5D=tag_app_1070330#p1_price_asc</t>
  </si>
  <si>
    <t>https://www.steamcardexchange.net/index.php?gamepage-appid-1070330</t>
  </si>
  <si>
    <t>https://store.steampowered.com/app/1070330/Russian_Life_Simulator/</t>
  </si>
  <si>
    <t>OMON Simulator</t>
  </si>
  <si>
    <t>https://steamcommunity.com/market/search?appid=753&amp;category_753_Game%5B%5D=tag_app_1140440#p1_price_asc</t>
  </si>
  <si>
    <t>https://www.steamcardexchange.net/index.php?gamepage-appid-1140440</t>
  </si>
  <si>
    <t>https://store.steampowered.com/app/1140440/OMON_Simulator/</t>
  </si>
  <si>
    <t>The Adventurer - Episode 1: Beginning of the End</t>
  </si>
  <si>
    <t>https://steamcommunity.com/market/search?appid=753&amp;category_753_Game%5B%5D=tag_app_628760#p1_price_asc</t>
  </si>
  <si>
    <t>https://www.steamcardexchange.net/index.php?gamepage-appid-628760</t>
  </si>
  <si>
    <t>https://store.steampowered.com/app/628760/The_Adventurer__Episode_1_Beginning_of_the_End/</t>
  </si>
  <si>
    <t>Spaceman Sparkles 2</t>
  </si>
  <si>
    <t>https://steamcommunity.com/market/search?appid=753&amp;category_753_Game%5B%5D=tag_app_365860#p1_price_asc</t>
  </si>
  <si>
    <t>https://www.steamcardexchange.net/index.php?gamepage-appid-365860</t>
  </si>
  <si>
    <t>https://store.steampowered.com/app/365860/Spaceman_Sparkles_2/</t>
  </si>
  <si>
    <t>Optika</t>
  </si>
  <si>
    <t>https://steamcommunity.com/market/search?appid=753&amp;category_753_Game%5B%5D=tag_app_504400#p1_price_asc</t>
  </si>
  <si>
    <t>https://www.steamcardexchange.net/index.php?gamepage-appid-504400</t>
  </si>
  <si>
    <t>https://store.steampowered.com/app/504400/Optika/</t>
  </si>
  <si>
    <t>peakvox Mew Mew Chamber for Steam</t>
  </si>
  <si>
    <t>https://steamcommunity.com/market/search?appid=753&amp;category_753_Game%5B%5D=tag_app_552200#p1_price_asc</t>
  </si>
  <si>
    <t>https://www.steamcardexchange.net/index.php?gamepage-appid-552200</t>
  </si>
  <si>
    <t>https://store.steampowered.com/app/552200/peakvox_Mew_Mew_Chamber_for_Steam/</t>
  </si>
  <si>
    <t>Furry Love</t>
  </si>
  <si>
    <t>https://steamcommunity.com/market/search?appid=753&amp;category_753_Game%5B%5D=tag_app_1334590#p1_price_asc</t>
  </si>
  <si>
    <t>https://www.steamcardexchange.net/index.php?gamepage-appid-1334590</t>
  </si>
  <si>
    <t>https://store.steampowered.com/app/1334590/Furry_Love/</t>
  </si>
  <si>
    <t>Cheaters Blackjack 21</t>
  </si>
  <si>
    <t>https://steamcommunity.com/market/search?appid=753&amp;category_753_Game%5B%5D=tag_app_486640#p1_price_asc</t>
  </si>
  <si>
    <t>https://www.steamcardexchange.net/index.php?gamepage-appid-486640</t>
  </si>
  <si>
    <t>https://store.steampowered.com/app/486640/Cheaters_Blackjack_21/</t>
  </si>
  <si>
    <t>A Plunge into Darkness</t>
  </si>
  <si>
    <t>https://steamcommunity.com/market/search?appid=753&amp;category_753_Game%5B%5D=tag_app_615700#p1_price_asc</t>
  </si>
  <si>
    <t>https://www.steamcardexchange.net/index.php?gamepage-appid-615700</t>
  </si>
  <si>
    <t>https://store.steampowered.com/app/615700/A_Plunge_into_Darkness/</t>
  </si>
  <si>
    <t>Democracy 3 Africa</t>
  </si>
  <si>
    <t>No records</t>
  </si>
  <si>
    <t>https://steamcommunity.com/market/search?appid=753&amp;category_753_Game%5B%5D=tag_app_427470#p1_price_asc</t>
  </si>
  <si>
    <t>https://www.steamcardexchange.net/index.php?gamepage-appid-427470</t>
  </si>
  <si>
    <t>https://store.steampowered.com/app/427470/Democracy_3_Africa/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</si>
</sst>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3" borderId="1" xfId="0" applyFont="1" applyFill="1" applyBorder="1"/>
    <xf numFmtId="0" fontId="0" fillId="3" borderId="0" xfId="0" applyFill="1"/>
    <xf numFmtId="0" fontId="1" fillId="2" borderId="1" xfId="0" applyFont="1" applyFill="1" applyBorder="1"/>
    <xf numFmtId="0" fontId="2" fillId="2" borderId="1" xfId="1" applyFill="1" applyBorder="1"/>
    <xf numFmtId="0" fontId="1" fillId="4" borderId="1" xfId="0" applyFont="1" applyFill="1" applyBorder="1"/>
    <xf numFmtId="0" fontId="4" fillId="0" borderId="1" xfId="1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eamcommunity.com/market/search?appid=753&amp;category_753_Game%5B%5D=tag_app_462570" TargetMode="External"/><Relationship Id="rId1" Type="http://schemas.openxmlformats.org/officeDocument/2006/relationships/hyperlink" Target="https://steamcommunity.com/market/search?appid=753&amp;category_753_Game%5B%5D=tag_app_280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93"/>
  <sheetViews>
    <sheetView tabSelected="1" topLeftCell="A595" workbookViewId="0">
      <selection activeCell="E603" sqref="E603"/>
    </sheetView>
  </sheetViews>
  <sheetFormatPr baseColWidth="10" defaultColWidth="9.140625" defaultRowHeight="15" x14ac:dyDescent="0.25"/>
  <cols>
    <col min="2" max="2" width="14.28515625" customWidth="1"/>
    <col min="6" max="6" width="9.140625" style="9"/>
  </cols>
  <sheetData>
    <row r="1" spans="1:22" ht="51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s="1">
        <v>341310</v>
      </c>
      <c r="B2" s="1" t="s">
        <v>22</v>
      </c>
      <c r="C2" s="1">
        <v>7.01</v>
      </c>
      <c r="D2" s="1" t="s">
        <v>23</v>
      </c>
      <c r="E2" s="1">
        <v>0.05</v>
      </c>
      <c r="F2" s="7">
        <v>2.75</v>
      </c>
      <c r="G2" s="1">
        <v>5</v>
      </c>
      <c r="H2" s="1">
        <v>3</v>
      </c>
      <c r="I2" s="1">
        <f>(F2*H2)*15/100</f>
        <v>1.2375</v>
      </c>
      <c r="J2" s="1">
        <f>F2*H2</f>
        <v>8.25</v>
      </c>
      <c r="K2" s="1"/>
      <c r="L2" s="1">
        <f>(J2-I2)-C2</f>
        <v>2.5000000000003908E-3</v>
      </c>
      <c r="M2" s="1">
        <f>L2*11</f>
        <v>2.7500000000004299E-2</v>
      </c>
      <c r="N2" s="1"/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</row>
    <row r="3" spans="1:22" x14ac:dyDescent="0.25">
      <c r="A3" s="1">
        <v>496640</v>
      </c>
      <c r="B3" s="1" t="s">
        <v>32</v>
      </c>
      <c r="C3" s="1">
        <v>7.01</v>
      </c>
      <c r="D3" s="1" t="s">
        <v>33</v>
      </c>
      <c r="E3" s="1">
        <v>0.05</v>
      </c>
      <c r="F3" s="7">
        <v>2.75</v>
      </c>
      <c r="G3" s="1">
        <v>5</v>
      </c>
      <c r="H3" s="1">
        <v>3</v>
      </c>
      <c r="I3" s="1">
        <f t="shared" ref="I3:I66" si="0">(F3*H3)*15/100</f>
        <v>1.2375</v>
      </c>
      <c r="J3" s="1">
        <f t="shared" ref="J3:J66" si="1">F3*H3</f>
        <v>8.25</v>
      </c>
      <c r="K3" s="1"/>
      <c r="L3" s="1">
        <f t="shared" ref="L3:L16" si="2">(J3-I3)-C3</f>
        <v>2.5000000000003908E-3</v>
      </c>
      <c r="M3" s="1">
        <f t="shared" ref="M3:M66" si="3">L3*11</f>
        <v>2.7500000000004299E-2</v>
      </c>
      <c r="N3" s="1"/>
      <c r="O3" s="1" t="s">
        <v>34</v>
      </c>
      <c r="P3" s="1" t="s">
        <v>34</v>
      </c>
      <c r="Q3" s="1" t="s">
        <v>34</v>
      </c>
      <c r="R3" s="1" t="s">
        <v>34</v>
      </c>
      <c r="S3" s="1" t="s">
        <v>35</v>
      </c>
      <c r="T3" s="1" t="s">
        <v>36</v>
      </c>
      <c r="U3" s="1" t="s">
        <v>37</v>
      </c>
      <c r="V3" s="1" t="s">
        <v>31</v>
      </c>
    </row>
    <row r="4" spans="1:22" x14ac:dyDescent="0.25">
      <c r="A4" s="1">
        <v>357070</v>
      </c>
      <c r="B4" s="1" t="s">
        <v>38</v>
      </c>
      <c r="C4" s="1">
        <v>7.01</v>
      </c>
      <c r="D4" s="1" t="s">
        <v>39</v>
      </c>
      <c r="E4" s="1">
        <v>0.05</v>
      </c>
      <c r="F4" s="7">
        <v>2.75</v>
      </c>
      <c r="G4" s="1">
        <v>6</v>
      </c>
      <c r="H4" s="1">
        <v>3</v>
      </c>
      <c r="I4" s="1">
        <f t="shared" si="0"/>
        <v>1.2375</v>
      </c>
      <c r="J4" s="1">
        <f t="shared" si="1"/>
        <v>8.25</v>
      </c>
      <c r="K4" s="1"/>
      <c r="L4" s="1">
        <f t="shared" si="2"/>
        <v>2.5000000000003908E-3</v>
      </c>
      <c r="M4" s="1">
        <f t="shared" si="3"/>
        <v>2.7500000000004299E-2</v>
      </c>
      <c r="N4" s="1"/>
      <c r="O4" s="1" t="s">
        <v>34</v>
      </c>
      <c r="P4" s="1" t="s">
        <v>34</v>
      </c>
      <c r="Q4" s="1" t="s">
        <v>34</v>
      </c>
      <c r="R4" s="1" t="s">
        <v>34</v>
      </c>
      <c r="S4" s="1" t="s">
        <v>40</v>
      </c>
      <c r="T4" s="1" t="s">
        <v>41</v>
      </c>
      <c r="U4" s="1" t="s">
        <v>42</v>
      </c>
      <c r="V4" s="1" t="s">
        <v>31</v>
      </c>
    </row>
    <row r="5" spans="1:22" x14ac:dyDescent="0.25">
      <c r="A5" s="1">
        <v>381870</v>
      </c>
      <c r="B5" s="1" t="s">
        <v>43</v>
      </c>
      <c r="C5" s="1">
        <v>7.01</v>
      </c>
      <c r="D5" s="1" t="s">
        <v>23</v>
      </c>
      <c r="E5" s="1">
        <v>0.05</v>
      </c>
      <c r="F5" s="7">
        <v>2.75</v>
      </c>
      <c r="G5" s="1">
        <v>6</v>
      </c>
      <c r="H5" s="1">
        <v>3</v>
      </c>
      <c r="I5" s="1">
        <f t="shared" si="0"/>
        <v>1.2375</v>
      </c>
      <c r="J5" s="1">
        <f t="shared" si="1"/>
        <v>8.25</v>
      </c>
      <c r="K5" s="1"/>
      <c r="L5" s="1">
        <f t="shared" si="2"/>
        <v>2.5000000000003908E-3</v>
      </c>
      <c r="M5" s="1">
        <f t="shared" si="3"/>
        <v>2.7500000000004299E-2</v>
      </c>
      <c r="N5" s="1"/>
      <c r="O5" s="1" t="s">
        <v>34</v>
      </c>
      <c r="P5" s="1" t="s">
        <v>34</v>
      </c>
      <c r="Q5" s="1" t="s">
        <v>34</v>
      </c>
      <c r="R5" s="1" t="s">
        <v>34</v>
      </c>
      <c r="S5" s="1" t="s">
        <v>44</v>
      </c>
      <c r="T5" s="1" t="s">
        <v>45</v>
      </c>
      <c r="U5" s="1" t="s">
        <v>46</v>
      </c>
      <c r="V5" s="1" t="s">
        <v>31</v>
      </c>
    </row>
    <row r="6" spans="1:22" x14ac:dyDescent="0.25">
      <c r="A6" s="1">
        <v>454100</v>
      </c>
      <c r="B6" s="1" t="s">
        <v>47</v>
      </c>
      <c r="C6" s="1">
        <v>7.01</v>
      </c>
      <c r="D6" s="1" t="s">
        <v>33</v>
      </c>
      <c r="E6" s="1">
        <v>0.05</v>
      </c>
      <c r="F6" s="7">
        <v>2.75</v>
      </c>
      <c r="G6" s="1">
        <v>5</v>
      </c>
      <c r="H6" s="1">
        <v>3</v>
      </c>
      <c r="I6" s="1">
        <f t="shared" si="0"/>
        <v>1.2375</v>
      </c>
      <c r="J6" s="1">
        <f t="shared" si="1"/>
        <v>8.25</v>
      </c>
      <c r="K6" s="1"/>
      <c r="L6" s="1">
        <f t="shared" si="2"/>
        <v>2.5000000000003908E-3</v>
      </c>
      <c r="M6" s="1">
        <f t="shared" si="3"/>
        <v>2.7500000000004299E-2</v>
      </c>
      <c r="N6" s="1"/>
      <c r="O6" s="1" t="s">
        <v>24</v>
      </c>
      <c r="P6" s="1" t="s">
        <v>48</v>
      </c>
      <c r="Q6" s="1" t="s">
        <v>26</v>
      </c>
      <c r="R6" s="1" t="s">
        <v>27</v>
      </c>
      <c r="S6" s="1" t="s">
        <v>49</v>
      </c>
      <c r="T6" s="1" t="s">
        <v>50</v>
      </c>
      <c r="U6" s="1" t="s">
        <v>51</v>
      </c>
      <c r="V6" s="1" t="s">
        <v>31</v>
      </c>
    </row>
    <row r="7" spans="1:22" x14ac:dyDescent="0.25">
      <c r="A7" s="1">
        <v>273500</v>
      </c>
      <c r="B7" s="1" t="s">
        <v>52</v>
      </c>
      <c r="C7" s="1">
        <v>7.01</v>
      </c>
      <c r="D7" s="1" t="s">
        <v>23</v>
      </c>
      <c r="E7" s="1">
        <v>0.05</v>
      </c>
      <c r="F7" s="7">
        <v>2.75</v>
      </c>
      <c r="G7" s="1">
        <v>5</v>
      </c>
      <c r="H7" s="1">
        <v>3</v>
      </c>
      <c r="I7" s="1">
        <f t="shared" si="0"/>
        <v>1.2375</v>
      </c>
      <c r="J7" s="1">
        <f t="shared" si="1"/>
        <v>8.25</v>
      </c>
      <c r="K7" s="1"/>
      <c r="L7" s="1">
        <f t="shared" si="2"/>
        <v>2.5000000000003908E-3</v>
      </c>
      <c r="M7" s="1">
        <f t="shared" si="3"/>
        <v>2.7500000000004299E-2</v>
      </c>
      <c r="N7" s="1"/>
      <c r="O7" s="1" t="s">
        <v>24</v>
      </c>
      <c r="P7" s="1" t="s">
        <v>25</v>
      </c>
      <c r="Q7" s="1" t="s">
        <v>26</v>
      </c>
      <c r="R7" s="1" t="s">
        <v>27</v>
      </c>
      <c r="S7" s="1" t="s">
        <v>53</v>
      </c>
      <c r="T7" s="1" t="s">
        <v>54</v>
      </c>
      <c r="U7" s="1" t="s">
        <v>55</v>
      </c>
      <c r="V7" s="1" t="s">
        <v>31</v>
      </c>
    </row>
    <row r="8" spans="1:22" x14ac:dyDescent="0.25">
      <c r="A8" s="1">
        <v>428900</v>
      </c>
      <c r="B8" s="1" t="s">
        <v>56</v>
      </c>
      <c r="C8" s="1">
        <v>7.01</v>
      </c>
      <c r="D8" s="1" t="s">
        <v>23</v>
      </c>
      <c r="E8" s="1">
        <v>0.05</v>
      </c>
      <c r="F8" s="7">
        <v>2.75</v>
      </c>
      <c r="G8" s="1">
        <v>5</v>
      </c>
      <c r="H8" s="1">
        <v>3</v>
      </c>
      <c r="I8" s="1">
        <f t="shared" si="0"/>
        <v>1.2375</v>
      </c>
      <c r="J8" s="1">
        <f t="shared" si="1"/>
        <v>8.25</v>
      </c>
      <c r="K8" s="1"/>
      <c r="L8" s="1">
        <f t="shared" si="2"/>
        <v>2.5000000000003908E-3</v>
      </c>
      <c r="M8" s="1">
        <f t="shared" si="3"/>
        <v>2.7500000000004299E-2</v>
      </c>
      <c r="N8" s="1"/>
      <c r="O8" s="1" t="s">
        <v>24</v>
      </c>
      <c r="P8" s="1" t="s">
        <v>25</v>
      </c>
      <c r="Q8" s="1" t="s">
        <v>26</v>
      </c>
      <c r="R8" s="1" t="s">
        <v>27</v>
      </c>
      <c r="S8" s="1" t="s">
        <v>57</v>
      </c>
      <c r="T8" s="1" t="s">
        <v>58</v>
      </c>
      <c r="U8" s="1" t="s">
        <v>59</v>
      </c>
      <c r="V8" s="1" t="s">
        <v>31</v>
      </c>
    </row>
    <row r="9" spans="1:22" x14ac:dyDescent="0.25">
      <c r="A9" s="1">
        <v>461640</v>
      </c>
      <c r="B9" s="1" t="s">
        <v>60</v>
      </c>
      <c r="C9" s="1">
        <v>7.01</v>
      </c>
      <c r="D9" s="1" t="s">
        <v>23</v>
      </c>
      <c r="E9" s="1">
        <v>0.05</v>
      </c>
      <c r="F9" s="7">
        <v>2.75</v>
      </c>
      <c r="G9" s="1">
        <v>5</v>
      </c>
      <c r="H9" s="1">
        <v>3</v>
      </c>
      <c r="I9" s="1">
        <f t="shared" si="0"/>
        <v>1.2375</v>
      </c>
      <c r="J9" s="1">
        <f t="shared" si="1"/>
        <v>8.25</v>
      </c>
      <c r="K9" s="1"/>
      <c r="L9" s="1">
        <f t="shared" si="2"/>
        <v>2.5000000000003908E-3</v>
      </c>
      <c r="M9" s="1">
        <f t="shared" si="3"/>
        <v>2.7500000000004299E-2</v>
      </c>
      <c r="N9" s="1"/>
      <c r="O9" s="1" t="s">
        <v>24</v>
      </c>
      <c r="P9" s="1" t="s">
        <v>25</v>
      </c>
      <c r="Q9" s="1" t="s">
        <v>26</v>
      </c>
      <c r="R9" s="1" t="s">
        <v>27</v>
      </c>
      <c r="S9" s="1" t="s">
        <v>61</v>
      </c>
      <c r="T9" s="1" t="s">
        <v>62</v>
      </c>
      <c r="U9" s="1" t="s">
        <v>63</v>
      </c>
      <c r="V9" s="1" t="s">
        <v>31</v>
      </c>
    </row>
    <row r="10" spans="1:22" x14ac:dyDescent="0.25">
      <c r="A10" s="1">
        <v>278570</v>
      </c>
      <c r="B10" s="1" t="s">
        <v>64</v>
      </c>
      <c r="C10" s="1">
        <v>7.01</v>
      </c>
      <c r="D10" s="1" t="s">
        <v>23</v>
      </c>
      <c r="E10" s="1">
        <v>0.05</v>
      </c>
      <c r="F10" s="7">
        <v>2.75</v>
      </c>
      <c r="G10" s="1">
        <v>5</v>
      </c>
      <c r="H10" s="1">
        <v>3</v>
      </c>
      <c r="I10" s="1">
        <f t="shared" si="0"/>
        <v>1.2375</v>
      </c>
      <c r="J10" s="1">
        <f t="shared" si="1"/>
        <v>8.25</v>
      </c>
      <c r="K10" s="1"/>
      <c r="L10" s="1">
        <f t="shared" si="2"/>
        <v>2.5000000000003908E-3</v>
      </c>
      <c r="M10" s="1">
        <f t="shared" si="3"/>
        <v>2.7500000000004299E-2</v>
      </c>
      <c r="N10" s="1"/>
      <c r="O10" s="1" t="s">
        <v>34</v>
      </c>
      <c r="P10" s="1" t="s">
        <v>34</v>
      </c>
      <c r="Q10" s="1" t="s">
        <v>34</v>
      </c>
      <c r="R10" s="1" t="s">
        <v>34</v>
      </c>
      <c r="S10" s="1" t="s">
        <v>65</v>
      </c>
      <c r="T10" s="1" t="s">
        <v>66</v>
      </c>
      <c r="U10" s="1" t="s">
        <v>67</v>
      </c>
      <c r="V10" s="1" t="s">
        <v>31</v>
      </c>
    </row>
    <row r="11" spans="1:22" x14ac:dyDescent="0.25">
      <c r="A11" s="1">
        <v>307230</v>
      </c>
      <c r="B11" s="1" t="s">
        <v>68</v>
      </c>
      <c r="C11" s="1">
        <v>7.01</v>
      </c>
      <c r="D11" s="1" t="s">
        <v>23</v>
      </c>
      <c r="E11" s="1">
        <v>0.05</v>
      </c>
      <c r="F11" s="7">
        <v>2.75</v>
      </c>
      <c r="G11" s="1">
        <v>6</v>
      </c>
      <c r="H11" s="1">
        <v>3</v>
      </c>
      <c r="I11" s="1">
        <f t="shared" si="0"/>
        <v>1.2375</v>
      </c>
      <c r="J11" s="1">
        <f t="shared" si="1"/>
        <v>8.25</v>
      </c>
      <c r="K11" s="1"/>
      <c r="L11" s="1">
        <f t="shared" si="2"/>
        <v>2.5000000000003908E-3</v>
      </c>
      <c r="M11" s="1">
        <f t="shared" si="3"/>
        <v>2.7500000000004299E-2</v>
      </c>
      <c r="N11" s="1"/>
      <c r="O11" s="1" t="s">
        <v>24</v>
      </c>
      <c r="P11" s="1" t="s">
        <v>25</v>
      </c>
      <c r="Q11" s="1" t="s">
        <v>26</v>
      </c>
      <c r="R11" s="1" t="s">
        <v>27</v>
      </c>
      <c r="S11" s="1" t="s">
        <v>69</v>
      </c>
      <c r="T11" s="1" t="s">
        <v>70</v>
      </c>
      <c r="U11" s="1" t="s">
        <v>71</v>
      </c>
      <c r="V11" s="1" t="s">
        <v>31</v>
      </c>
    </row>
    <row r="12" spans="1:22" x14ac:dyDescent="0.25">
      <c r="A12" s="1">
        <v>434420</v>
      </c>
      <c r="B12" s="1" t="s">
        <v>72</v>
      </c>
      <c r="C12" s="1">
        <v>7.01</v>
      </c>
      <c r="D12" s="1" t="s">
        <v>23</v>
      </c>
      <c r="E12" s="1">
        <v>0.05</v>
      </c>
      <c r="F12" s="7">
        <v>2.75</v>
      </c>
      <c r="G12" s="1">
        <v>5</v>
      </c>
      <c r="H12" s="1">
        <v>3</v>
      </c>
      <c r="I12" s="1">
        <f t="shared" si="0"/>
        <v>1.2375</v>
      </c>
      <c r="J12" s="1">
        <f t="shared" si="1"/>
        <v>8.25</v>
      </c>
      <c r="K12" s="1"/>
      <c r="L12" s="1">
        <f t="shared" si="2"/>
        <v>2.5000000000003908E-3</v>
      </c>
      <c r="M12" s="1">
        <f t="shared" si="3"/>
        <v>2.7500000000004299E-2</v>
      </c>
      <c r="N12" s="1"/>
      <c r="O12" s="1" t="s">
        <v>24</v>
      </c>
      <c r="P12" s="1" t="s">
        <v>25</v>
      </c>
      <c r="Q12" s="1" t="s">
        <v>26</v>
      </c>
      <c r="R12" s="1" t="s">
        <v>27</v>
      </c>
      <c r="S12" s="1" t="s">
        <v>73</v>
      </c>
      <c r="T12" s="1" t="s">
        <v>74</v>
      </c>
      <c r="U12" s="1" t="s">
        <v>75</v>
      </c>
      <c r="V12" s="1" t="s">
        <v>31</v>
      </c>
    </row>
    <row r="13" spans="1:22" x14ac:dyDescent="0.25">
      <c r="A13" s="1">
        <v>544870</v>
      </c>
      <c r="B13" s="1" t="s">
        <v>76</v>
      </c>
      <c r="C13" s="1">
        <v>7.01</v>
      </c>
      <c r="D13" s="1" t="s">
        <v>33</v>
      </c>
      <c r="E13" s="1">
        <v>0.05</v>
      </c>
      <c r="F13" s="7">
        <v>2.75</v>
      </c>
      <c r="G13" s="1">
        <v>5</v>
      </c>
      <c r="H13" s="1">
        <v>3</v>
      </c>
      <c r="I13" s="1">
        <f t="shared" si="0"/>
        <v>1.2375</v>
      </c>
      <c r="J13" s="1">
        <f t="shared" si="1"/>
        <v>8.25</v>
      </c>
      <c r="K13" s="1"/>
      <c r="L13" s="1">
        <f t="shared" si="2"/>
        <v>2.5000000000003908E-3</v>
      </c>
      <c r="M13" s="1">
        <f t="shared" si="3"/>
        <v>2.7500000000004299E-2</v>
      </c>
      <c r="N13" s="1"/>
      <c r="O13" s="1" t="s">
        <v>34</v>
      </c>
      <c r="P13" s="1" t="s">
        <v>34</v>
      </c>
      <c r="Q13" s="1" t="s">
        <v>34</v>
      </c>
      <c r="R13" s="1" t="s">
        <v>34</v>
      </c>
      <c r="S13" s="1" t="s">
        <v>77</v>
      </c>
      <c r="T13" s="1" t="s">
        <v>78</v>
      </c>
      <c r="U13" s="1" t="s">
        <v>79</v>
      </c>
      <c r="V13" s="1" t="s">
        <v>31</v>
      </c>
    </row>
    <row r="14" spans="1:22" x14ac:dyDescent="0.25">
      <c r="A14" s="1">
        <v>369370</v>
      </c>
      <c r="B14" s="1" t="s">
        <v>80</v>
      </c>
      <c r="C14" s="1">
        <v>7.01</v>
      </c>
      <c r="D14" s="1" t="s">
        <v>33</v>
      </c>
      <c r="E14" s="1">
        <v>0.05</v>
      </c>
      <c r="F14" s="7">
        <v>2.75</v>
      </c>
      <c r="G14" s="1">
        <v>6</v>
      </c>
      <c r="H14" s="1">
        <v>3</v>
      </c>
      <c r="I14" s="1">
        <f t="shared" si="0"/>
        <v>1.2375</v>
      </c>
      <c r="J14" s="1">
        <f t="shared" si="1"/>
        <v>8.25</v>
      </c>
      <c r="K14" s="1"/>
      <c r="L14" s="1">
        <f t="shared" si="2"/>
        <v>2.5000000000003908E-3</v>
      </c>
      <c r="M14" s="1">
        <f t="shared" si="3"/>
        <v>2.7500000000004299E-2</v>
      </c>
      <c r="N14" s="1"/>
      <c r="O14" s="1" t="s">
        <v>34</v>
      </c>
      <c r="P14" s="1" t="s">
        <v>34</v>
      </c>
      <c r="Q14" s="1" t="s">
        <v>34</v>
      </c>
      <c r="R14" s="1" t="s">
        <v>34</v>
      </c>
      <c r="S14" s="1" t="s">
        <v>81</v>
      </c>
      <c r="T14" s="1" t="s">
        <v>82</v>
      </c>
      <c r="U14" s="1" t="s">
        <v>83</v>
      </c>
      <c r="V14" s="1" t="s">
        <v>31</v>
      </c>
    </row>
    <row r="15" spans="1:22" x14ac:dyDescent="0.25">
      <c r="A15" s="1">
        <v>374950</v>
      </c>
      <c r="B15" s="1" t="s">
        <v>84</v>
      </c>
      <c r="C15" s="1">
        <v>7.01</v>
      </c>
      <c r="D15" s="1" t="s">
        <v>23</v>
      </c>
      <c r="E15" s="1">
        <v>0.05</v>
      </c>
      <c r="F15" s="7">
        <v>2.75</v>
      </c>
      <c r="G15" s="1">
        <v>6</v>
      </c>
      <c r="H15" s="1">
        <v>3</v>
      </c>
      <c r="I15" s="1">
        <f t="shared" si="0"/>
        <v>1.2375</v>
      </c>
      <c r="J15" s="1">
        <f t="shared" si="1"/>
        <v>8.25</v>
      </c>
      <c r="K15" s="1"/>
      <c r="L15" s="1">
        <f t="shared" si="2"/>
        <v>2.5000000000003908E-3</v>
      </c>
      <c r="M15" s="1">
        <f t="shared" si="3"/>
        <v>2.7500000000004299E-2</v>
      </c>
      <c r="N15" s="1"/>
      <c r="O15" s="1" t="s">
        <v>34</v>
      </c>
      <c r="P15" s="1" t="s">
        <v>34</v>
      </c>
      <c r="Q15" s="1" t="s">
        <v>34</v>
      </c>
      <c r="R15" s="1" t="s">
        <v>34</v>
      </c>
      <c r="S15" s="1" t="s">
        <v>85</v>
      </c>
      <c r="T15" s="1" t="s">
        <v>86</v>
      </c>
      <c r="U15" s="1" t="s">
        <v>87</v>
      </c>
      <c r="V15" s="1" t="s">
        <v>31</v>
      </c>
    </row>
    <row r="16" spans="1:22" x14ac:dyDescent="0.25">
      <c r="A16" s="1">
        <v>391260</v>
      </c>
      <c r="B16" s="1" t="s">
        <v>88</v>
      </c>
      <c r="C16" s="1">
        <v>7.01</v>
      </c>
      <c r="D16" s="1" t="s">
        <v>23</v>
      </c>
      <c r="E16" s="1">
        <v>0.05</v>
      </c>
      <c r="F16" s="7">
        <v>2.75</v>
      </c>
      <c r="G16" s="1">
        <v>5</v>
      </c>
      <c r="H16" s="1">
        <v>3</v>
      </c>
      <c r="I16" s="1">
        <f t="shared" si="0"/>
        <v>1.2375</v>
      </c>
      <c r="J16" s="1">
        <f t="shared" si="1"/>
        <v>8.25</v>
      </c>
      <c r="K16" s="1"/>
      <c r="L16" s="1">
        <f t="shared" si="2"/>
        <v>2.5000000000003908E-3</v>
      </c>
      <c r="M16" s="1">
        <f t="shared" si="3"/>
        <v>2.7500000000004299E-2</v>
      </c>
      <c r="N16" s="1"/>
      <c r="O16" s="1" t="s">
        <v>24</v>
      </c>
      <c r="P16" s="1" t="s">
        <v>25</v>
      </c>
      <c r="Q16" s="1" t="s">
        <v>26</v>
      </c>
      <c r="R16" s="1" t="s">
        <v>27</v>
      </c>
      <c r="S16" s="1" t="s">
        <v>89</v>
      </c>
      <c r="T16" s="1" t="s">
        <v>90</v>
      </c>
      <c r="U16" s="1" t="s">
        <v>91</v>
      </c>
      <c r="V16" s="1" t="s">
        <v>31</v>
      </c>
    </row>
    <row r="17" spans="1:22" x14ac:dyDescent="0.25">
      <c r="A17" s="1">
        <v>589640</v>
      </c>
      <c r="B17" s="1" t="s">
        <v>92</v>
      </c>
      <c r="C17" s="1">
        <v>7.01</v>
      </c>
      <c r="D17" s="1" t="s">
        <v>23</v>
      </c>
      <c r="E17" s="1">
        <v>0.05</v>
      </c>
      <c r="F17" s="7">
        <v>2.75</v>
      </c>
      <c r="G17" s="1">
        <v>5</v>
      </c>
      <c r="H17" s="1">
        <v>3</v>
      </c>
      <c r="I17" s="1">
        <f t="shared" si="0"/>
        <v>1.2375</v>
      </c>
      <c r="J17" s="1">
        <f t="shared" si="1"/>
        <v>8.25</v>
      </c>
      <c r="K17" s="1"/>
      <c r="L17" s="1">
        <f>(J17-I17)-C17</f>
        <v>2.5000000000003908E-3</v>
      </c>
      <c r="M17" s="1">
        <f>L17*11</f>
        <v>2.7500000000004299E-2</v>
      </c>
      <c r="N17" s="1"/>
      <c r="O17" s="1" t="s">
        <v>34</v>
      </c>
      <c r="P17" s="1" t="s">
        <v>34</v>
      </c>
      <c r="Q17" s="1" t="s">
        <v>34</v>
      </c>
      <c r="R17" s="1" t="s">
        <v>34</v>
      </c>
      <c r="S17" s="1" t="s">
        <v>93</v>
      </c>
      <c r="T17" s="1" t="s">
        <v>94</v>
      </c>
      <c r="U17" s="1" t="s">
        <v>95</v>
      </c>
      <c r="V17" s="1" t="s">
        <v>31</v>
      </c>
    </row>
    <row r="18" spans="1:22" x14ac:dyDescent="0.25">
      <c r="A18" s="1">
        <v>853380</v>
      </c>
      <c r="B18" s="1" t="s">
        <v>96</v>
      </c>
      <c r="C18" s="1">
        <v>7.01</v>
      </c>
      <c r="D18" s="1" t="s">
        <v>23</v>
      </c>
      <c r="E18" s="1">
        <v>0.05</v>
      </c>
      <c r="F18" s="7">
        <v>2.75</v>
      </c>
      <c r="G18" s="1">
        <v>5</v>
      </c>
      <c r="H18" s="1">
        <v>3</v>
      </c>
      <c r="I18" s="1">
        <f t="shared" si="0"/>
        <v>1.2375</v>
      </c>
      <c r="J18" s="1">
        <f t="shared" si="1"/>
        <v>8.25</v>
      </c>
      <c r="K18" s="1"/>
      <c r="L18" s="1">
        <f t="shared" ref="L18:L26" si="4">(J18-I18)-C18</f>
        <v>2.5000000000003908E-3</v>
      </c>
      <c r="M18" s="1">
        <f t="shared" si="3"/>
        <v>2.7500000000004299E-2</v>
      </c>
      <c r="N18" s="1"/>
      <c r="O18" s="1" t="s">
        <v>34</v>
      </c>
      <c r="P18" s="1" t="s">
        <v>34</v>
      </c>
      <c r="Q18" s="1" t="s">
        <v>34</v>
      </c>
      <c r="R18" s="1" t="s">
        <v>34</v>
      </c>
      <c r="S18" s="1" t="s">
        <v>97</v>
      </c>
      <c r="T18" s="1" t="s">
        <v>98</v>
      </c>
      <c r="U18" s="1" t="s">
        <v>99</v>
      </c>
      <c r="V18" s="1" t="s">
        <v>31</v>
      </c>
    </row>
    <row r="19" spans="1:22" x14ac:dyDescent="0.25">
      <c r="A19" s="1">
        <v>285480</v>
      </c>
      <c r="B19" s="1" t="s">
        <v>100</v>
      </c>
      <c r="C19" s="1">
        <v>7.01</v>
      </c>
      <c r="D19" s="1" t="s">
        <v>23</v>
      </c>
      <c r="E19" s="1">
        <v>0.05</v>
      </c>
      <c r="F19" s="7">
        <v>2.75</v>
      </c>
      <c r="G19" s="1">
        <v>5</v>
      </c>
      <c r="H19" s="1">
        <v>3</v>
      </c>
      <c r="I19" s="1">
        <f t="shared" si="0"/>
        <v>1.2375</v>
      </c>
      <c r="J19" s="1">
        <f t="shared" si="1"/>
        <v>8.25</v>
      </c>
      <c r="K19" s="1"/>
      <c r="L19" s="1">
        <f t="shared" si="4"/>
        <v>2.5000000000003908E-3</v>
      </c>
      <c r="M19" s="1">
        <f t="shared" si="3"/>
        <v>2.7500000000004299E-2</v>
      </c>
      <c r="N19" s="1"/>
      <c r="O19" s="1" t="s">
        <v>34</v>
      </c>
      <c r="P19" s="1" t="s">
        <v>34</v>
      </c>
      <c r="Q19" s="1" t="s">
        <v>34</v>
      </c>
      <c r="R19" s="1" t="s">
        <v>34</v>
      </c>
      <c r="S19" s="1" t="s">
        <v>101</v>
      </c>
      <c r="T19" s="1" t="s">
        <v>102</v>
      </c>
      <c r="U19" s="1" t="s">
        <v>103</v>
      </c>
      <c r="V19" s="1" t="s">
        <v>31</v>
      </c>
    </row>
    <row r="20" spans="1:22" x14ac:dyDescent="0.25">
      <c r="A20" s="1">
        <v>414920</v>
      </c>
      <c r="B20" s="1" t="s">
        <v>104</v>
      </c>
      <c r="C20" s="1">
        <v>7.01</v>
      </c>
      <c r="D20" s="1" t="s">
        <v>23</v>
      </c>
      <c r="E20" s="1">
        <v>0.05</v>
      </c>
      <c r="F20" s="7">
        <v>2.75</v>
      </c>
      <c r="G20" s="1">
        <v>6</v>
      </c>
      <c r="H20" s="1">
        <v>3</v>
      </c>
      <c r="I20" s="1">
        <f t="shared" si="0"/>
        <v>1.2375</v>
      </c>
      <c r="J20" s="1">
        <f t="shared" si="1"/>
        <v>8.25</v>
      </c>
      <c r="K20" s="1"/>
      <c r="L20" s="1">
        <f t="shared" si="4"/>
        <v>2.5000000000003908E-3</v>
      </c>
      <c r="M20" s="1">
        <f t="shared" si="3"/>
        <v>2.7500000000004299E-2</v>
      </c>
      <c r="N20" s="1"/>
      <c r="O20" s="1" t="s">
        <v>34</v>
      </c>
      <c r="P20" s="1" t="s">
        <v>34</v>
      </c>
      <c r="Q20" s="1" t="s">
        <v>34</v>
      </c>
      <c r="R20" s="1" t="s">
        <v>34</v>
      </c>
      <c r="S20" s="1" t="s">
        <v>105</v>
      </c>
      <c r="T20" s="1" t="s">
        <v>106</v>
      </c>
      <c r="U20" s="1" t="s">
        <v>107</v>
      </c>
      <c r="V20" s="1" t="s">
        <v>31</v>
      </c>
    </row>
    <row r="21" spans="1:22" x14ac:dyDescent="0.25">
      <c r="A21" s="1">
        <v>481870</v>
      </c>
      <c r="B21" s="1" t="s">
        <v>108</v>
      </c>
      <c r="C21" s="1">
        <v>7.01</v>
      </c>
      <c r="D21" s="1" t="s">
        <v>109</v>
      </c>
      <c r="E21" s="1">
        <v>0.05</v>
      </c>
      <c r="F21" s="7">
        <v>2.75</v>
      </c>
      <c r="G21" s="1">
        <v>5</v>
      </c>
      <c r="H21" s="1">
        <v>3</v>
      </c>
      <c r="I21" s="1">
        <f t="shared" si="0"/>
        <v>1.2375</v>
      </c>
      <c r="J21" s="1">
        <f t="shared" si="1"/>
        <v>8.25</v>
      </c>
      <c r="K21" s="1"/>
      <c r="L21" s="1">
        <f t="shared" si="4"/>
        <v>2.5000000000003908E-3</v>
      </c>
      <c r="M21" s="1">
        <f t="shared" si="3"/>
        <v>2.7500000000004299E-2</v>
      </c>
      <c r="N21" s="1"/>
      <c r="O21" s="1" t="s">
        <v>34</v>
      </c>
      <c r="P21" s="1" t="s">
        <v>34</v>
      </c>
      <c r="Q21" s="1" t="s">
        <v>34</v>
      </c>
      <c r="R21" s="1" t="s">
        <v>34</v>
      </c>
      <c r="S21" s="1" t="s">
        <v>110</v>
      </c>
      <c r="T21" s="1" t="s">
        <v>111</v>
      </c>
      <c r="U21" s="1" t="s">
        <v>112</v>
      </c>
      <c r="V21" s="1" t="s">
        <v>31</v>
      </c>
    </row>
    <row r="22" spans="1:22" x14ac:dyDescent="0.25">
      <c r="A22" s="1">
        <v>482330</v>
      </c>
      <c r="B22" s="1" t="s">
        <v>113</v>
      </c>
      <c r="C22" s="1">
        <v>7.01</v>
      </c>
      <c r="D22" s="1" t="s">
        <v>23</v>
      </c>
      <c r="E22" s="1">
        <v>0.05</v>
      </c>
      <c r="F22" s="7">
        <v>2.75</v>
      </c>
      <c r="G22" s="1">
        <v>5</v>
      </c>
      <c r="H22" s="1">
        <v>3</v>
      </c>
      <c r="I22" s="1">
        <f t="shared" si="0"/>
        <v>1.2375</v>
      </c>
      <c r="J22" s="1">
        <f t="shared" si="1"/>
        <v>8.25</v>
      </c>
      <c r="K22" s="1"/>
      <c r="L22" s="1">
        <f t="shared" si="4"/>
        <v>2.5000000000003908E-3</v>
      </c>
      <c r="M22" s="1">
        <f t="shared" si="3"/>
        <v>2.7500000000004299E-2</v>
      </c>
      <c r="N22" s="1"/>
      <c r="O22" s="1" t="s">
        <v>34</v>
      </c>
      <c r="P22" s="1" t="s">
        <v>34</v>
      </c>
      <c r="Q22" s="1" t="s">
        <v>34</v>
      </c>
      <c r="R22" s="1" t="s">
        <v>34</v>
      </c>
      <c r="S22" s="1" t="s">
        <v>114</v>
      </c>
      <c r="T22" s="1" t="s">
        <v>115</v>
      </c>
      <c r="U22" s="1" t="s">
        <v>116</v>
      </c>
      <c r="V22" s="1" t="s">
        <v>31</v>
      </c>
    </row>
    <row r="23" spans="1:22" x14ac:dyDescent="0.25">
      <c r="A23" s="1">
        <v>529240</v>
      </c>
      <c r="B23" s="1" t="s">
        <v>117</v>
      </c>
      <c r="C23" s="1">
        <v>7.01</v>
      </c>
      <c r="D23" s="1" t="s">
        <v>23</v>
      </c>
      <c r="E23" s="1">
        <v>0.05</v>
      </c>
      <c r="F23" s="7">
        <v>2.75</v>
      </c>
      <c r="G23" s="1">
        <v>5</v>
      </c>
      <c r="H23" s="1">
        <v>3</v>
      </c>
      <c r="I23" s="1">
        <f t="shared" si="0"/>
        <v>1.2375</v>
      </c>
      <c r="J23" s="1">
        <f t="shared" si="1"/>
        <v>8.25</v>
      </c>
      <c r="K23" s="1"/>
      <c r="L23" s="1">
        <f t="shared" si="4"/>
        <v>2.5000000000003908E-3</v>
      </c>
      <c r="M23" s="1">
        <f t="shared" si="3"/>
        <v>2.7500000000004299E-2</v>
      </c>
      <c r="N23" s="1"/>
      <c r="O23" s="1" t="s">
        <v>34</v>
      </c>
      <c r="P23" s="1" t="s">
        <v>34</v>
      </c>
      <c r="Q23" s="1" t="s">
        <v>34</v>
      </c>
      <c r="R23" s="1" t="s">
        <v>34</v>
      </c>
      <c r="S23" s="1" t="s">
        <v>118</v>
      </c>
      <c r="T23" s="1" t="s">
        <v>119</v>
      </c>
      <c r="U23" s="1" t="s">
        <v>120</v>
      </c>
      <c r="V23" s="1" t="s">
        <v>31</v>
      </c>
    </row>
    <row r="24" spans="1:22" x14ac:dyDescent="0.25">
      <c r="A24" s="1">
        <v>485920</v>
      </c>
      <c r="B24" s="1" t="s">
        <v>121</v>
      </c>
      <c r="C24" s="1">
        <v>7.01</v>
      </c>
      <c r="D24" s="1" t="s">
        <v>23</v>
      </c>
      <c r="E24" s="1">
        <v>0.05</v>
      </c>
      <c r="F24" s="7">
        <v>2.75</v>
      </c>
      <c r="G24" s="1">
        <v>5</v>
      </c>
      <c r="H24" s="1">
        <v>3</v>
      </c>
      <c r="I24" s="1">
        <f t="shared" si="0"/>
        <v>1.2375</v>
      </c>
      <c r="J24" s="1">
        <f t="shared" si="1"/>
        <v>8.25</v>
      </c>
      <c r="K24" s="1"/>
      <c r="L24" s="1">
        <f t="shared" si="4"/>
        <v>2.5000000000003908E-3</v>
      </c>
      <c r="M24" s="1">
        <f t="shared" si="3"/>
        <v>2.7500000000004299E-2</v>
      </c>
      <c r="N24" s="1"/>
      <c r="O24" s="1" t="s">
        <v>34</v>
      </c>
      <c r="P24" s="1" t="s">
        <v>34</v>
      </c>
      <c r="Q24" s="1" t="s">
        <v>34</v>
      </c>
      <c r="R24" s="1" t="s">
        <v>34</v>
      </c>
      <c r="S24" s="1" t="s">
        <v>122</v>
      </c>
      <c r="T24" s="1" t="s">
        <v>123</v>
      </c>
      <c r="U24" s="1" t="s">
        <v>124</v>
      </c>
      <c r="V24" s="1" t="s">
        <v>31</v>
      </c>
    </row>
    <row r="25" spans="1:22" x14ac:dyDescent="0.25">
      <c r="A25" s="1">
        <v>555100</v>
      </c>
      <c r="B25" s="1" t="s">
        <v>125</v>
      </c>
      <c r="C25" s="1">
        <v>7.01</v>
      </c>
      <c r="D25" s="1" t="s">
        <v>23</v>
      </c>
      <c r="E25" s="1">
        <v>0.05</v>
      </c>
      <c r="F25" s="7">
        <v>2.75</v>
      </c>
      <c r="G25" s="1">
        <v>5</v>
      </c>
      <c r="H25" s="1">
        <v>3</v>
      </c>
      <c r="I25" s="1">
        <f t="shared" si="0"/>
        <v>1.2375</v>
      </c>
      <c r="J25" s="1">
        <f t="shared" si="1"/>
        <v>8.25</v>
      </c>
      <c r="K25" s="1"/>
      <c r="L25" s="1">
        <f t="shared" si="4"/>
        <v>2.5000000000003908E-3</v>
      </c>
      <c r="M25" s="1">
        <f t="shared" si="3"/>
        <v>2.7500000000004299E-2</v>
      </c>
      <c r="N25" s="1"/>
      <c r="O25" s="1" t="s">
        <v>34</v>
      </c>
      <c r="P25" s="1" t="s">
        <v>34</v>
      </c>
      <c r="Q25" s="1" t="s">
        <v>34</v>
      </c>
      <c r="R25" s="1" t="s">
        <v>34</v>
      </c>
      <c r="S25" s="1" t="s">
        <v>126</v>
      </c>
      <c r="T25" s="1" t="s">
        <v>127</v>
      </c>
      <c r="U25" s="1" t="s">
        <v>128</v>
      </c>
      <c r="V25" s="1" t="s">
        <v>31</v>
      </c>
    </row>
    <row r="26" spans="1:22" x14ac:dyDescent="0.25">
      <c r="A26" s="1">
        <v>487530</v>
      </c>
      <c r="B26" s="1" t="s">
        <v>129</v>
      </c>
      <c r="C26" s="1">
        <v>7.01</v>
      </c>
      <c r="D26" s="1" t="s">
        <v>23</v>
      </c>
      <c r="E26" s="1">
        <v>0.05</v>
      </c>
      <c r="F26" s="7">
        <v>2.75</v>
      </c>
      <c r="G26" s="1">
        <v>5</v>
      </c>
      <c r="H26" s="1">
        <v>3</v>
      </c>
      <c r="I26" s="1">
        <f t="shared" si="0"/>
        <v>1.2375</v>
      </c>
      <c r="J26" s="1">
        <f t="shared" si="1"/>
        <v>8.25</v>
      </c>
      <c r="K26" s="1"/>
      <c r="L26" s="1">
        <f t="shared" si="4"/>
        <v>2.5000000000003908E-3</v>
      </c>
      <c r="M26" s="1">
        <f t="shared" si="3"/>
        <v>2.7500000000004299E-2</v>
      </c>
      <c r="N26" s="1"/>
      <c r="O26" s="1" t="s">
        <v>34</v>
      </c>
      <c r="P26" s="1" t="s">
        <v>34</v>
      </c>
      <c r="Q26" s="1" t="s">
        <v>34</v>
      </c>
      <c r="R26" s="1" t="s">
        <v>34</v>
      </c>
      <c r="S26" s="1" t="s">
        <v>130</v>
      </c>
      <c r="T26" s="1" t="s">
        <v>131</v>
      </c>
      <c r="U26" s="1" t="s">
        <v>132</v>
      </c>
      <c r="V26" s="1" t="s">
        <v>31</v>
      </c>
    </row>
    <row r="27" spans="1:22" x14ac:dyDescent="0.25">
      <c r="A27" s="1">
        <v>467390</v>
      </c>
      <c r="B27" s="1" t="s">
        <v>133</v>
      </c>
      <c r="C27" s="1">
        <v>7.01</v>
      </c>
      <c r="D27" s="1" t="s">
        <v>23</v>
      </c>
      <c r="E27" s="1">
        <v>0.05</v>
      </c>
      <c r="F27" s="7">
        <v>2.75</v>
      </c>
      <c r="G27" s="1">
        <v>5</v>
      </c>
      <c r="H27" s="1">
        <v>3</v>
      </c>
      <c r="I27" s="1">
        <f t="shared" si="0"/>
        <v>1.2375</v>
      </c>
      <c r="J27" s="1">
        <f t="shared" si="1"/>
        <v>8.25</v>
      </c>
      <c r="K27" s="1"/>
      <c r="L27" s="1">
        <f>(J27-I27)-C27</f>
        <v>2.5000000000003908E-3</v>
      </c>
      <c r="M27" s="1">
        <f>L27*11</f>
        <v>2.7500000000004299E-2</v>
      </c>
      <c r="N27" s="1"/>
      <c r="O27" s="1" t="s">
        <v>34</v>
      </c>
      <c r="P27" s="1" t="s">
        <v>34</v>
      </c>
      <c r="Q27" s="1" t="s">
        <v>34</v>
      </c>
      <c r="R27" s="1" t="s">
        <v>34</v>
      </c>
      <c r="S27" s="1" t="s">
        <v>134</v>
      </c>
      <c r="T27" s="1" t="s">
        <v>135</v>
      </c>
      <c r="U27" s="1" t="s">
        <v>136</v>
      </c>
      <c r="V27" s="1" t="s">
        <v>31</v>
      </c>
    </row>
    <row r="28" spans="1:22" x14ac:dyDescent="0.25">
      <c r="A28" s="1">
        <v>607440</v>
      </c>
      <c r="B28" s="1" t="s">
        <v>137</v>
      </c>
      <c r="C28" s="1">
        <v>7.01</v>
      </c>
      <c r="D28" s="1" t="s">
        <v>23</v>
      </c>
      <c r="E28" s="1">
        <v>0.05</v>
      </c>
      <c r="F28" s="7">
        <v>2.75</v>
      </c>
      <c r="G28" s="1">
        <v>5</v>
      </c>
      <c r="H28" s="1">
        <v>3</v>
      </c>
      <c r="I28" s="1">
        <f t="shared" si="0"/>
        <v>1.2375</v>
      </c>
      <c r="J28" s="1">
        <f t="shared" si="1"/>
        <v>8.25</v>
      </c>
      <c r="K28" s="1"/>
      <c r="L28" s="1">
        <f t="shared" ref="L28:L33" si="5">(J28-I28)-C28</f>
        <v>2.5000000000003908E-3</v>
      </c>
      <c r="M28" s="1">
        <f t="shared" si="3"/>
        <v>2.7500000000004299E-2</v>
      </c>
      <c r="N28" s="1"/>
      <c r="O28" s="1" t="s">
        <v>34</v>
      </c>
      <c r="P28" s="1" t="s">
        <v>34</v>
      </c>
      <c r="Q28" s="1" t="s">
        <v>34</v>
      </c>
      <c r="R28" s="1" t="s">
        <v>34</v>
      </c>
      <c r="S28" s="1" t="s">
        <v>138</v>
      </c>
      <c r="T28" s="1" t="s">
        <v>139</v>
      </c>
      <c r="U28" s="1" t="s">
        <v>140</v>
      </c>
      <c r="V28" s="1" t="s">
        <v>31</v>
      </c>
    </row>
    <row r="29" spans="1:22" x14ac:dyDescent="0.25">
      <c r="A29" s="1">
        <v>332790</v>
      </c>
      <c r="B29" s="1" t="s">
        <v>141</v>
      </c>
      <c r="C29" s="1">
        <v>7.01</v>
      </c>
      <c r="D29" s="1" t="s">
        <v>23</v>
      </c>
      <c r="E29" s="1">
        <v>0.05</v>
      </c>
      <c r="F29" s="7">
        <v>2.75</v>
      </c>
      <c r="G29" s="1">
        <v>5</v>
      </c>
      <c r="H29" s="1">
        <v>3</v>
      </c>
      <c r="I29" s="1">
        <f t="shared" si="0"/>
        <v>1.2375</v>
      </c>
      <c r="J29" s="1">
        <f t="shared" si="1"/>
        <v>8.25</v>
      </c>
      <c r="K29" s="1"/>
      <c r="L29" s="1">
        <f t="shared" si="5"/>
        <v>2.5000000000003908E-3</v>
      </c>
      <c r="M29" s="1">
        <f t="shared" si="3"/>
        <v>2.7500000000004299E-2</v>
      </c>
      <c r="N29" s="1"/>
      <c r="O29" s="1" t="s">
        <v>34</v>
      </c>
      <c r="P29" s="1" t="s">
        <v>34</v>
      </c>
      <c r="Q29" s="1" t="s">
        <v>34</v>
      </c>
      <c r="R29" s="1" t="s">
        <v>34</v>
      </c>
      <c r="S29" s="1" t="s">
        <v>142</v>
      </c>
      <c r="T29" s="1" t="s">
        <v>143</v>
      </c>
      <c r="U29" s="1" t="s">
        <v>144</v>
      </c>
      <c r="V29" s="1" t="s">
        <v>31</v>
      </c>
    </row>
    <row r="30" spans="1:22" x14ac:dyDescent="0.25">
      <c r="A30" s="1">
        <v>539440</v>
      </c>
      <c r="B30" s="1" t="s">
        <v>145</v>
      </c>
      <c r="C30" s="1">
        <v>7.01</v>
      </c>
      <c r="D30" s="1" t="s">
        <v>23</v>
      </c>
      <c r="E30" s="1">
        <v>0.05</v>
      </c>
      <c r="F30" s="7">
        <v>2.75</v>
      </c>
      <c r="G30" s="1">
        <v>5</v>
      </c>
      <c r="H30" s="1">
        <v>3</v>
      </c>
      <c r="I30" s="1">
        <f t="shared" si="0"/>
        <v>1.2375</v>
      </c>
      <c r="J30" s="1">
        <f t="shared" si="1"/>
        <v>8.25</v>
      </c>
      <c r="K30" s="1"/>
      <c r="L30" s="1">
        <f t="shared" si="5"/>
        <v>2.5000000000003908E-3</v>
      </c>
      <c r="M30" s="1">
        <f t="shared" si="3"/>
        <v>2.7500000000004299E-2</v>
      </c>
      <c r="N30" s="1"/>
      <c r="O30" s="1" t="s">
        <v>34</v>
      </c>
      <c r="P30" s="1" t="s">
        <v>34</v>
      </c>
      <c r="Q30" s="1" t="s">
        <v>34</v>
      </c>
      <c r="R30" s="1" t="s">
        <v>34</v>
      </c>
      <c r="S30" s="1" t="s">
        <v>146</v>
      </c>
      <c r="T30" s="1" t="s">
        <v>147</v>
      </c>
      <c r="U30" s="1" t="s">
        <v>148</v>
      </c>
      <c r="V30" s="1" t="s">
        <v>31</v>
      </c>
    </row>
    <row r="31" spans="1:22" x14ac:dyDescent="0.25">
      <c r="A31" s="1">
        <v>506730</v>
      </c>
      <c r="B31" s="1" t="s">
        <v>149</v>
      </c>
      <c r="C31" s="1">
        <v>7.01</v>
      </c>
      <c r="D31" s="1" t="s">
        <v>23</v>
      </c>
      <c r="E31" s="1">
        <v>0.05</v>
      </c>
      <c r="F31" s="7">
        <v>2.75</v>
      </c>
      <c r="G31" s="1">
        <v>5</v>
      </c>
      <c r="H31" s="1">
        <v>3</v>
      </c>
      <c r="I31" s="1">
        <f t="shared" si="0"/>
        <v>1.2375</v>
      </c>
      <c r="J31" s="1">
        <f t="shared" si="1"/>
        <v>8.25</v>
      </c>
      <c r="K31" s="1"/>
      <c r="L31" s="1">
        <f t="shared" si="5"/>
        <v>2.5000000000003908E-3</v>
      </c>
      <c r="M31" s="1">
        <f t="shared" si="3"/>
        <v>2.7500000000004299E-2</v>
      </c>
      <c r="N31" s="1"/>
      <c r="O31" s="1" t="s">
        <v>34</v>
      </c>
      <c r="P31" s="1" t="s">
        <v>34</v>
      </c>
      <c r="Q31" s="1" t="s">
        <v>34</v>
      </c>
      <c r="R31" s="1" t="s">
        <v>34</v>
      </c>
      <c r="S31" s="1" t="s">
        <v>150</v>
      </c>
      <c r="T31" s="1" t="s">
        <v>151</v>
      </c>
      <c r="U31" s="1" t="s">
        <v>152</v>
      </c>
      <c r="V31" s="1" t="s">
        <v>31</v>
      </c>
    </row>
    <row r="32" spans="1:22" x14ac:dyDescent="0.25">
      <c r="A32" s="1">
        <v>431860</v>
      </c>
      <c r="B32" s="1" t="s">
        <v>153</v>
      </c>
      <c r="C32" s="1">
        <v>7.01</v>
      </c>
      <c r="D32" s="1" t="s">
        <v>23</v>
      </c>
      <c r="E32" s="1">
        <v>0.05</v>
      </c>
      <c r="F32" s="7">
        <v>2.75</v>
      </c>
      <c r="G32" s="1">
        <v>5</v>
      </c>
      <c r="H32" s="1">
        <v>3</v>
      </c>
      <c r="I32" s="1">
        <f t="shared" si="0"/>
        <v>1.2375</v>
      </c>
      <c r="J32" s="1">
        <f t="shared" si="1"/>
        <v>8.25</v>
      </c>
      <c r="K32" s="1"/>
      <c r="L32" s="1">
        <f t="shared" si="5"/>
        <v>2.5000000000003908E-3</v>
      </c>
      <c r="M32" s="1">
        <f t="shared" si="3"/>
        <v>2.7500000000004299E-2</v>
      </c>
      <c r="N32" s="1"/>
      <c r="O32" s="1" t="s">
        <v>34</v>
      </c>
      <c r="P32" s="1" t="s">
        <v>34</v>
      </c>
      <c r="Q32" s="1" t="s">
        <v>34</v>
      </c>
      <c r="R32" s="1" t="s">
        <v>34</v>
      </c>
      <c r="S32" s="1" t="s">
        <v>154</v>
      </c>
      <c r="T32" s="1" t="s">
        <v>155</v>
      </c>
      <c r="U32" s="1" t="s">
        <v>156</v>
      </c>
      <c r="V32" s="1" t="s">
        <v>31</v>
      </c>
    </row>
    <row r="33" spans="1:22" x14ac:dyDescent="0.25">
      <c r="A33" s="1">
        <v>407230</v>
      </c>
      <c r="B33" s="1" t="s">
        <v>157</v>
      </c>
      <c r="C33" s="1">
        <v>7.01</v>
      </c>
      <c r="D33" s="1" t="s">
        <v>23</v>
      </c>
      <c r="E33" s="1">
        <v>0.05</v>
      </c>
      <c r="F33" s="7">
        <v>2.75</v>
      </c>
      <c r="G33" s="1">
        <v>5</v>
      </c>
      <c r="H33" s="1">
        <v>3</v>
      </c>
      <c r="I33" s="1">
        <f t="shared" si="0"/>
        <v>1.2375</v>
      </c>
      <c r="J33" s="1">
        <f t="shared" si="1"/>
        <v>8.25</v>
      </c>
      <c r="K33" s="1"/>
      <c r="L33" s="1">
        <f t="shared" si="5"/>
        <v>2.5000000000003908E-3</v>
      </c>
      <c r="M33" s="1">
        <f t="shared" si="3"/>
        <v>2.7500000000004299E-2</v>
      </c>
      <c r="N33" s="1"/>
      <c r="O33" s="1" t="s">
        <v>24</v>
      </c>
      <c r="P33" s="1" t="s">
        <v>25</v>
      </c>
      <c r="Q33" s="1" t="s">
        <v>26</v>
      </c>
      <c r="R33" s="1" t="s">
        <v>27</v>
      </c>
      <c r="S33" s="1" t="s">
        <v>158</v>
      </c>
      <c r="T33" s="1" t="s">
        <v>159</v>
      </c>
      <c r="U33" s="1" t="s">
        <v>160</v>
      </c>
      <c r="V33" s="1" t="s">
        <v>31</v>
      </c>
    </row>
    <row r="34" spans="1:22" x14ac:dyDescent="0.25">
      <c r="A34" s="1">
        <v>344910</v>
      </c>
      <c r="B34" s="1" t="s">
        <v>161</v>
      </c>
      <c r="C34" s="1">
        <v>7.01</v>
      </c>
      <c r="D34" s="1" t="s">
        <v>23</v>
      </c>
      <c r="E34" s="1">
        <v>0.05</v>
      </c>
      <c r="F34" s="7">
        <v>2.75</v>
      </c>
      <c r="G34" s="1">
        <v>5</v>
      </c>
      <c r="H34" s="1">
        <v>3</v>
      </c>
      <c r="I34" s="1">
        <f t="shared" si="0"/>
        <v>1.2375</v>
      </c>
      <c r="J34" s="1">
        <f t="shared" si="1"/>
        <v>8.25</v>
      </c>
      <c r="K34" s="1"/>
      <c r="L34" s="1">
        <f>(J34-I34)-C34</f>
        <v>2.5000000000003908E-3</v>
      </c>
      <c r="M34" s="1">
        <f>L34*11</f>
        <v>2.7500000000004299E-2</v>
      </c>
      <c r="N34" s="1"/>
      <c r="O34" s="1" t="s">
        <v>34</v>
      </c>
      <c r="P34" s="1" t="s">
        <v>34</v>
      </c>
      <c r="Q34" s="1" t="s">
        <v>34</v>
      </c>
      <c r="R34" s="1" t="s">
        <v>34</v>
      </c>
      <c r="S34" s="1" t="s">
        <v>162</v>
      </c>
      <c r="T34" s="1" t="s">
        <v>163</v>
      </c>
      <c r="U34" s="1" t="s">
        <v>164</v>
      </c>
      <c r="V34" s="1" t="s">
        <v>31</v>
      </c>
    </row>
    <row r="35" spans="1:22" x14ac:dyDescent="0.25">
      <c r="A35" s="1">
        <v>399430</v>
      </c>
      <c r="B35" s="1" t="s">
        <v>165</v>
      </c>
      <c r="C35" s="1">
        <v>7.01</v>
      </c>
      <c r="D35" s="1" t="s">
        <v>23</v>
      </c>
      <c r="E35" s="1">
        <v>0.05</v>
      </c>
      <c r="F35" s="7">
        <v>2.75</v>
      </c>
      <c r="G35" s="1">
        <v>5</v>
      </c>
      <c r="H35" s="1">
        <v>3</v>
      </c>
      <c r="I35" s="1">
        <f t="shared" si="0"/>
        <v>1.2375</v>
      </c>
      <c r="J35" s="1">
        <f t="shared" si="1"/>
        <v>8.25</v>
      </c>
      <c r="K35" s="1"/>
      <c r="L35" s="1">
        <f t="shared" ref="L35:L37" si="6">(J35-I35)-C35</f>
        <v>2.5000000000003908E-3</v>
      </c>
      <c r="M35" s="1">
        <f t="shared" si="3"/>
        <v>2.7500000000004299E-2</v>
      </c>
      <c r="N35" s="1"/>
      <c r="O35" s="1" t="s">
        <v>34</v>
      </c>
      <c r="P35" s="1" t="s">
        <v>34</v>
      </c>
      <c r="Q35" s="1" t="s">
        <v>34</v>
      </c>
      <c r="R35" s="1" t="s">
        <v>34</v>
      </c>
      <c r="S35" s="1" t="s">
        <v>166</v>
      </c>
      <c r="T35" s="1" t="s">
        <v>167</v>
      </c>
      <c r="U35" s="1" t="s">
        <v>168</v>
      </c>
      <c r="V35" s="1" t="s">
        <v>31</v>
      </c>
    </row>
    <row r="36" spans="1:22" x14ac:dyDescent="0.25">
      <c r="A36" s="1">
        <v>340070</v>
      </c>
      <c r="B36" s="1" t="s">
        <v>169</v>
      </c>
      <c r="C36" s="1">
        <v>7.01</v>
      </c>
      <c r="D36" s="1" t="s">
        <v>23</v>
      </c>
      <c r="E36" s="1">
        <v>0.05</v>
      </c>
      <c r="F36" s="7">
        <v>2.75</v>
      </c>
      <c r="G36" s="1">
        <v>5</v>
      </c>
      <c r="H36" s="1">
        <v>3</v>
      </c>
      <c r="I36" s="1">
        <f t="shared" si="0"/>
        <v>1.2375</v>
      </c>
      <c r="J36" s="1">
        <f t="shared" si="1"/>
        <v>8.25</v>
      </c>
      <c r="K36" s="1"/>
      <c r="L36" s="1">
        <f t="shared" si="6"/>
        <v>2.5000000000003908E-3</v>
      </c>
      <c r="M36" s="1">
        <f t="shared" si="3"/>
        <v>2.7500000000004299E-2</v>
      </c>
      <c r="N36" s="1"/>
      <c r="O36" s="1" t="s">
        <v>34</v>
      </c>
      <c r="P36" s="1" t="s">
        <v>34</v>
      </c>
      <c r="Q36" s="1" t="s">
        <v>34</v>
      </c>
      <c r="R36" s="1" t="s">
        <v>34</v>
      </c>
      <c r="S36" s="1" t="s">
        <v>170</v>
      </c>
      <c r="T36" s="1" t="s">
        <v>171</v>
      </c>
      <c r="U36" s="1" t="s">
        <v>172</v>
      </c>
      <c r="V36" s="1" t="s">
        <v>31</v>
      </c>
    </row>
    <row r="37" spans="1:22" x14ac:dyDescent="0.25">
      <c r="A37" s="1">
        <v>578440</v>
      </c>
      <c r="B37" s="1" t="s">
        <v>173</v>
      </c>
      <c r="C37" s="1">
        <v>7.01</v>
      </c>
      <c r="D37" s="1" t="s">
        <v>23</v>
      </c>
      <c r="E37" s="1">
        <v>0.05</v>
      </c>
      <c r="F37" s="7">
        <v>2.75</v>
      </c>
      <c r="G37" s="1">
        <v>5</v>
      </c>
      <c r="H37" s="1">
        <v>3</v>
      </c>
      <c r="I37" s="1">
        <f t="shared" si="0"/>
        <v>1.2375</v>
      </c>
      <c r="J37" s="1">
        <f t="shared" si="1"/>
        <v>8.25</v>
      </c>
      <c r="K37" s="1"/>
      <c r="L37" s="1">
        <f t="shared" si="6"/>
        <v>2.5000000000003908E-3</v>
      </c>
      <c r="M37" s="1">
        <f t="shared" si="3"/>
        <v>2.7500000000004299E-2</v>
      </c>
      <c r="N37" s="1"/>
      <c r="O37" s="1" t="s">
        <v>34</v>
      </c>
      <c r="P37" s="1" t="s">
        <v>34</v>
      </c>
      <c r="Q37" s="1" t="s">
        <v>34</v>
      </c>
      <c r="R37" s="1" t="s">
        <v>34</v>
      </c>
      <c r="S37" s="1" t="s">
        <v>174</v>
      </c>
      <c r="T37" s="1" t="s">
        <v>175</v>
      </c>
      <c r="U37" s="1" t="s">
        <v>176</v>
      </c>
      <c r="V37" s="1" t="s">
        <v>31</v>
      </c>
    </row>
    <row r="38" spans="1:22" x14ac:dyDescent="0.25">
      <c r="A38" s="1">
        <v>420740</v>
      </c>
      <c r="B38" s="1" t="s">
        <v>177</v>
      </c>
      <c r="C38" s="1">
        <v>7.01</v>
      </c>
      <c r="D38" s="1" t="s">
        <v>39</v>
      </c>
      <c r="E38" s="1">
        <v>0.05</v>
      </c>
      <c r="F38" s="7">
        <v>2.75</v>
      </c>
      <c r="G38" s="1">
        <v>5</v>
      </c>
      <c r="H38" s="1">
        <v>3</v>
      </c>
      <c r="I38" s="1">
        <f t="shared" si="0"/>
        <v>1.2375</v>
      </c>
      <c r="J38" s="1">
        <f t="shared" si="1"/>
        <v>8.25</v>
      </c>
      <c r="K38" s="1"/>
      <c r="L38" s="1">
        <f>(J38-I38)-C38</f>
        <v>2.5000000000003908E-3</v>
      </c>
      <c r="M38" s="1">
        <f>L38*11</f>
        <v>2.7500000000004299E-2</v>
      </c>
      <c r="N38" s="1"/>
      <c r="O38" s="1" t="s">
        <v>34</v>
      </c>
      <c r="P38" s="1" t="s">
        <v>34</v>
      </c>
      <c r="Q38" s="1" t="s">
        <v>34</v>
      </c>
      <c r="R38" s="1" t="s">
        <v>34</v>
      </c>
      <c r="S38" s="1" t="s">
        <v>178</v>
      </c>
      <c r="T38" s="1" t="s">
        <v>179</v>
      </c>
      <c r="U38" s="1" t="s">
        <v>180</v>
      </c>
      <c r="V38" s="1" t="s">
        <v>31</v>
      </c>
    </row>
    <row r="39" spans="1:22" x14ac:dyDescent="0.25">
      <c r="A39" s="1">
        <v>563120</v>
      </c>
      <c r="B39" s="1" t="s">
        <v>181</v>
      </c>
      <c r="C39" s="1">
        <v>7.01</v>
      </c>
      <c r="D39" s="1" t="s">
        <v>23</v>
      </c>
      <c r="E39" s="1">
        <v>0.05</v>
      </c>
      <c r="F39" s="7">
        <v>2.75</v>
      </c>
      <c r="G39" s="1">
        <v>5</v>
      </c>
      <c r="H39" s="1">
        <v>3</v>
      </c>
      <c r="I39" s="1">
        <f t="shared" si="0"/>
        <v>1.2375</v>
      </c>
      <c r="J39" s="1">
        <f t="shared" si="1"/>
        <v>8.25</v>
      </c>
      <c r="K39" s="1"/>
      <c r="L39" s="1">
        <f t="shared" ref="L39:L45" si="7">(J39-I39)-C39</f>
        <v>2.5000000000003908E-3</v>
      </c>
      <c r="M39" s="1">
        <f t="shared" si="3"/>
        <v>2.7500000000004299E-2</v>
      </c>
      <c r="N39" s="1"/>
      <c r="O39" s="1" t="s">
        <v>34</v>
      </c>
      <c r="P39" s="1" t="s">
        <v>34</v>
      </c>
      <c r="Q39" s="1" t="s">
        <v>34</v>
      </c>
      <c r="R39" s="1" t="s">
        <v>34</v>
      </c>
      <c r="S39" s="1" t="s">
        <v>182</v>
      </c>
      <c r="T39" s="1" t="s">
        <v>183</v>
      </c>
      <c r="U39" s="1" t="s">
        <v>184</v>
      </c>
      <c r="V39" s="1" t="s">
        <v>31</v>
      </c>
    </row>
    <row r="40" spans="1:22" x14ac:dyDescent="0.25">
      <c r="A40" s="1">
        <v>503830</v>
      </c>
      <c r="B40" s="1" t="s">
        <v>185</v>
      </c>
      <c r="C40" s="1">
        <v>7.01</v>
      </c>
      <c r="D40" s="1" t="s">
        <v>23</v>
      </c>
      <c r="E40" s="1">
        <v>0.05</v>
      </c>
      <c r="F40" s="7">
        <v>2.75</v>
      </c>
      <c r="G40" s="1">
        <v>5</v>
      </c>
      <c r="H40" s="1">
        <v>3</v>
      </c>
      <c r="I40" s="1">
        <f t="shared" si="0"/>
        <v>1.2375</v>
      </c>
      <c r="J40" s="1">
        <f t="shared" si="1"/>
        <v>8.25</v>
      </c>
      <c r="K40" s="1"/>
      <c r="L40" s="1">
        <f t="shared" si="7"/>
        <v>2.5000000000003908E-3</v>
      </c>
      <c r="M40" s="1">
        <f t="shared" si="3"/>
        <v>2.7500000000004299E-2</v>
      </c>
      <c r="N40" s="1"/>
      <c r="O40" s="1" t="s">
        <v>34</v>
      </c>
      <c r="P40" s="1" t="s">
        <v>34</v>
      </c>
      <c r="Q40" s="1" t="s">
        <v>34</v>
      </c>
      <c r="R40" s="1" t="s">
        <v>34</v>
      </c>
      <c r="S40" s="1" t="s">
        <v>186</v>
      </c>
      <c r="T40" s="1" t="s">
        <v>187</v>
      </c>
      <c r="U40" s="1" t="s">
        <v>188</v>
      </c>
      <c r="V40" s="1" t="s">
        <v>31</v>
      </c>
    </row>
    <row r="41" spans="1:22" x14ac:dyDescent="0.25">
      <c r="A41" s="1">
        <v>399790</v>
      </c>
      <c r="B41" s="1" t="s">
        <v>189</v>
      </c>
      <c r="C41" s="1">
        <v>7.01</v>
      </c>
      <c r="D41" s="1" t="s">
        <v>23</v>
      </c>
      <c r="E41" s="1">
        <v>0.05</v>
      </c>
      <c r="F41" s="7">
        <v>2.75</v>
      </c>
      <c r="G41" s="1">
        <v>5</v>
      </c>
      <c r="H41" s="1">
        <v>3</v>
      </c>
      <c r="I41" s="1">
        <f t="shared" si="0"/>
        <v>1.2375</v>
      </c>
      <c r="J41" s="1">
        <f t="shared" si="1"/>
        <v>8.25</v>
      </c>
      <c r="K41" s="1"/>
      <c r="L41" s="1">
        <f t="shared" si="7"/>
        <v>2.5000000000003908E-3</v>
      </c>
      <c r="M41" s="1">
        <f t="shared" si="3"/>
        <v>2.7500000000004299E-2</v>
      </c>
      <c r="N41" s="1"/>
      <c r="O41" s="1" t="s">
        <v>34</v>
      </c>
      <c r="P41" s="1" t="s">
        <v>34</v>
      </c>
      <c r="Q41" s="1" t="s">
        <v>34</v>
      </c>
      <c r="R41" s="1" t="s">
        <v>34</v>
      </c>
      <c r="S41" s="1" t="s">
        <v>190</v>
      </c>
      <c r="T41" s="1" t="s">
        <v>191</v>
      </c>
      <c r="U41" s="1" t="s">
        <v>192</v>
      </c>
      <c r="V41" s="1" t="s">
        <v>31</v>
      </c>
    </row>
    <row r="42" spans="1:22" x14ac:dyDescent="0.25">
      <c r="A42" s="1">
        <v>444480</v>
      </c>
      <c r="B42" s="1" t="s">
        <v>193</v>
      </c>
      <c r="C42" s="1">
        <v>7.01</v>
      </c>
      <c r="D42" s="1" t="s">
        <v>23</v>
      </c>
      <c r="E42" s="1">
        <v>0.05</v>
      </c>
      <c r="F42" s="7">
        <v>2.75</v>
      </c>
      <c r="G42" s="1">
        <v>5</v>
      </c>
      <c r="H42" s="1">
        <v>3</v>
      </c>
      <c r="I42" s="1">
        <f t="shared" si="0"/>
        <v>1.2375</v>
      </c>
      <c r="J42" s="1">
        <f t="shared" si="1"/>
        <v>8.25</v>
      </c>
      <c r="K42" s="1"/>
      <c r="L42" s="1">
        <f t="shared" si="7"/>
        <v>2.5000000000003908E-3</v>
      </c>
      <c r="M42" s="1">
        <f t="shared" si="3"/>
        <v>2.7500000000004299E-2</v>
      </c>
      <c r="N42" s="1"/>
      <c r="O42" s="1" t="s">
        <v>34</v>
      </c>
      <c r="P42" s="1" t="s">
        <v>34</v>
      </c>
      <c r="Q42" s="1" t="s">
        <v>34</v>
      </c>
      <c r="R42" s="1" t="s">
        <v>34</v>
      </c>
      <c r="S42" s="1" t="s">
        <v>194</v>
      </c>
      <c r="T42" s="1" t="s">
        <v>195</v>
      </c>
      <c r="U42" s="1" t="s">
        <v>196</v>
      </c>
      <c r="V42" s="1" t="s">
        <v>31</v>
      </c>
    </row>
    <row r="43" spans="1:22" x14ac:dyDescent="0.25">
      <c r="A43" s="1">
        <v>585950</v>
      </c>
      <c r="B43" s="1" t="s">
        <v>197</v>
      </c>
      <c r="C43" s="1">
        <v>7.01</v>
      </c>
      <c r="D43" s="1" t="s">
        <v>39</v>
      </c>
      <c r="E43" s="1">
        <v>0.05</v>
      </c>
      <c r="F43" s="7">
        <v>2.75</v>
      </c>
      <c r="G43" s="1">
        <v>5</v>
      </c>
      <c r="H43" s="1">
        <v>3</v>
      </c>
      <c r="I43" s="1">
        <f t="shared" si="0"/>
        <v>1.2375</v>
      </c>
      <c r="J43" s="1">
        <f t="shared" si="1"/>
        <v>8.25</v>
      </c>
      <c r="K43" s="1"/>
      <c r="L43" s="1">
        <f t="shared" si="7"/>
        <v>2.5000000000003908E-3</v>
      </c>
      <c r="M43" s="1">
        <f t="shared" si="3"/>
        <v>2.7500000000004299E-2</v>
      </c>
      <c r="N43" s="1"/>
      <c r="O43" s="1" t="s">
        <v>34</v>
      </c>
      <c r="P43" s="1" t="s">
        <v>34</v>
      </c>
      <c r="Q43" s="1" t="s">
        <v>34</v>
      </c>
      <c r="R43" s="1" t="s">
        <v>34</v>
      </c>
      <c r="S43" s="1" t="s">
        <v>198</v>
      </c>
      <c r="T43" s="1" t="s">
        <v>199</v>
      </c>
      <c r="U43" s="1" t="s">
        <v>200</v>
      </c>
      <c r="V43" s="1" t="s">
        <v>31</v>
      </c>
    </row>
    <row r="44" spans="1:22" x14ac:dyDescent="0.25">
      <c r="A44" s="1">
        <v>448630</v>
      </c>
      <c r="B44" s="1" t="s">
        <v>201</v>
      </c>
      <c r="C44" s="1">
        <v>7.01</v>
      </c>
      <c r="D44" s="1" t="s">
        <v>23</v>
      </c>
      <c r="E44" s="1">
        <v>0.05</v>
      </c>
      <c r="F44" s="7">
        <v>2.75</v>
      </c>
      <c r="G44" s="1">
        <v>5</v>
      </c>
      <c r="H44" s="1">
        <v>3</v>
      </c>
      <c r="I44" s="1">
        <f t="shared" si="0"/>
        <v>1.2375</v>
      </c>
      <c r="J44" s="1">
        <f t="shared" si="1"/>
        <v>8.25</v>
      </c>
      <c r="K44" s="1"/>
      <c r="L44" s="1">
        <f t="shared" si="7"/>
        <v>2.5000000000003908E-3</v>
      </c>
      <c r="M44" s="1">
        <f t="shared" si="3"/>
        <v>2.7500000000004299E-2</v>
      </c>
      <c r="N44" s="1"/>
      <c r="O44" s="1" t="s">
        <v>34</v>
      </c>
      <c r="P44" s="1" t="s">
        <v>34</v>
      </c>
      <c r="Q44" s="1" t="s">
        <v>34</v>
      </c>
      <c r="R44" s="1" t="s">
        <v>34</v>
      </c>
      <c r="S44" s="1" t="s">
        <v>202</v>
      </c>
      <c r="T44" s="1" t="s">
        <v>203</v>
      </c>
      <c r="U44" s="1" t="s">
        <v>204</v>
      </c>
      <c r="V44" s="1" t="s">
        <v>31</v>
      </c>
    </row>
    <row r="45" spans="1:22" x14ac:dyDescent="0.25">
      <c r="A45" s="1">
        <v>438020</v>
      </c>
      <c r="B45" s="1" t="s">
        <v>205</v>
      </c>
      <c r="C45" s="1">
        <v>7.01</v>
      </c>
      <c r="D45" s="1" t="s">
        <v>23</v>
      </c>
      <c r="E45" s="1">
        <v>0.05</v>
      </c>
      <c r="F45" s="7">
        <v>2.75</v>
      </c>
      <c r="G45" s="1">
        <v>5</v>
      </c>
      <c r="H45" s="1">
        <v>3</v>
      </c>
      <c r="I45" s="1">
        <f t="shared" si="0"/>
        <v>1.2375</v>
      </c>
      <c r="J45" s="1">
        <f t="shared" si="1"/>
        <v>8.25</v>
      </c>
      <c r="K45" s="1"/>
      <c r="L45" s="1">
        <f t="shared" si="7"/>
        <v>2.5000000000003908E-3</v>
      </c>
      <c r="M45" s="1">
        <f t="shared" si="3"/>
        <v>2.7500000000004299E-2</v>
      </c>
      <c r="N45" s="1"/>
      <c r="O45" s="1" t="s">
        <v>34</v>
      </c>
      <c r="P45" s="1" t="s">
        <v>34</v>
      </c>
      <c r="Q45" s="1" t="s">
        <v>34</v>
      </c>
      <c r="R45" s="1" t="s">
        <v>34</v>
      </c>
      <c r="S45" s="1" t="s">
        <v>206</v>
      </c>
      <c r="T45" s="1" t="s">
        <v>207</v>
      </c>
      <c r="U45" s="1" t="s">
        <v>208</v>
      </c>
      <c r="V45" s="1" t="s">
        <v>31</v>
      </c>
    </row>
    <row r="46" spans="1:22" x14ac:dyDescent="0.25">
      <c r="A46" s="1">
        <v>607270</v>
      </c>
      <c r="B46" s="1" t="s">
        <v>209</v>
      </c>
      <c r="C46" s="1">
        <v>7.01</v>
      </c>
      <c r="D46" s="1" t="s">
        <v>33</v>
      </c>
      <c r="E46" s="1">
        <v>0.05</v>
      </c>
      <c r="F46" s="7">
        <v>2.75</v>
      </c>
      <c r="G46" s="1">
        <v>5</v>
      </c>
      <c r="H46" s="1">
        <v>3</v>
      </c>
      <c r="I46" s="1">
        <f t="shared" si="0"/>
        <v>1.2375</v>
      </c>
      <c r="J46" s="1">
        <f t="shared" si="1"/>
        <v>8.25</v>
      </c>
      <c r="K46" s="1"/>
      <c r="L46" s="1">
        <f t="shared" ref="L46:L109" si="8">(J46-I46)-C46</f>
        <v>2.5000000000003908E-3</v>
      </c>
      <c r="M46" s="1">
        <f t="shared" si="3"/>
        <v>2.7500000000004299E-2</v>
      </c>
      <c r="N46" s="1"/>
      <c r="O46" s="1" t="s">
        <v>34</v>
      </c>
      <c r="P46" s="1" t="s">
        <v>34</v>
      </c>
      <c r="Q46" s="1" t="s">
        <v>34</v>
      </c>
      <c r="R46" s="1" t="s">
        <v>34</v>
      </c>
      <c r="S46" s="1" t="s">
        <v>210</v>
      </c>
      <c r="T46" s="1" t="s">
        <v>211</v>
      </c>
      <c r="U46" s="1" t="s">
        <v>212</v>
      </c>
      <c r="V46" s="1" t="s">
        <v>31</v>
      </c>
    </row>
    <row r="47" spans="1:22" x14ac:dyDescent="0.25">
      <c r="A47" s="1">
        <v>486480</v>
      </c>
      <c r="B47" s="1" t="s">
        <v>213</v>
      </c>
      <c r="C47" s="1">
        <v>7.01</v>
      </c>
      <c r="D47" s="1" t="s">
        <v>23</v>
      </c>
      <c r="E47" s="1">
        <v>0.05</v>
      </c>
      <c r="F47" s="7">
        <v>2.75</v>
      </c>
      <c r="G47" s="1">
        <v>5</v>
      </c>
      <c r="H47" s="1">
        <v>3</v>
      </c>
      <c r="I47" s="1">
        <f t="shared" si="0"/>
        <v>1.2375</v>
      </c>
      <c r="J47" s="1">
        <f t="shared" si="1"/>
        <v>8.25</v>
      </c>
      <c r="K47" s="1"/>
      <c r="L47" s="1">
        <f t="shared" si="8"/>
        <v>2.5000000000003908E-3</v>
      </c>
      <c r="M47" s="1">
        <f t="shared" si="3"/>
        <v>2.7500000000004299E-2</v>
      </c>
      <c r="N47" s="1"/>
      <c r="O47" s="1" t="s">
        <v>34</v>
      </c>
      <c r="P47" s="1" t="s">
        <v>34</v>
      </c>
      <c r="Q47" s="1" t="s">
        <v>34</v>
      </c>
      <c r="R47" s="1" t="s">
        <v>34</v>
      </c>
      <c r="S47" s="1" t="s">
        <v>214</v>
      </c>
      <c r="T47" s="1" t="s">
        <v>215</v>
      </c>
      <c r="U47" s="1" t="s">
        <v>216</v>
      </c>
      <c r="V47" s="1" t="s">
        <v>31</v>
      </c>
    </row>
    <row r="48" spans="1:22" x14ac:dyDescent="0.25">
      <c r="A48" s="1">
        <v>933070</v>
      </c>
      <c r="B48" s="1" t="s">
        <v>217</v>
      </c>
      <c r="C48" s="1">
        <v>7.01</v>
      </c>
      <c r="D48" s="1" t="s">
        <v>23</v>
      </c>
      <c r="E48" s="1">
        <v>0.05</v>
      </c>
      <c r="F48" s="7">
        <v>2.75</v>
      </c>
      <c r="G48" s="1">
        <v>5</v>
      </c>
      <c r="H48" s="1">
        <v>3</v>
      </c>
      <c r="I48" s="1">
        <f t="shared" si="0"/>
        <v>1.2375</v>
      </c>
      <c r="J48" s="1">
        <f t="shared" si="1"/>
        <v>8.25</v>
      </c>
      <c r="K48" s="1"/>
      <c r="L48" s="1">
        <f t="shared" si="8"/>
        <v>2.5000000000003908E-3</v>
      </c>
      <c r="M48" s="1">
        <f t="shared" si="3"/>
        <v>2.7500000000004299E-2</v>
      </c>
      <c r="N48" s="1"/>
      <c r="O48" s="1" t="s">
        <v>34</v>
      </c>
      <c r="P48" s="1" t="s">
        <v>34</v>
      </c>
      <c r="Q48" s="1" t="s">
        <v>34</v>
      </c>
      <c r="R48" s="1" t="s">
        <v>34</v>
      </c>
      <c r="S48" s="1" t="s">
        <v>218</v>
      </c>
      <c r="T48" s="1" t="s">
        <v>219</v>
      </c>
      <c r="U48" s="1" t="s">
        <v>220</v>
      </c>
      <c r="V48" s="1" t="s">
        <v>31</v>
      </c>
    </row>
    <row r="49" spans="1:22" x14ac:dyDescent="0.25">
      <c r="A49" s="1">
        <v>559200</v>
      </c>
      <c r="B49" s="1" t="s">
        <v>221</v>
      </c>
      <c r="C49" s="1">
        <v>7.01</v>
      </c>
      <c r="D49" s="1" t="s">
        <v>23</v>
      </c>
      <c r="E49" s="1">
        <v>0.05</v>
      </c>
      <c r="F49" s="7">
        <v>2.75</v>
      </c>
      <c r="G49" s="1">
        <v>5</v>
      </c>
      <c r="H49" s="1">
        <v>3</v>
      </c>
      <c r="I49" s="1">
        <f t="shared" si="0"/>
        <v>1.2375</v>
      </c>
      <c r="J49" s="1">
        <f t="shared" si="1"/>
        <v>8.25</v>
      </c>
      <c r="K49" s="1"/>
      <c r="L49" s="1">
        <f t="shared" si="8"/>
        <v>2.5000000000003908E-3</v>
      </c>
      <c r="M49" s="1">
        <f t="shared" si="3"/>
        <v>2.7500000000004299E-2</v>
      </c>
      <c r="N49" s="1"/>
      <c r="O49" s="1" t="s">
        <v>34</v>
      </c>
      <c r="P49" s="1" t="s">
        <v>34</v>
      </c>
      <c r="Q49" s="1" t="s">
        <v>34</v>
      </c>
      <c r="R49" s="1" t="s">
        <v>34</v>
      </c>
      <c r="S49" s="1" t="s">
        <v>222</v>
      </c>
      <c r="T49" s="1" t="s">
        <v>223</v>
      </c>
      <c r="U49" s="1" t="s">
        <v>224</v>
      </c>
      <c r="V49" s="1" t="s">
        <v>31</v>
      </c>
    </row>
    <row r="50" spans="1:22" x14ac:dyDescent="0.25">
      <c r="A50" s="1">
        <v>558780</v>
      </c>
      <c r="B50" s="1" t="s">
        <v>225</v>
      </c>
      <c r="C50" s="1">
        <v>7</v>
      </c>
      <c r="D50" s="1" t="s">
        <v>226</v>
      </c>
      <c r="E50" s="1">
        <v>0.05</v>
      </c>
      <c r="F50" s="7">
        <v>2.75</v>
      </c>
      <c r="G50" s="1">
        <v>6</v>
      </c>
      <c r="H50" s="1">
        <v>3</v>
      </c>
      <c r="I50" s="1">
        <f t="shared" si="0"/>
        <v>1.2375</v>
      </c>
      <c r="J50" s="1">
        <f t="shared" si="1"/>
        <v>8.25</v>
      </c>
      <c r="K50" s="1"/>
      <c r="L50" s="1">
        <f t="shared" si="8"/>
        <v>1.2500000000000178E-2</v>
      </c>
      <c r="M50" s="1">
        <f t="shared" si="3"/>
        <v>0.13750000000000195</v>
      </c>
      <c r="N50" s="1"/>
      <c r="O50" s="1" t="s">
        <v>34</v>
      </c>
      <c r="P50" s="1" t="s">
        <v>34</v>
      </c>
      <c r="Q50" s="1" t="s">
        <v>34</v>
      </c>
      <c r="R50" s="1" t="s">
        <v>34</v>
      </c>
      <c r="S50" s="1" t="s">
        <v>227</v>
      </c>
      <c r="T50" s="1" t="s">
        <v>228</v>
      </c>
      <c r="U50" s="1" t="s">
        <v>229</v>
      </c>
      <c r="V50" s="1" t="s">
        <v>31</v>
      </c>
    </row>
    <row r="51" spans="1:22" x14ac:dyDescent="0.25">
      <c r="A51" s="1">
        <v>431710</v>
      </c>
      <c r="B51" s="1" t="s">
        <v>230</v>
      </c>
      <c r="C51" s="1">
        <v>7</v>
      </c>
      <c r="D51" s="1" t="s">
        <v>231</v>
      </c>
      <c r="E51" s="1">
        <v>0.05</v>
      </c>
      <c r="F51" s="7">
        <v>2.75</v>
      </c>
      <c r="G51" s="1">
        <v>5</v>
      </c>
      <c r="H51" s="1">
        <v>3</v>
      </c>
      <c r="I51" s="1">
        <f t="shared" si="0"/>
        <v>1.2375</v>
      </c>
      <c r="J51" s="1">
        <f t="shared" si="1"/>
        <v>8.25</v>
      </c>
      <c r="K51" s="1"/>
      <c r="L51" s="1">
        <f t="shared" si="8"/>
        <v>1.2500000000000178E-2</v>
      </c>
      <c r="M51" s="1">
        <f t="shared" si="3"/>
        <v>0.13750000000000195</v>
      </c>
      <c r="N51" s="1"/>
      <c r="O51" s="1" t="s">
        <v>34</v>
      </c>
      <c r="P51" s="1" t="s">
        <v>34</v>
      </c>
      <c r="Q51" s="1" t="s">
        <v>34</v>
      </c>
      <c r="R51" s="1" t="s">
        <v>34</v>
      </c>
      <c r="S51" s="1" t="s">
        <v>232</v>
      </c>
      <c r="T51" s="1" t="s">
        <v>233</v>
      </c>
      <c r="U51" s="1" t="s">
        <v>234</v>
      </c>
      <c r="V51" s="1" t="s">
        <v>31</v>
      </c>
    </row>
    <row r="52" spans="1:22" x14ac:dyDescent="0.25">
      <c r="A52" s="1">
        <v>446640</v>
      </c>
      <c r="B52" s="1" t="s">
        <v>235</v>
      </c>
      <c r="C52" s="1">
        <v>7</v>
      </c>
      <c r="D52" s="1" t="s">
        <v>231</v>
      </c>
      <c r="E52" s="1">
        <v>0.05</v>
      </c>
      <c r="F52" s="7">
        <v>2.75</v>
      </c>
      <c r="G52" s="1">
        <v>5</v>
      </c>
      <c r="H52" s="1">
        <v>3</v>
      </c>
      <c r="I52" s="1">
        <f t="shared" si="0"/>
        <v>1.2375</v>
      </c>
      <c r="J52" s="1">
        <f t="shared" si="1"/>
        <v>8.25</v>
      </c>
      <c r="K52" s="1"/>
      <c r="L52" s="1">
        <f t="shared" si="8"/>
        <v>1.2500000000000178E-2</v>
      </c>
      <c r="M52" s="1">
        <f t="shared" si="3"/>
        <v>0.13750000000000195</v>
      </c>
      <c r="N52" s="1"/>
      <c r="O52" s="1" t="s">
        <v>34</v>
      </c>
      <c r="P52" s="1" t="s">
        <v>34</v>
      </c>
      <c r="Q52" s="1" t="s">
        <v>34</v>
      </c>
      <c r="R52" s="1" t="s">
        <v>34</v>
      </c>
      <c r="S52" s="1" t="s">
        <v>236</v>
      </c>
      <c r="T52" s="1" t="s">
        <v>237</v>
      </c>
      <c r="U52" s="1" t="s">
        <v>238</v>
      </c>
      <c r="V52" s="1" t="s">
        <v>31</v>
      </c>
    </row>
    <row r="53" spans="1:22" x14ac:dyDescent="0.25">
      <c r="A53" s="1">
        <v>439250</v>
      </c>
      <c r="B53" s="1" t="s">
        <v>239</v>
      </c>
      <c r="C53" s="1">
        <v>7</v>
      </c>
      <c r="D53" s="1" t="s">
        <v>231</v>
      </c>
      <c r="E53" s="1">
        <v>0.05</v>
      </c>
      <c r="F53" s="7">
        <v>2.75</v>
      </c>
      <c r="G53" s="1">
        <v>5</v>
      </c>
      <c r="H53" s="1">
        <v>3</v>
      </c>
      <c r="I53" s="1">
        <f t="shared" si="0"/>
        <v>1.2375</v>
      </c>
      <c r="J53" s="1">
        <f t="shared" si="1"/>
        <v>8.25</v>
      </c>
      <c r="K53" s="1"/>
      <c r="L53" s="1">
        <f t="shared" si="8"/>
        <v>1.2500000000000178E-2</v>
      </c>
      <c r="M53" s="1">
        <f t="shared" si="3"/>
        <v>0.13750000000000195</v>
      </c>
      <c r="N53" s="1"/>
      <c r="O53" s="1" t="s">
        <v>34</v>
      </c>
      <c r="P53" s="1" t="s">
        <v>34</v>
      </c>
      <c r="Q53" s="1" t="s">
        <v>34</v>
      </c>
      <c r="R53" s="1" t="s">
        <v>34</v>
      </c>
      <c r="S53" s="1" t="s">
        <v>240</v>
      </c>
      <c r="T53" s="1" t="s">
        <v>241</v>
      </c>
      <c r="U53" s="1" t="s">
        <v>242</v>
      </c>
      <c r="V53" s="1" t="s">
        <v>31</v>
      </c>
    </row>
    <row r="54" spans="1:22" x14ac:dyDescent="0.25">
      <c r="A54" s="1">
        <v>462960</v>
      </c>
      <c r="B54" s="1" t="s">
        <v>243</v>
      </c>
      <c r="C54" s="1">
        <v>7</v>
      </c>
      <c r="D54" s="1" t="s">
        <v>231</v>
      </c>
      <c r="E54" s="1">
        <v>0.05</v>
      </c>
      <c r="F54" s="7">
        <v>2.75</v>
      </c>
      <c r="G54" s="1">
        <v>5</v>
      </c>
      <c r="H54" s="1">
        <v>3</v>
      </c>
      <c r="I54" s="1">
        <f t="shared" si="0"/>
        <v>1.2375</v>
      </c>
      <c r="J54" s="1">
        <f t="shared" si="1"/>
        <v>8.25</v>
      </c>
      <c r="K54" s="1"/>
      <c r="L54" s="1">
        <f t="shared" si="8"/>
        <v>1.2500000000000178E-2</v>
      </c>
      <c r="M54" s="1">
        <f t="shared" si="3"/>
        <v>0.13750000000000195</v>
      </c>
      <c r="N54" s="1"/>
      <c r="O54" s="1" t="s">
        <v>34</v>
      </c>
      <c r="P54" s="1" t="s">
        <v>34</v>
      </c>
      <c r="Q54" s="1" t="s">
        <v>34</v>
      </c>
      <c r="R54" s="1" t="s">
        <v>34</v>
      </c>
      <c r="S54" s="1" t="s">
        <v>244</v>
      </c>
      <c r="T54" s="1" t="s">
        <v>245</v>
      </c>
      <c r="U54" s="1" t="s">
        <v>246</v>
      </c>
      <c r="V54" s="1" t="s">
        <v>31</v>
      </c>
    </row>
    <row r="55" spans="1:22" x14ac:dyDescent="0.25">
      <c r="A55" s="1">
        <v>18300</v>
      </c>
      <c r="B55" s="1" t="s">
        <v>247</v>
      </c>
      <c r="C55" s="1">
        <v>7.47</v>
      </c>
      <c r="D55" s="1" t="s">
        <v>248</v>
      </c>
      <c r="E55" s="1">
        <v>0.04</v>
      </c>
      <c r="F55" s="7">
        <v>2.2000000000000002</v>
      </c>
      <c r="G55" s="1">
        <v>7</v>
      </c>
      <c r="H55" s="1">
        <v>4</v>
      </c>
      <c r="I55" s="1">
        <f t="shared" si="0"/>
        <v>1.32</v>
      </c>
      <c r="J55" s="1">
        <f t="shared" si="1"/>
        <v>8.8000000000000007</v>
      </c>
      <c r="K55" s="1"/>
      <c r="L55" s="1">
        <f t="shared" si="8"/>
        <v>1.0000000000000675E-2</v>
      </c>
      <c r="M55" s="1">
        <f t="shared" si="3"/>
        <v>0.11000000000000743</v>
      </c>
      <c r="N55" s="1"/>
      <c r="O55" s="1" t="s">
        <v>34</v>
      </c>
      <c r="P55" s="1" t="s">
        <v>34</v>
      </c>
      <c r="Q55" s="1" t="s">
        <v>34</v>
      </c>
      <c r="R55" s="1" t="s">
        <v>34</v>
      </c>
      <c r="S55" s="1" t="s">
        <v>249</v>
      </c>
      <c r="T55" s="1" t="s">
        <v>250</v>
      </c>
      <c r="U55" s="1" t="s">
        <v>251</v>
      </c>
      <c r="V55" s="1" t="s">
        <v>31</v>
      </c>
    </row>
    <row r="56" spans="1:22" x14ac:dyDescent="0.25">
      <c r="A56" s="1">
        <v>371460</v>
      </c>
      <c r="B56" s="1" t="s">
        <v>252</v>
      </c>
      <c r="C56" s="1">
        <v>7.47</v>
      </c>
      <c r="D56" s="1" t="s">
        <v>248</v>
      </c>
      <c r="E56" s="1">
        <v>0.04</v>
      </c>
      <c r="F56" s="7">
        <v>2.2000000000000002</v>
      </c>
      <c r="G56" s="1">
        <v>8</v>
      </c>
      <c r="H56" s="1">
        <v>4</v>
      </c>
      <c r="I56" s="1">
        <f t="shared" si="0"/>
        <v>1.32</v>
      </c>
      <c r="J56" s="1">
        <f t="shared" si="1"/>
        <v>8.8000000000000007</v>
      </c>
      <c r="K56" s="1"/>
      <c r="L56" s="1">
        <f t="shared" si="8"/>
        <v>1.0000000000000675E-2</v>
      </c>
      <c r="M56" s="1">
        <f t="shared" si="3"/>
        <v>0.11000000000000743</v>
      </c>
      <c r="N56" s="1"/>
      <c r="O56" s="1" t="s">
        <v>34</v>
      </c>
      <c r="P56" s="1" t="s">
        <v>34</v>
      </c>
      <c r="Q56" s="1" t="s">
        <v>34</v>
      </c>
      <c r="R56" s="1" t="s">
        <v>34</v>
      </c>
      <c r="S56" s="1" t="s">
        <v>253</v>
      </c>
      <c r="T56" s="1" t="s">
        <v>254</v>
      </c>
      <c r="U56" s="1" t="s">
        <v>255</v>
      </c>
      <c r="V56" s="1" t="s">
        <v>31</v>
      </c>
    </row>
    <row r="57" spans="1:22" x14ac:dyDescent="0.25">
      <c r="A57" s="1">
        <v>409600</v>
      </c>
      <c r="B57" s="1" t="s">
        <v>256</v>
      </c>
      <c r="C57" s="1">
        <v>7.47</v>
      </c>
      <c r="D57" s="1" t="s">
        <v>248</v>
      </c>
      <c r="E57" s="1">
        <v>0.04</v>
      </c>
      <c r="F57" s="7">
        <v>2.2000000000000002</v>
      </c>
      <c r="G57" s="1">
        <v>7</v>
      </c>
      <c r="H57" s="1">
        <v>4</v>
      </c>
      <c r="I57" s="1">
        <f t="shared" si="0"/>
        <v>1.32</v>
      </c>
      <c r="J57" s="1">
        <f t="shared" si="1"/>
        <v>8.8000000000000007</v>
      </c>
      <c r="K57" s="1"/>
      <c r="L57" s="1">
        <f t="shared" si="8"/>
        <v>1.0000000000000675E-2</v>
      </c>
      <c r="M57" s="1">
        <f t="shared" si="3"/>
        <v>0.11000000000000743</v>
      </c>
      <c r="N57" s="1"/>
      <c r="O57" s="1" t="s">
        <v>34</v>
      </c>
      <c r="P57" s="1" t="s">
        <v>34</v>
      </c>
      <c r="Q57" s="1" t="s">
        <v>34</v>
      </c>
      <c r="R57" s="1" t="s">
        <v>34</v>
      </c>
      <c r="S57" s="1" t="s">
        <v>257</v>
      </c>
      <c r="T57" s="1" t="s">
        <v>258</v>
      </c>
      <c r="U57" s="1" t="s">
        <v>259</v>
      </c>
      <c r="V57" s="1" t="s">
        <v>31</v>
      </c>
    </row>
    <row r="58" spans="1:22" x14ac:dyDescent="0.25">
      <c r="A58" s="1">
        <v>362610</v>
      </c>
      <c r="B58" s="1" t="s">
        <v>260</v>
      </c>
      <c r="C58" s="1">
        <v>7.47</v>
      </c>
      <c r="D58" s="1" t="s">
        <v>248</v>
      </c>
      <c r="E58" s="1">
        <v>0.04</v>
      </c>
      <c r="F58" s="7">
        <v>2.2000000000000002</v>
      </c>
      <c r="G58" s="1">
        <v>7</v>
      </c>
      <c r="H58" s="1">
        <v>4</v>
      </c>
      <c r="I58" s="1">
        <f t="shared" si="0"/>
        <v>1.32</v>
      </c>
      <c r="J58" s="1">
        <f t="shared" si="1"/>
        <v>8.8000000000000007</v>
      </c>
      <c r="K58" s="1"/>
      <c r="L58" s="1">
        <f t="shared" si="8"/>
        <v>1.0000000000000675E-2</v>
      </c>
      <c r="M58" s="1">
        <f t="shared" si="3"/>
        <v>0.11000000000000743</v>
      </c>
      <c r="N58" s="1"/>
      <c r="O58" s="1" t="s">
        <v>34</v>
      </c>
      <c r="P58" s="1" t="s">
        <v>34</v>
      </c>
      <c r="Q58" s="1" t="s">
        <v>34</v>
      </c>
      <c r="R58" s="1" t="s">
        <v>34</v>
      </c>
      <c r="S58" s="1" t="s">
        <v>261</v>
      </c>
      <c r="T58" s="1" t="s">
        <v>262</v>
      </c>
      <c r="U58" s="1" t="s">
        <v>263</v>
      </c>
      <c r="V58" s="1" t="s">
        <v>31</v>
      </c>
    </row>
    <row r="59" spans="1:22" x14ac:dyDescent="0.25">
      <c r="A59" s="1">
        <v>315920</v>
      </c>
      <c r="B59" s="1" t="s">
        <v>264</v>
      </c>
      <c r="C59" s="1">
        <v>7.47</v>
      </c>
      <c r="D59" s="1" t="s">
        <v>248</v>
      </c>
      <c r="E59" s="1">
        <v>0.04</v>
      </c>
      <c r="F59" s="7">
        <v>2.2000000000000002</v>
      </c>
      <c r="G59" s="1">
        <v>8</v>
      </c>
      <c r="H59" s="1">
        <v>4</v>
      </c>
      <c r="I59" s="1">
        <f t="shared" si="0"/>
        <v>1.32</v>
      </c>
      <c r="J59" s="1">
        <f t="shared" si="1"/>
        <v>8.8000000000000007</v>
      </c>
      <c r="K59" s="1"/>
      <c r="L59" s="1">
        <f t="shared" si="8"/>
        <v>1.0000000000000675E-2</v>
      </c>
      <c r="M59" s="1">
        <f t="shared" si="3"/>
        <v>0.11000000000000743</v>
      </c>
      <c r="N59" s="1"/>
      <c r="O59" s="1" t="s">
        <v>34</v>
      </c>
      <c r="P59" s="1" t="s">
        <v>34</v>
      </c>
      <c r="Q59" s="1" t="s">
        <v>34</v>
      </c>
      <c r="R59" s="1" t="s">
        <v>34</v>
      </c>
      <c r="S59" s="1" t="s">
        <v>265</v>
      </c>
      <c r="T59" s="1" t="s">
        <v>266</v>
      </c>
      <c r="U59" s="1" t="s">
        <v>267</v>
      </c>
      <c r="V59" s="1" t="s">
        <v>31</v>
      </c>
    </row>
    <row r="60" spans="1:22" x14ac:dyDescent="0.25">
      <c r="A60" s="1">
        <v>428630</v>
      </c>
      <c r="B60" s="1" t="s">
        <v>268</v>
      </c>
      <c r="C60" s="1">
        <v>7.47</v>
      </c>
      <c r="D60" s="1" t="s">
        <v>248</v>
      </c>
      <c r="E60" s="1">
        <v>0.04</v>
      </c>
      <c r="F60" s="7">
        <v>2.2000000000000002</v>
      </c>
      <c r="G60" s="1">
        <v>7</v>
      </c>
      <c r="H60" s="1">
        <v>4</v>
      </c>
      <c r="I60" s="1">
        <f t="shared" si="0"/>
        <v>1.32</v>
      </c>
      <c r="J60" s="1">
        <f t="shared" si="1"/>
        <v>8.8000000000000007</v>
      </c>
      <c r="K60" s="1"/>
      <c r="L60" s="1">
        <f t="shared" si="8"/>
        <v>1.0000000000000675E-2</v>
      </c>
      <c r="M60" s="1">
        <f t="shared" si="3"/>
        <v>0.11000000000000743</v>
      </c>
      <c r="N60" s="1"/>
      <c r="O60" s="1" t="s">
        <v>34</v>
      </c>
      <c r="P60" s="1" t="s">
        <v>34</v>
      </c>
      <c r="Q60" s="1" t="s">
        <v>34</v>
      </c>
      <c r="R60" s="1" t="s">
        <v>34</v>
      </c>
      <c r="S60" s="1" t="s">
        <v>269</v>
      </c>
      <c r="T60" s="1" t="s">
        <v>270</v>
      </c>
      <c r="U60" s="1" t="s">
        <v>271</v>
      </c>
      <c r="V60" s="1" t="s">
        <v>31</v>
      </c>
    </row>
    <row r="61" spans="1:22" x14ac:dyDescent="0.25">
      <c r="A61" s="1">
        <v>873240</v>
      </c>
      <c r="B61" s="1" t="s">
        <v>272</v>
      </c>
      <c r="C61" s="1">
        <v>8.39</v>
      </c>
      <c r="D61" s="1" t="s">
        <v>273</v>
      </c>
      <c r="E61" s="1">
        <v>0.06</v>
      </c>
      <c r="F61" s="7">
        <v>3.3</v>
      </c>
      <c r="G61" s="1">
        <v>6</v>
      </c>
      <c r="H61" s="1">
        <v>3</v>
      </c>
      <c r="I61" s="1">
        <f t="shared" si="0"/>
        <v>1.4849999999999997</v>
      </c>
      <c r="J61" s="1">
        <f t="shared" si="1"/>
        <v>9.8999999999999986</v>
      </c>
      <c r="K61" s="1"/>
      <c r="L61" s="1">
        <f t="shared" si="8"/>
        <v>2.4999999999998579E-2</v>
      </c>
      <c r="M61" s="1">
        <f t="shared" si="3"/>
        <v>0.27499999999998437</v>
      </c>
      <c r="N61" s="1"/>
      <c r="O61" s="1" t="s">
        <v>34</v>
      </c>
      <c r="P61" s="1" t="s">
        <v>34</v>
      </c>
      <c r="Q61" s="1" t="s">
        <v>34</v>
      </c>
      <c r="R61" s="1" t="s">
        <v>34</v>
      </c>
      <c r="S61" s="1" t="s">
        <v>274</v>
      </c>
      <c r="T61" s="1" t="s">
        <v>275</v>
      </c>
      <c r="U61" s="1" t="s">
        <v>276</v>
      </c>
      <c r="V61" s="1" t="s">
        <v>31</v>
      </c>
    </row>
    <row r="62" spans="1:22" x14ac:dyDescent="0.25">
      <c r="A62" s="1">
        <v>603360</v>
      </c>
      <c r="B62" s="1" t="s">
        <v>277</v>
      </c>
      <c r="C62" s="1">
        <v>8.39</v>
      </c>
      <c r="D62" s="1" t="s">
        <v>273</v>
      </c>
      <c r="E62" s="1">
        <v>0.06</v>
      </c>
      <c r="F62" s="7">
        <v>3.3</v>
      </c>
      <c r="G62" s="1">
        <v>5</v>
      </c>
      <c r="H62" s="1">
        <v>3</v>
      </c>
      <c r="I62" s="1">
        <f t="shared" si="0"/>
        <v>1.4849999999999997</v>
      </c>
      <c r="J62" s="1">
        <f t="shared" si="1"/>
        <v>9.8999999999999986</v>
      </c>
      <c r="K62" s="1"/>
      <c r="L62" s="1">
        <f t="shared" si="8"/>
        <v>2.4999999999998579E-2</v>
      </c>
      <c r="M62" s="1">
        <f t="shared" si="3"/>
        <v>0.27499999999998437</v>
      </c>
      <c r="N62" s="1"/>
      <c r="O62" s="1" t="s">
        <v>34</v>
      </c>
      <c r="P62" s="1" t="s">
        <v>34</v>
      </c>
      <c r="Q62" s="1" t="s">
        <v>34</v>
      </c>
      <c r="R62" s="1" t="s">
        <v>34</v>
      </c>
      <c r="S62" s="1" t="s">
        <v>278</v>
      </c>
      <c r="T62" s="1" t="s">
        <v>279</v>
      </c>
      <c r="U62" s="1" t="s">
        <v>280</v>
      </c>
      <c r="V62" s="1" t="s">
        <v>31</v>
      </c>
    </row>
    <row r="63" spans="1:22" x14ac:dyDescent="0.25">
      <c r="A63" s="1">
        <v>354960</v>
      </c>
      <c r="B63" s="1" t="s">
        <v>281</v>
      </c>
      <c r="C63" s="1">
        <v>8.39</v>
      </c>
      <c r="D63" s="1" t="s">
        <v>273</v>
      </c>
      <c r="E63" s="1">
        <v>0.06</v>
      </c>
      <c r="F63" s="7">
        <v>3.3</v>
      </c>
      <c r="G63" s="1">
        <v>5</v>
      </c>
      <c r="H63" s="1">
        <v>3</v>
      </c>
      <c r="I63" s="1">
        <f t="shared" si="0"/>
        <v>1.4849999999999997</v>
      </c>
      <c r="J63" s="1">
        <f t="shared" si="1"/>
        <v>9.8999999999999986</v>
      </c>
      <c r="K63" s="1"/>
      <c r="L63" s="1">
        <f t="shared" si="8"/>
        <v>2.4999999999998579E-2</v>
      </c>
      <c r="M63" s="1">
        <f t="shared" si="3"/>
        <v>0.27499999999998437</v>
      </c>
      <c r="N63" s="1"/>
      <c r="O63" s="1" t="s">
        <v>34</v>
      </c>
      <c r="P63" s="1" t="s">
        <v>34</v>
      </c>
      <c r="Q63" s="1" t="s">
        <v>34</v>
      </c>
      <c r="R63" s="1" t="s">
        <v>34</v>
      </c>
      <c r="S63" s="1" t="s">
        <v>282</v>
      </c>
      <c r="T63" s="1" t="s">
        <v>283</v>
      </c>
      <c r="U63" s="1" t="s">
        <v>284</v>
      </c>
      <c r="V63" s="1" t="s">
        <v>31</v>
      </c>
    </row>
    <row r="64" spans="1:22" x14ac:dyDescent="0.25">
      <c r="A64" s="1">
        <v>70110</v>
      </c>
      <c r="B64" s="1" t="s">
        <v>285</v>
      </c>
      <c r="C64" s="1">
        <v>8.39</v>
      </c>
      <c r="D64" s="1" t="s">
        <v>273</v>
      </c>
      <c r="E64" s="1">
        <v>0.06</v>
      </c>
      <c r="F64" s="7">
        <v>3.3</v>
      </c>
      <c r="G64" s="1">
        <v>5</v>
      </c>
      <c r="H64" s="1">
        <v>3</v>
      </c>
      <c r="I64" s="1">
        <f t="shared" si="0"/>
        <v>1.4849999999999997</v>
      </c>
      <c r="J64" s="1">
        <f t="shared" si="1"/>
        <v>9.8999999999999986</v>
      </c>
      <c r="K64" s="1"/>
      <c r="L64" s="1">
        <f t="shared" si="8"/>
        <v>2.4999999999998579E-2</v>
      </c>
      <c r="M64" s="1">
        <f t="shared" si="3"/>
        <v>0.27499999999998437</v>
      </c>
      <c r="N64" s="1"/>
      <c r="O64" s="1" t="s">
        <v>34</v>
      </c>
      <c r="P64" s="1" t="s">
        <v>34</v>
      </c>
      <c r="Q64" s="1" t="s">
        <v>34</v>
      </c>
      <c r="R64" s="1" t="s">
        <v>34</v>
      </c>
      <c r="S64" s="1" t="s">
        <v>286</v>
      </c>
      <c r="T64" s="1" t="s">
        <v>287</v>
      </c>
      <c r="U64" s="1" t="s">
        <v>288</v>
      </c>
      <c r="V64" s="1" t="s">
        <v>31</v>
      </c>
    </row>
    <row r="65" spans="1:22" x14ac:dyDescent="0.25">
      <c r="A65" s="1">
        <v>295250</v>
      </c>
      <c r="B65" s="1" t="s">
        <v>289</v>
      </c>
      <c r="C65" s="1">
        <v>8.39</v>
      </c>
      <c r="D65" s="1" t="s">
        <v>273</v>
      </c>
      <c r="E65" s="1">
        <v>0.06</v>
      </c>
      <c r="F65" s="7">
        <v>3.3</v>
      </c>
      <c r="G65" s="1">
        <v>6</v>
      </c>
      <c r="H65" s="1">
        <v>3</v>
      </c>
      <c r="I65" s="1">
        <f t="shared" si="0"/>
        <v>1.4849999999999997</v>
      </c>
      <c r="J65" s="1">
        <f t="shared" si="1"/>
        <v>9.8999999999999986</v>
      </c>
      <c r="K65" s="1"/>
      <c r="L65" s="1">
        <f t="shared" si="8"/>
        <v>2.4999999999998579E-2</v>
      </c>
      <c r="M65" s="1">
        <f t="shared" si="3"/>
        <v>0.27499999999998437</v>
      </c>
      <c r="N65" s="1"/>
      <c r="O65" s="1" t="s">
        <v>34</v>
      </c>
      <c r="P65" s="1" t="s">
        <v>34</v>
      </c>
      <c r="Q65" s="1" t="s">
        <v>34</v>
      </c>
      <c r="R65" s="1" t="s">
        <v>34</v>
      </c>
      <c r="S65" s="1" t="s">
        <v>290</v>
      </c>
      <c r="T65" s="1" t="s">
        <v>291</v>
      </c>
      <c r="U65" s="1" t="s">
        <v>292</v>
      </c>
      <c r="V65" s="1" t="s">
        <v>31</v>
      </c>
    </row>
    <row r="66" spans="1:22" x14ac:dyDescent="0.25">
      <c r="A66" s="1">
        <v>486630</v>
      </c>
      <c r="B66" s="1" t="s">
        <v>293</v>
      </c>
      <c r="C66" s="1">
        <v>8.39</v>
      </c>
      <c r="D66" s="1" t="s">
        <v>273</v>
      </c>
      <c r="E66" s="1">
        <v>0.06</v>
      </c>
      <c r="F66" s="7">
        <v>3.3</v>
      </c>
      <c r="G66" s="1">
        <v>5</v>
      </c>
      <c r="H66" s="1">
        <v>3</v>
      </c>
      <c r="I66" s="1">
        <f t="shared" si="0"/>
        <v>1.4849999999999997</v>
      </c>
      <c r="J66" s="1">
        <f t="shared" si="1"/>
        <v>9.8999999999999986</v>
      </c>
      <c r="K66" s="1"/>
      <c r="L66" s="1">
        <f t="shared" si="8"/>
        <v>2.4999999999998579E-2</v>
      </c>
      <c r="M66" s="1">
        <f t="shared" si="3"/>
        <v>0.27499999999998437</v>
      </c>
      <c r="N66" s="1"/>
      <c r="O66" s="1" t="s">
        <v>34</v>
      </c>
      <c r="P66" s="1" t="s">
        <v>34</v>
      </c>
      <c r="Q66" s="1" t="s">
        <v>34</v>
      </c>
      <c r="R66" s="1" t="s">
        <v>34</v>
      </c>
      <c r="S66" s="1" t="s">
        <v>294</v>
      </c>
      <c r="T66" s="1" t="s">
        <v>295</v>
      </c>
      <c r="U66" s="1" t="s">
        <v>296</v>
      </c>
      <c r="V66" s="1" t="s">
        <v>31</v>
      </c>
    </row>
    <row r="67" spans="1:22" x14ac:dyDescent="0.25">
      <c r="A67" s="1">
        <v>1168660</v>
      </c>
      <c r="B67" s="1" t="s">
        <v>297</v>
      </c>
      <c r="C67" s="1">
        <v>6.99</v>
      </c>
      <c r="D67" s="1" t="s">
        <v>231</v>
      </c>
      <c r="E67" s="1">
        <v>0.05</v>
      </c>
      <c r="F67" s="7">
        <v>2.75</v>
      </c>
      <c r="G67" s="1">
        <v>5</v>
      </c>
      <c r="H67" s="1">
        <v>3</v>
      </c>
      <c r="I67" s="1">
        <f t="shared" ref="I67:I130" si="9">(F67*H67)*15/100</f>
        <v>1.2375</v>
      </c>
      <c r="J67" s="1">
        <f t="shared" ref="J67:J130" si="10">F67*H67</f>
        <v>8.25</v>
      </c>
      <c r="K67" s="1"/>
      <c r="L67" s="1">
        <f t="shared" si="8"/>
        <v>2.2499999999999964E-2</v>
      </c>
      <c r="M67" s="1">
        <f t="shared" ref="M67:M130" si="11">L67*11</f>
        <v>0.24749999999999961</v>
      </c>
      <c r="N67" s="1"/>
      <c r="O67" s="1" t="s">
        <v>34</v>
      </c>
      <c r="P67" s="1" t="s">
        <v>34</v>
      </c>
      <c r="Q67" s="1" t="s">
        <v>34</v>
      </c>
      <c r="R67" s="1" t="s">
        <v>34</v>
      </c>
      <c r="S67" s="1" t="s">
        <v>298</v>
      </c>
      <c r="T67" s="1" t="s">
        <v>299</v>
      </c>
      <c r="U67" s="1" t="s">
        <v>300</v>
      </c>
      <c r="V67" s="1" t="s">
        <v>31</v>
      </c>
    </row>
    <row r="68" spans="1:22" x14ac:dyDescent="0.25">
      <c r="A68" s="1">
        <v>434570</v>
      </c>
      <c r="B68" s="1" t="s">
        <v>301</v>
      </c>
      <c r="C68" s="1">
        <v>6.99</v>
      </c>
      <c r="D68" s="1" t="s">
        <v>231</v>
      </c>
      <c r="E68" s="1">
        <v>0.05</v>
      </c>
      <c r="F68" s="7">
        <v>2.75</v>
      </c>
      <c r="G68" s="1">
        <v>6</v>
      </c>
      <c r="H68" s="1">
        <v>3</v>
      </c>
      <c r="I68" s="1">
        <f t="shared" si="9"/>
        <v>1.2375</v>
      </c>
      <c r="J68" s="1">
        <f t="shared" si="10"/>
        <v>8.25</v>
      </c>
      <c r="K68" s="1"/>
      <c r="L68" s="1">
        <f t="shared" si="8"/>
        <v>2.2499999999999964E-2</v>
      </c>
      <c r="M68" s="1">
        <f t="shared" si="11"/>
        <v>0.24749999999999961</v>
      </c>
      <c r="N68" s="1"/>
      <c r="O68" s="1" t="s">
        <v>34</v>
      </c>
      <c r="P68" s="1" t="s">
        <v>34</v>
      </c>
      <c r="Q68" s="1" t="s">
        <v>34</v>
      </c>
      <c r="R68" s="1" t="s">
        <v>34</v>
      </c>
      <c r="S68" s="1" t="s">
        <v>302</v>
      </c>
      <c r="T68" s="1" t="s">
        <v>303</v>
      </c>
      <c r="U68" s="1" t="s">
        <v>304</v>
      </c>
      <c r="V68" s="1" t="s">
        <v>31</v>
      </c>
    </row>
    <row r="69" spans="1:22" x14ac:dyDescent="0.25">
      <c r="A69" s="1">
        <v>438480</v>
      </c>
      <c r="B69" s="1" t="s">
        <v>305</v>
      </c>
      <c r="C69" s="1">
        <v>6.99</v>
      </c>
      <c r="D69" s="1" t="s">
        <v>231</v>
      </c>
      <c r="E69" s="1">
        <v>0.05</v>
      </c>
      <c r="F69" s="7">
        <v>2.75</v>
      </c>
      <c r="G69" s="1">
        <v>5</v>
      </c>
      <c r="H69" s="1">
        <v>3</v>
      </c>
      <c r="I69" s="1">
        <f t="shared" si="9"/>
        <v>1.2375</v>
      </c>
      <c r="J69" s="1">
        <f t="shared" si="10"/>
        <v>8.25</v>
      </c>
      <c r="K69" s="1"/>
      <c r="L69" s="1">
        <f t="shared" si="8"/>
        <v>2.2499999999999964E-2</v>
      </c>
      <c r="M69" s="1">
        <f t="shared" si="11"/>
        <v>0.24749999999999961</v>
      </c>
      <c r="N69" s="1"/>
      <c r="O69" s="1" t="s">
        <v>34</v>
      </c>
      <c r="P69" s="1" t="s">
        <v>34</v>
      </c>
      <c r="Q69" s="1" t="s">
        <v>34</v>
      </c>
      <c r="R69" s="1" t="s">
        <v>34</v>
      </c>
      <c r="S69" s="1" t="s">
        <v>306</v>
      </c>
      <c r="T69" s="1" t="s">
        <v>307</v>
      </c>
      <c r="U69" s="1" t="s">
        <v>308</v>
      </c>
      <c r="V69" s="1" t="s">
        <v>31</v>
      </c>
    </row>
    <row r="70" spans="1:22" x14ac:dyDescent="0.25">
      <c r="A70" s="1">
        <v>490910</v>
      </c>
      <c r="B70" s="1" t="s">
        <v>309</v>
      </c>
      <c r="C70" s="1">
        <v>6.99</v>
      </c>
      <c r="D70" s="1" t="s">
        <v>231</v>
      </c>
      <c r="E70" s="1">
        <v>0.05</v>
      </c>
      <c r="F70" s="7">
        <v>2.75</v>
      </c>
      <c r="G70" s="1">
        <v>5</v>
      </c>
      <c r="H70" s="1">
        <v>3</v>
      </c>
      <c r="I70" s="1">
        <f t="shared" si="9"/>
        <v>1.2375</v>
      </c>
      <c r="J70" s="1">
        <f t="shared" si="10"/>
        <v>8.25</v>
      </c>
      <c r="K70" s="1"/>
      <c r="L70" s="1">
        <f t="shared" si="8"/>
        <v>2.2499999999999964E-2</v>
      </c>
      <c r="M70" s="1">
        <f t="shared" si="11"/>
        <v>0.24749999999999961</v>
      </c>
      <c r="N70" s="1"/>
      <c r="O70" s="1" t="s">
        <v>34</v>
      </c>
      <c r="P70" s="1" t="s">
        <v>34</v>
      </c>
      <c r="Q70" s="1" t="s">
        <v>34</v>
      </c>
      <c r="R70" s="1" t="s">
        <v>34</v>
      </c>
      <c r="S70" s="1" t="s">
        <v>310</v>
      </c>
      <c r="T70" s="1" t="s">
        <v>311</v>
      </c>
      <c r="U70" s="1" t="s">
        <v>312</v>
      </c>
      <c r="V70" s="1" t="s">
        <v>31</v>
      </c>
    </row>
    <row r="71" spans="1:22" x14ac:dyDescent="0.25">
      <c r="A71" s="1">
        <v>34900</v>
      </c>
      <c r="B71" s="1" t="s">
        <v>313</v>
      </c>
      <c r="C71" s="1">
        <v>6.99</v>
      </c>
      <c r="D71" s="1" t="s">
        <v>314</v>
      </c>
      <c r="E71" s="1">
        <v>0.05</v>
      </c>
      <c r="F71" s="7">
        <v>2.75</v>
      </c>
      <c r="G71" s="1">
        <v>5</v>
      </c>
      <c r="H71" s="1">
        <v>3</v>
      </c>
      <c r="I71" s="1">
        <f t="shared" si="9"/>
        <v>1.2375</v>
      </c>
      <c r="J71" s="1">
        <f t="shared" si="10"/>
        <v>8.25</v>
      </c>
      <c r="K71" s="1"/>
      <c r="L71" s="1">
        <f t="shared" si="8"/>
        <v>2.2499999999999964E-2</v>
      </c>
      <c r="M71" s="1">
        <f t="shared" si="11"/>
        <v>0.24749999999999961</v>
      </c>
      <c r="N71" s="1"/>
      <c r="O71" s="1" t="s">
        <v>24</v>
      </c>
      <c r="P71" s="1" t="s">
        <v>315</v>
      </c>
      <c r="Q71" s="1" t="s">
        <v>26</v>
      </c>
      <c r="R71" s="1" t="s">
        <v>27</v>
      </c>
      <c r="S71" s="1" t="s">
        <v>316</v>
      </c>
      <c r="T71" s="1" t="s">
        <v>317</v>
      </c>
      <c r="U71" s="1" t="s">
        <v>318</v>
      </c>
      <c r="V71" s="1" t="s">
        <v>31</v>
      </c>
    </row>
    <row r="72" spans="1:22" x14ac:dyDescent="0.25">
      <c r="A72" s="1">
        <v>433950</v>
      </c>
      <c r="B72" s="1" t="s">
        <v>319</v>
      </c>
      <c r="C72" s="1">
        <v>6.99</v>
      </c>
      <c r="D72" s="1" t="s">
        <v>231</v>
      </c>
      <c r="E72" s="1">
        <v>0.05</v>
      </c>
      <c r="F72" s="7">
        <v>2.75</v>
      </c>
      <c r="G72" s="1">
        <v>5</v>
      </c>
      <c r="H72" s="1">
        <v>3</v>
      </c>
      <c r="I72" s="1">
        <f t="shared" si="9"/>
        <v>1.2375</v>
      </c>
      <c r="J72" s="1">
        <f t="shared" si="10"/>
        <v>8.25</v>
      </c>
      <c r="K72" s="1"/>
      <c r="L72" s="1">
        <f t="shared" si="8"/>
        <v>2.2499999999999964E-2</v>
      </c>
      <c r="M72" s="1">
        <f t="shared" si="11"/>
        <v>0.24749999999999961</v>
      </c>
      <c r="N72" s="1"/>
      <c r="O72" s="1" t="s">
        <v>34</v>
      </c>
      <c r="P72" s="1" t="s">
        <v>34</v>
      </c>
      <c r="Q72" s="1" t="s">
        <v>34</v>
      </c>
      <c r="R72" s="1" t="s">
        <v>34</v>
      </c>
      <c r="S72" s="1" t="s">
        <v>320</v>
      </c>
      <c r="T72" s="1" t="s">
        <v>321</v>
      </c>
      <c r="U72" s="1" t="s">
        <v>322</v>
      </c>
      <c r="V72" s="1" t="s">
        <v>31</v>
      </c>
    </row>
    <row r="73" spans="1:22" x14ac:dyDescent="0.25">
      <c r="A73" s="1">
        <v>615610</v>
      </c>
      <c r="B73" s="1" t="s">
        <v>323</v>
      </c>
      <c r="C73" s="1">
        <v>6.99</v>
      </c>
      <c r="D73" s="1" t="s">
        <v>231</v>
      </c>
      <c r="E73" s="1">
        <v>0.05</v>
      </c>
      <c r="F73" s="7">
        <v>2.75</v>
      </c>
      <c r="G73" s="1">
        <v>5</v>
      </c>
      <c r="H73" s="1">
        <v>3</v>
      </c>
      <c r="I73" s="1">
        <f t="shared" si="9"/>
        <v>1.2375</v>
      </c>
      <c r="J73" s="1">
        <f t="shared" si="10"/>
        <v>8.25</v>
      </c>
      <c r="K73" s="1"/>
      <c r="L73" s="1">
        <f t="shared" si="8"/>
        <v>2.2499999999999964E-2</v>
      </c>
      <c r="M73" s="1">
        <f t="shared" si="11"/>
        <v>0.24749999999999961</v>
      </c>
      <c r="N73" s="1"/>
      <c r="O73" s="1" t="s">
        <v>34</v>
      </c>
      <c r="P73" s="1" t="s">
        <v>34</v>
      </c>
      <c r="Q73" s="1" t="s">
        <v>34</v>
      </c>
      <c r="R73" s="1" t="s">
        <v>34</v>
      </c>
      <c r="S73" s="1" t="s">
        <v>324</v>
      </c>
      <c r="T73" s="1" t="s">
        <v>325</v>
      </c>
      <c r="U73" s="1" t="s">
        <v>326</v>
      </c>
      <c r="V73" s="1" t="s">
        <v>31</v>
      </c>
    </row>
    <row r="74" spans="1:22" x14ac:dyDescent="0.25">
      <c r="A74" s="1">
        <v>487700</v>
      </c>
      <c r="B74" s="1" t="s">
        <v>327</v>
      </c>
      <c r="C74" s="1">
        <v>6.99</v>
      </c>
      <c r="D74" s="1" t="s">
        <v>231</v>
      </c>
      <c r="E74" s="1">
        <v>0.05</v>
      </c>
      <c r="F74" s="7">
        <v>2.75</v>
      </c>
      <c r="G74" s="1">
        <v>5</v>
      </c>
      <c r="H74" s="1">
        <v>3</v>
      </c>
      <c r="I74" s="1">
        <f t="shared" si="9"/>
        <v>1.2375</v>
      </c>
      <c r="J74" s="1">
        <f t="shared" si="10"/>
        <v>8.25</v>
      </c>
      <c r="K74" s="1"/>
      <c r="L74" s="1">
        <f t="shared" si="8"/>
        <v>2.2499999999999964E-2</v>
      </c>
      <c r="M74" s="1">
        <f t="shared" si="11"/>
        <v>0.24749999999999961</v>
      </c>
      <c r="N74" s="1"/>
      <c r="O74" s="1" t="s">
        <v>34</v>
      </c>
      <c r="P74" s="1" t="s">
        <v>34</v>
      </c>
      <c r="Q74" s="1" t="s">
        <v>34</v>
      </c>
      <c r="R74" s="1" t="s">
        <v>34</v>
      </c>
      <c r="S74" s="1" t="s">
        <v>328</v>
      </c>
      <c r="T74" s="1" t="s">
        <v>329</v>
      </c>
      <c r="U74" s="1" t="s">
        <v>330</v>
      </c>
      <c r="V74" s="1" t="s">
        <v>31</v>
      </c>
    </row>
    <row r="75" spans="1:22" x14ac:dyDescent="0.25">
      <c r="A75" s="1">
        <v>585550</v>
      </c>
      <c r="B75" s="1" t="s">
        <v>331</v>
      </c>
      <c r="C75" s="1">
        <v>6.99</v>
      </c>
      <c r="D75" s="1" t="s">
        <v>231</v>
      </c>
      <c r="E75" s="1">
        <v>0.05</v>
      </c>
      <c r="F75" s="7">
        <v>2.75</v>
      </c>
      <c r="G75" s="1">
        <v>5</v>
      </c>
      <c r="H75" s="1">
        <v>3</v>
      </c>
      <c r="I75" s="1">
        <f t="shared" si="9"/>
        <v>1.2375</v>
      </c>
      <c r="J75" s="1">
        <f t="shared" si="10"/>
        <v>8.25</v>
      </c>
      <c r="K75" s="1"/>
      <c r="L75" s="1">
        <f t="shared" si="8"/>
        <v>2.2499999999999964E-2</v>
      </c>
      <c r="M75" s="1">
        <f t="shared" si="11"/>
        <v>0.24749999999999961</v>
      </c>
      <c r="N75" s="1"/>
      <c r="O75" s="1" t="s">
        <v>34</v>
      </c>
      <c r="P75" s="1" t="s">
        <v>34</v>
      </c>
      <c r="Q75" s="1" t="s">
        <v>34</v>
      </c>
      <c r="R75" s="1" t="s">
        <v>34</v>
      </c>
      <c r="S75" s="1" t="s">
        <v>332</v>
      </c>
      <c r="T75" s="1" t="s">
        <v>333</v>
      </c>
      <c r="U75" s="1" t="s">
        <v>334</v>
      </c>
      <c r="V75" s="1" t="s">
        <v>31</v>
      </c>
    </row>
    <row r="76" spans="1:22" x14ac:dyDescent="0.25">
      <c r="A76" s="1">
        <v>508990</v>
      </c>
      <c r="B76" s="1" t="s">
        <v>335</v>
      </c>
      <c r="C76" s="1">
        <v>6.99</v>
      </c>
      <c r="D76" s="1" t="s">
        <v>231</v>
      </c>
      <c r="E76" s="1">
        <v>0.05</v>
      </c>
      <c r="F76" s="7">
        <v>2.75</v>
      </c>
      <c r="G76" s="1">
        <v>5</v>
      </c>
      <c r="H76" s="1">
        <v>3</v>
      </c>
      <c r="I76" s="1">
        <f t="shared" si="9"/>
        <v>1.2375</v>
      </c>
      <c r="J76" s="1">
        <f t="shared" si="10"/>
        <v>8.25</v>
      </c>
      <c r="K76" s="1"/>
      <c r="L76" s="1">
        <f t="shared" si="8"/>
        <v>2.2499999999999964E-2</v>
      </c>
      <c r="M76" s="1">
        <f t="shared" si="11"/>
        <v>0.24749999999999961</v>
      </c>
      <c r="N76" s="1"/>
      <c r="O76" s="1" t="s">
        <v>34</v>
      </c>
      <c r="P76" s="1" t="s">
        <v>34</v>
      </c>
      <c r="Q76" s="1" t="s">
        <v>34</v>
      </c>
      <c r="R76" s="1" t="s">
        <v>34</v>
      </c>
      <c r="S76" s="1" t="s">
        <v>336</v>
      </c>
      <c r="T76" s="1" t="s">
        <v>337</v>
      </c>
      <c r="U76" s="1" t="s">
        <v>338</v>
      </c>
      <c r="V76" s="1" t="s">
        <v>31</v>
      </c>
    </row>
    <row r="77" spans="1:22" x14ac:dyDescent="0.25">
      <c r="A77" s="1">
        <v>587420</v>
      </c>
      <c r="B77" s="1" t="s">
        <v>339</v>
      </c>
      <c r="C77" s="1">
        <v>6.99</v>
      </c>
      <c r="D77" s="1" t="s">
        <v>231</v>
      </c>
      <c r="E77" s="1">
        <v>0.05</v>
      </c>
      <c r="F77" s="7">
        <v>2.75</v>
      </c>
      <c r="G77" s="1">
        <v>5</v>
      </c>
      <c r="H77" s="1">
        <v>3</v>
      </c>
      <c r="I77" s="1">
        <f t="shared" si="9"/>
        <v>1.2375</v>
      </c>
      <c r="J77" s="1">
        <f t="shared" si="10"/>
        <v>8.25</v>
      </c>
      <c r="K77" s="1"/>
      <c r="L77" s="1">
        <f t="shared" si="8"/>
        <v>2.2499999999999964E-2</v>
      </c>
      <c r="M77" s="1">
        <f t="shared" si="11"/>
        <v>0.24749999999999961</v>
      </c>
      <c r="N77" s="1"/>
      <c r="O77" s="1" t="s">
        <v>34</v>
      </c>
      <c r="P77" s="1" t="s">
        <v>34</v>
      </c>
      <c r="Q77" s="1" t="s">
        <v>34</v>
      </c>
      <c r="R77" s="1" t="s">
        <v>34</v>
      </c>
      <c r="S77" s="1" t="s">
        <v>340</v>
      </c>
      <c r="T77" s="1" t="s">
        <v>341</v>
      </c>
      <c r="U77" s="1" t="s">
        <v>342</v>
      </c>
      <c r="V77" s="1" t="s">
        <v>31</v>
      </c>
    </row>
    <row r="78" spans="1:22" x14ac:dyDescent="0.25">
      <c r="A78" s="1">
        <v>536340</v>
      </c>
      <c r="B78" s="1" t="s">
        <v>343</v>
      </c>
      <c r="C78" s="1">
        <v>6.99</v>
      </c>
      <c r="D78" s="1" t="s">
        <v>23</v>
      </c>
      <c r="E78" s="1">
        <v>0.05</v>
      </c>
      <c r="F78" s="7">
        <v>2.75</v>
      </c>
      <c r="G78" s="1">
        <v>5</v>
      </c>
      <c r="H78" s="1">
        <v>3</v>
      </c>
      <c r="I78" s="1">
        <f t="shared" si="9"/>
        <v>1.2375</v>
      </c>
      <c r="J78" s="1">
        <f t="shared" si="10"/>
        <v>8.25</v>
      </c>
      <c r="K78" s="1"/>
      <c r="L78" s="1">
        <f t="shared" si="8"/>
        <v>2.2499999999999964E-2</v>
      </c>
      <c r="M78" s="1">
        <f t="shared" si="11"/>
        <v>0.24749999999999961</v>
      </c>
      <c r="N78" s="1"/>
      <c r="O78" s="1" t="s">
        <v>34</v>
      </c>
      <c r="P78" s="1" t="s">
        <v>34</v>
      </c>
      <c r="Q78" s="1" t="s">
        <v>34</v>
      </c>
      <c r="R78" s="1" t="s">
        <v>34</v>
      </c>
      <c r="S78" s="1" t="s">
        <v>344</v>
      </c>
      <c r="T78" s="1" t="s">
        <v>345</v>
      </c>
      <c r="U78" s="1" t="s">
        <v>346</v>
      </c>
      <c r="V78" s="1" t="s">
        <v>31</v>
      </c>
    </row>
    <row r="79" spans="1:22" x14ac:dyDescent="0.25">
      <c r="A79" s="1">
        <v>862570</v>
      </c>
      <c r="B79" s="1" t="s">
        <v>347</v>
      </c>
      <c r="C79" s="1">
        <v>6.99</v>
      </c>
      <c r="D79" s="1" t="s">
        <v>231</v>
      </c>
      <c r="E79" s="1">
        <v>0.05</v>
      </c>
      <c r="F79" s="7">
        <v>2.75</v>
      </c>
      <c r="G79" s="1">
        <v>5</v>
      </c>
      <c r="H79" s="1">
        <v>3</v>
      </c>
      <c r="I79" s="1">
        <f t="shared" si="9"/>
        <v>1.2375</v>
      </c>
      <c r="J79" s="1">
        <f t="shared" si="10"/>
        <v>8.25</v>
      </c>
      <c r="K79" s="1"/>
      <c r="L79" s="1">
        <f t="shared" si="8"/>
        <v>2.2499999999999964E-2</v>
      </c>
      <c r="M79" s="1">
        <f t="shared" si="11"/>
        <v>0.24749999999999961</v>
      </c>
      <c r="N79" s="1"/>
      <c r="O79" s="1" t="s">
        <v>34</v>
      </c>
      <c r="P79" s="1" t="s">
        <v>34</v>
      </c>
      <c r="Q79" s="1" t="s">
        <v>34</v>
      </c>
      <c r="R79" s="1" t="s">
        <v>34</v>
      </c>
      <c r="S79" s="1" t="s">
        <v>348</v>
      </c>
      <c r="T79" s="1" t="s">
        <v>349</v>
      </c>
      <c r="U79" s="1" t="s">
        <v>350</v>
      </c>
      <c r="V79" s="1" t="s">
        <v>31</v>
      </c>
    </row>
    <row r="80" spans="1:22" x14ac:dyDescent="0.25">
      <c r="A80" s="1">
        <v>967250</v>
      </c>
      <c r="B80" s="1" t="s">
        <v>351</v>
      </c>
      <c r="C80" s="1">
        <v>6.99</v>
      </c>
      <c r="D80" s="1" t="s">
        <v>231</v>
      </c>
      <c r="E80" s="1">
        <v>0.05</v>
      </c>
      <c r="F80" s="7">
        <v>2.75</v>
      </c>
      <c r="G80" s="1">
        <v>5</v>
      </c>
      <c r="H80" s="1">
        <v>3</v>
      </c>
      <c r="I80" s="1">
        <f t="shared" si="9"/>
        <v>1.2375</v>
      </c>
      <c r="J80" s="1">
        <f t="shared" si="10"/>
        <v>8.25</v>
      </c>
      <c r="K80" s="1"/>
      <c r="L80" s="1">
        <f t="shared" si="8"/>
        <v>2.2499999999999964E-2</v>
      </c>
      <c r="M80" s="1">
        <f t="shared" si="11"/>
        <v>0.24749999999999961</v>
      </c>
      <c r="N80" s="1"/>
      <c r="O80" s="1" t="s">
        <v>34</v>
      </c>
      <c r="P80" s="1" t="s">
        <v>34</v>
      </c>
      <c r="Q80" s="1" t="s">
        <v>34</v>
      </c>
      <c r="R80" s="1" t="s">
        <v>34</v>
      </c>
      <c r="S80" s="1" t="s">
        <v>352</v>
      </c>
      <c r="T80" s="1" t="s">
        <v>353</v>
      </c>
      <c r="U80" s="1" t="s">
        <v>354</v>
      </c>
      <c r="V80" s="1" t="s">
        <v>31</v>
      </c>
    </row>
    <row r="81" spans="1:22" x14ac:dyDescent="0.25">
      <c r="A81" s="1">
        <v>603010</v>
      </c>
      <c r="B81" s="1" t="s">
        <v>355</v>
      </c>
      <c r="C81" s="1">
        <v>6.99</v>
      </c>
      <c r="D81" s="1" t="s">
        <v>231</v>
      </c>
      <c r="E81" s="1">
        <v>0.05</v>
      </c>
      <c r="F81" s="7">
        <v>2.75</v>
      </c>
      <c r="G81" s="1">
        <v>5</v>
      </c>
      <c r="H81" s="1">
        <v>3</v>
      </c>
      <c r="I81" s="1">
        <f t="shared" si="9"/>
        <v>1.2375</v>
      </c>
      <c r="J81" s="1">
        <f t="shared" si="10"/>
        <v>8.25</v>
      </c>
      <c r="K81" s="1"/>
      <c r="L81" s="1">
        <f t="shared" si="8"/>
        <v>2.2499999999999964E-2</v>
      </c>
      <c r="M81" s="1">
        <f t="shared" si="11"/>
        <v>0.24749999999999961</v>
      </c>
      <c r="N81" s="1"/>
      <c r="O81" s="1" t="s">
        <v>34</v>
      </c>
      <c r="P81" s="1" t="s">
        <v>34</v>
      </c>
      <c r="Q81" s="1" t="s">
        <v>34</v>
      </c>
      <c r="R81" s="1" t="s">
        <v>34</v>
      </c>
      <c r="S81" s="1" t="s">
        <v>356</v>
      </c>
      <c r="T81" s="1" t="s">
        <v>357</v>
      </c>
      <c r="U81" s="1" t="s">
        <v>358</v>
      </c>
      <c r="V81" s="1" t="s">
        <v>31</v>
      </c>
    </row>
    <row r="82" spans="1:22" x14ac:dyDescent="0.25">
      <c r="A82" s="1">
        <v>498830</v>
      </c>
      <c r="B82" s="1" t="s">
        <v>359</v>
      </c>
      <c r="C82" s="1">
        <v>6.99</v>
      </c>
      <c r="D82" s="1" t="s">
        <v>231</v>
      </c>
      <c r="E82" s="1">
        <v>0.05</v>
      </c>
      <c r="F82" s="7">
        <v>2.75</v>
      </c>
      <c r="G82" s="1">
        <v>5</v>
      </c>
      <c r="H82" s="1">
        <v>3</v>
      </c>
      <c r="I82" s="1">
        <f t="shared" si="9"/>
        <v>1.2375</v>
      </c>
      <c r="J82" s="1">
        <f t="shared" si="10"/>
        <v>8.25</v>
      </c>
      <c r="K82" s="1"/>
      <c r="L82" s="1">
        <f t="shared" si="8"/>
        <v>2.2499999999999964E-2</v>
      </c>
      <c r="M82" s="1">
        <f t="shared" si="11"/>
        <v>0.24749999999999961</v>
      </c>
      <c r="N82" s="1"/>
      <c r="O82" s="1" t="s">
        <v>34</v>
      </c>
      <c r="P82" s="1" t="s">
        <v>34</v>
      </c>
      <c r="Q82" s="1" t="s">
        <v>34</v>
      </c>
      <c r="R82" s="1" t="s">
        <v>34</v>
      </c>
      <c r="S82" s="1" t="s">
        <v>360</v>
      </c>
      <c r="T82" s="1" t="s">
        <v>361</v>
      </c>
      <c r="U82" s="1" t="s">
        <v>362</v>
      </c>
      <c r="V82" s="1" t="s">
        <v>31</v>
      </c>
    </row>
    <row r="83" spans="1:22" x14ac:dyDescent="0.25">
      <c r="A83" s="1">
        <v>545690</v>
      </c>
      <c r="B83" s="1" t="s">
        <v>363</v>
      </c>
      <c r="C83" s="1">
        <v>6.99</v>
      </c>
      <c r="D83" s="1" t="s">
        <v>231</v>
      </c>
      <c r="E83" s="1">
        <v>0.05</v>
      </c>
      <c r="F83" s="7">
        <v>2.75</v>
      </c>
      <c r="G83" s="1">
        <v>5</v>
      </c>
      <c r="H83" s="1">
        <v>3</v>
      </c>
      <c r="I83" s="1">
        <f t="shared" si="9"/>
        <v>1.2375</v>
      </c>
      <c r="J83" s="1">
        <f t="shared" si="10"/>
        <v>8.25</v>
      </c>
      <c r="K83" s="1"/>
      <c r="L83" s="1">
        <f t="shared" si="8"/>
        <v>2.2499999999999964E-2</v>
      </c>
      <c r="M83" s="1">
        <f t="shared" si="11"/>
        <v>0.24749999999999961</v>
      </c>
      <c r="N83" s="1"/>
      <c r="O83" s="1" t="s">
        <v>34</v>
      </c>
      <c r="P83" s="1" t="s">
        <v>34</v>
      </c>
      <c r="Q83" s="1" t="s">
        <v>34</v>
      </c>
      <c r="R83" s="1" t="s">
        <v>34</v>
      </c>
      <c r="S83" s="1" t="s">
        <v>364</v>
      </c>
      <c r="T83" s="1" t="s">
        <v>365</v>
      </c>
      <c r="U83" s="1" t="s">
        <v>366</v>
      </c>
      <c r="V83" s="1" t="s">
        <v>31</v>
      </c>
    </row>
    <row r="84" spans="1:22" x14ac:dyDescent="0.25">
      <c r="A84" s="1">
        <v>630060</v>
      </c>
      <c r="B84" s="1" t="s">
        <v>367</v>
      </c>
      <c r="C84" s="1">
        <v>6.99</v>
      </c>
      <c r="D84" s="1" t="s">
        <v>231</v>
      </c>
      <c r="E84" s="1">
        <v>0.05</v>
      </c>
      <c r="F84" s="7">
        <v>2.75</v>
      </c>
      <c r="G84" s="1">
        <v>5</v>
      </c>
      <c r="H84" s="1">
        <v>3</v>
      </c>
      <c r="I84" s="1">
        <f t="shared" si="9"/>
        <v>1.2375</v>
      </c>
      <c r="J84" s="1">
        <f t="shared" si="10"/>
        <v>8.25</v>
      </c>
      <c r="K84" s="1"/>
      <c r="L84" s="1">
        <f t="shared" si="8"/>
        <v>2.2499999999999964E-2</v>
      </c>
      <c r="M84" s="1">
        <f t="shared" si="11"/>
        <v>0.24749999999999961</v>
      </c>
      <c r="N84" s="1"/>
      <c r="O84" s="1" t="s">
        <v>34</v>
      </c>
      <c r="P84" s="1" t="s">
        <v>34</v>
      </c>
      <c r="Q84" s="1" t="s">
        <v>34</v>
      </c>
      <c r="R84" s="1" t="s">
        <v>34</v>
      </c>
      <c r="S84" s="1" t="s">
        <v>368</v>
      </c>
      <c r="T84" s="1" t="s">
        <v>369</v>
      </c>
      <c r="U84" s="1" t="s">
        <v>370</v>
      </c>
      <c r="V84" s="1" t="s">
        <v>31</v>
      </c>
    </row>
    <row r="85" spans="1:22" x14ac:dyDescent="0.25">
      <c r="A85" s="1">
        <v>603030</v>
      </c>
      <c r="B85" s="1" t="s">
        <v>371</v>
      </c>
      <c r="C85" s="1">
        <v>6.99</v>
      </c>
      <c r="D85" s="1" t="s">
        <v>231</v>
      </c>
      <c r="E85" s="1">
        <v>0.05</v>
      </c>
      <c r="F85" s="7">
        <v>2.75</v>
      </c>
      <c r="G85" s="1">
        <v>5</v>
      </c>
      <c r="H85" s="1">
        <v>3</v>
      </c>
      <c r="I85" s="1">
        <f t="shared" si="9"/>
        <v>1.2375</v>
      </c>
      <c r="J85" s="1">
        <f t="shared" si="10"/>
        <v>8.25</v>
      </c>
      <c r="K85" s="1"/>
      <c r="L85" s="1">
        <f t="shared" si="8"/>
        <v>2.2499999999999964E-2</v>
      </c>
      <c r="M85" s="1">
        <f t="shared" si="11"/>
        <v>0.24749999999999961</v>
      </c>
      <c r="N85" s="1"/>
      <c r="O85" s="1" t="s">
        <v>34</v>
      </c>
      <c r="P85" s="1" t="s">
        <v>34</v>
      </c>
      <c r="Q85" s="1" t="s">
        <v>34</v>
      </c>
      <c r="R85" s="1" t="s">
        <v>34</v>
      </c>
      <c r="S85" s="1" t="s">
        <v>372</v>
      </c>
      <c r="T85" s="1" t="s">
        <v>373</v>
      </c>
      <c r="U85" s="1" t="s">
        <v>374</v>
      </c>
      <c r="V85" s="1" t="s">
        <v>31</v>
      </c>
    </row>
    <row r="86" spans="1:22" x14ac:dyDescent="0.25">
      <c r="A86" s="1">
        <v>715010</v>
      </c>
      <c r="B86" s="1" t="s">
        <v>375</v>
      </c>
      <c r="C86" s="1">
        <v>6.99</v>
      </c>
      <c r="D86" s="1" t="s">
        <v>231</v>
      </c>
      <c r="E86" s="1">
        <v>0.05</v>
      </c>
      <c r="F86" s="7">
        <v>2.75</v>
      </c>
      <c r="G86" s="1">
        <v>5</v>
      </c>
      <c r="H86" s="1">
        <v>3</v>
      </c>
      <c r="I86" s="1">
        <f t="shared" si="9"/>
        <v>1.2375</v>
      </c>
      <c r="J86" s="1">
        <f t="shared" si="10"/>
        <v>8.25</v>
      </c>
      <c r="K86" s="1"/>
      <c r="L86" s="1">
        <f t="shared" si="8"/>
        <v>2.2499999999999964E-2</v>
      </c>
      <c r="M86" s="1">
        <f t="shared" si="11"/>
        <v>0.24749999999999961</v>
      </c>
      <c r="N86" s="1"/>
      <c r="O86" s="1" t="s">
        <v>34</v>
      </c>
      <c r="P86" s="1" t="s">
        <v>34</v>
      </c>
      <c r="Q86" s="1" t="s">
        <v>34</v>
      </c>
      <c r="R86" s="1" t="s">
        <v>34</v>
      </c>
      <c r="S86" s="1" t="s">
        <v>376</v>
      </c>
      <c r="T86" s="1" t="s">
        <v>377</v>
      </c>
      <c r="U86" s="1" t="s">
        <v>378</v>
      </c>
      <c r="V86" s="1" t="s">
        <v>31</v>
      </c>
    </row>
    <row r="87" spans="1:22" x14ac:dyDescent="0.25">
      <c r="A87" s="1">
        <v>634340</v>
      </c>
      <c r="B87" s="1" t="s">
        <v>379</v>
      </c>
      <c r="C87" s="1">
        <v>6.99</v>
      </c>
      <c r="D87" s="1" t="s">
        <v>231</v>
      </c>
      <c r="E87" s="1">
        <v>0.05</v>
      </c>
      <c r="F87" s="7">
        <v>2.75</v>
      </c>
      <c r="G87" s="1">
        <v>5</v>
      </c>
      <c r="H87" s="1">
        <v>3</v>
      </c>
      <c r="I87" s="1">
        <f t="shared" si="9"/>
        <v>1.2375</v>
      </c>
      <c r="J87" s="1">
        <f t="shared" si="10"/>
        <v>8.25</v>
      </c>
      <c r="K87" s="1"/>
      <c r="L87" s="1">
        <f t="shared" si="8"/>
        <v>2.2499999999999964E-2</v>
      </c>
      <c r="M87" s="1">
        <f t="shared" si="11"/>
        <v>0.24749999999999961</v>
      </c>
      <c r="N87" s="1"/>
      <c r="O87" s="1" t="s">
        <v>34</v>
      </c>
      <c r="P87" s="1" t="s">
        <v>34</v>
      </c>
      <c r="Q87" s="1" t="s">
        <v>34</v>
      </c>
      <c r="R87" s="1" t="s">
        <v>34</v>
      </c>
      <c r="S87" s="1" t="s">
        <v>380</v>
      </c>
      <c r="T87" s="1" t="s">
        <v>381</v>
      </c>
      <c r="U87" s="1" t="s">
        <v>382</v>
      </c>
      <c r="V87" s="1" t="s">
        <v>31</v>
      </c>
    </row>
    <row r="88" spans="1:22" x14ac:dyDescent="0.25">
      <c r="A88" s="1">
        <v>434210</v>
      </c>
      <c r="B88" s="1" t="s">
        <v>383</v>
      </c>
      <c r="C88" s="1">
        <v>6.99</v>
      </c>
      <c r="D88" s="1" t="s">
        <v>231</v>
      </c>
      <c r="E88" s="1">
        <v>0.05</v>
      </c>
      <c r="F88" s="7">
        <v>2.75</v>
      </c>
      <c r="G88" s="1">
        <v>5</v>
      </c>
      <c r="H88" s="1">
        <v>3</v>
      </c>
      <c r="I88" s="1">
        <f t="shared" si="9"/>
        <v>1.2375</v>
      </c>
      <c r="J88" s="1">
        <f t="shared" si="10"/>
        <v>8.25</v>
      </c>
      <c r="K88" s="1"/>
      <c r="L88" s="1">
        <f t="shared" si="8"/>
        <v>2.2499999999999964E-2</v>
      </c>
      <c r="M88" s="1">
        <f t="shared" si="11"/>
        <v>0.24749999999999961</v>
      </c>
      <c r="N88" s="1"/>
      <c r="O88" s="1" t="s">
        <v>34</v>
      </c>
      <c r="P88" s="1" t="s">
        <v>34</v>
      </c>
      <c r="Q88" s="1" t="s">
        <v>34</v>
      </c>
      <c r="R88" s="1" t="s">
        <v>34</v>
      </c>
      <c r="S88" s="1" t="s">
        <v>384</v>
      </c>
      <c r="T88" s="1" t="s">
        <v>385</v>
      </c>
      <c r="U88" s="1" t="s">
        <v>386</v>
      </c>
      <c r="V88" s="1" t="s">
        <v>31</v>
      </c>
    </row>
    <row r="89" spans="1:22" x14ac:dyDescent="0.25">
      <c r="A89" s="1">
        <v>263980</v>
      </c>
      <c r="B89" s="1" t="s">
        <v>387</v>
      </c>
      <c r="C89" s="1">
        <v>6.99</v>
      </c>
      <c r="D89" s="1" t="s">
        <v>231</v>
      </c>
      <c r="E89" s="1">
        <v>0.05</v>
      </c>
      <c r="F89" s="7">
        <v>2.75</v>
      </c>
      <c r="G89" s="1">
        <v>5</v>
      </c>
      <c r="H89" s="1">
        <v>3</v>
      </c>
      <c r="I89" s="1">
        <f t="shared" si="9"/>
        <v>1.2375</v>
      </c>
      <c r="J89" s="1">
        <f t="shared" si="10"/>
        <v>8.25</v>
      </c>
      <c r="K89" s="1"/>
      <c r="L89" s="1">
        <f t="shared" si="8"/>
        <v>2.2499999999999964E-2</v>
      </c>
      <c r="M89" s="1">
        <f t="shared" si="11"/>
        <v>0.24749999999999961</v>
      </c>
      <c r="N89" s="1"/>
      <c r="O89" s="1" t="s">
        <v>34</v>
      </c>
      <c r="P89" s="1" t="s">
        <v>34</v>
      </c>
      <c r="Q89" s="1" t="s">
        <v>34</v>
      </c>
      <c r="R89" s="1" t="s">
        <v>34</v>
      </c>
      <c r="S89" s="1" t="s">
        <v>388</v>
      </c>
      <c r="T89" s="1" t="s">
        <v>389</v>
      </c>
      <c r="U89" s="1" t="s">
        <v>390</v>
      </c>
      <c r="V89" s="1" t="s">
        <v>31</v>
      </c>
    </row>
    <row r="90" spans="1:22" x14ac:dyDescent="0.25">
      <c r="A90" s="1">
        <v>560710</v>
      </c>
      <c r="B90" s="1" t="s">
        <v>391</v>
      </c>
      <c r="C90" s="1">
        <v>6.99</v>
      </c>
      <c r="D90" s="1" t="s">
        <v>231</v>
      </c>
      <c r="E90" s="1">
        <v>0.05</v>
      </c>
      <c r="F90" s="7">
        <v>2.75</v>
      </c>
      <c r="G90" s="1">
        <v>5</v>
      </c>
      <c r="H90" s="1">
        <v>3</v>
      </c>
      <c r="I90" s="1">
        <f t="shared" si="9"/>
        <v>1.2375</v>
      </c>
      <c r="J90" s="1">
        <f t="shared" si="10"/>
        <v>8.25</v>
      </c>
      <c r="K90" s="1"/>
      <c r="L90" s="1">
        <f t="shared" si="8"/>
        <v>2.2499999999999964E-2</v>
      </c>
      <c r="M90" s="1">
        <f t="shared" si="11"/>
        <v>0.24749999999999961</v>
      </c>
      <c r="N90" s="1"/>
      <c r="O90" s="1" t="s">
        <v>34</v>
      </c>
      <c r="P90" s="1" t="s">
        <v>34</v>
      </c>
      <c r="Q90" s="1" t="s">
        <v>34</v>
      </c>
      <c r="R90" s="1" t="s">
        <v>34</v>
      </c>
      <c r="S90" s="1" t="s">
        <v>392</v>
      </c>
      <c r="T90" s="1" t="s">
        <v>393</v>
      </c>
      <c r="U90" s="1" t="s">
        <v>394</v>
      </c>
      <c r="V90" s="1" t="s">
        <v>31</v>
      </c>
    </row>
    <row r="91" spans="1:22" x14ac:dyDescent="0.25">
      <c r="A91" s="1">
        <v>451880</v>
      </c>
      <c r="B91" s="1" t="s">
        <v>395</v>
      </c>
      <c r="C91" s="1">
        <v>6.99</v>
      </c>
      <c r="D91" s="1" t="s">
        <v>231</v>
      </c>
      <c r="E91" s="1">
        <v>0.05</v>
      </c>
      <c r="F91" s="7">
        <v>2.75</v>
      </c>
      <c r="G91" s="1">
        <v>6</v>
      </c>
      <c r="H91" s="1">
        <v>3</v>
      </c>
      <c r="I91" s="1">
        <f t="shared" si="9"/>
        <v>1.2375</v>
      </c>
      <c r="J91" s="1">
        <f t="shared" si="10"/>
        <v>8.25</v>
      </c>
      <c r="K91" s="1"/>
      <c r="L91" s="1">
        <f t="shared" si="8"/>
        <v>2.2499999999999964E-2</v>
      </c>
      <c r="M91" s="1">
        <f t="shared" si="11"/>
        <v>0.24749999999999961</v>
      </c>
      <c r="N91" s="1"/>
      <c r="O91" s="1" t="s">
        <v>34</v>
      </c>
      <c r="P91" s="1" t="s">
        <v>34</v>
      </c>
      <c r="Q91" s="1" t="s">
        <v>34</v>
      </c>
      <c r="R91" s="1" t="s">
        <v>34</v>
      </c>
      <c r="S91" s="1" t="s">
        <v>396</v>
      </c>
      <c r="T91" s="1" t="s">
        <v>397</v>
      </c>
      <c r="U91" s="1" t="s">
        <v>398</v>
      </c>
      <c r="V91" s="1" t="s">
        <v>31</v>
      </c>
    </row>
    <row r="92" spans="1:22" x14ac:dyDescent="0.25">
      <c r="A92" s="1">
        <v>914690</v>
      </c>
      <c r="B92" s="1" t="s">
        <v>399</v>
      </c>
      <c r="C92" s="1">
        <v>6.99</v>
      </c>
      <c r="D92" s="1" t="s">
        <v>231</v>
      </c>
      <c r="E92" s="1">
        <v>0.05</v>
      </c>
      <c r="F92" s="7">
        <v>2.75</v>
      </c>
      <c r="G92" s="1">
        <v>5</v>
      </c>
      <c r="H92" s="1">
        <v>3</v>
      </c>
      <c r="I92" s="1">
        <f t="shared" si="9"/>
        <v>1.2375</v>
      </c>
      <c r="J92" s="1">
        <f t="shared" si="10"/>
        <v>8.25</v>
      </c>
      <c r="K92" s="1"/>
      <c r="L92" s="1">
        <f t="shared" si="8"/>
        <v>2.2499999999999964E-2</v>
      </c>
      <c r="M92" s="1">
        <f t="shared" si="11"/>
        <v>0.24749999999999961</v>
      </c>
      <c r="N92" s="1"/>
      <c r="O92" s="1" t="s">
        <v>34</v>
      </c>
      <c r="P92" s="1" t="s">
        <v>34</v>
      </c>
      <c r="Q92" s="1" t="s">
        <v>34</v>
      </c>
      <c r="R92" s="1" t="s">
        <v>34</v>
      </c>
      <c r="S92" s="1" t="s">
        <v>400</v>
      </c>
      <c r="T92" s="1" t="s">
        <v>401</v>
      </c>
      <c r="U92" s="1" t="s">
        <v>402</v>
      </c>
      <c r="V92" s="1" t="s">
        <v>31</v>
      </c>
    </row>
    <row r="93" spans="1:22" x14ac:dyDescent="0.25">
      <c r="A93" s="1">
        <v>595440</v>
      </c>
      <c r="B93" s="1" t="s">
        <v>403</v>
      </c>
      <c r="C93" s="1">
        <v>6.99</v>
      </c>
      <c r="D93" s="1" t="s">
        <v>231</v>
      </c>
      <c r="E93" s="1">
        <v>0.05</v>
      </c>
      <c r="F93" s="7">
        <v>2.75</v>
      </c>
      <c r="G93" s="1">
        <v>5</v>
      </c>
      <c r="H93" s="1">
        <v>3</v>
      </c>
      <c r="I93" s="1">
        <f t="shared" si="9"/>
        <v>1.2375</v>
      </c>
      <c r="J93" s="1">
        <f t="shared" si="10"/>
        <v>8.25</v>
      </c>
      <c r="K93" s="1"/>
      <c r="L93" s="1">
        <f t="shared" si="8"/>
        <v>2.2499999999999964E-2</v>
      </c>
      <c r="M93" s="1">
        <f t="shared" si="11"/>
        <v>0.24749999999999961</v>
      </c>
      <c r="N93" s="1"/>
      <c r="O93" s="1" t="s">
        <v>34</v>
      </c>
      <c r="P93" s="1" t="s">
        <v>34</v>
      </c>
      <c r="Q93" s="1" t="s">
        <v>34</v>
      </c>
      <c r="R93" s="1" t="s">
        <v>34</v>
      </c>
      <c r="S93" s="1" t="s">
        <v>404</v>
      </c>
      <c r="T93" s="1" t="s">
        <v>405</v>
      </c>
      <c r="U93" s="1" t="s">
        <v>406</v>
      </c>
      <c r="V93" s="1" t="s">
        <v>31</v>
      </c>
    </row>
    <row r="94" spans="1:22" x14ac:dyDescent="0.25">
      <c r="A94" s="1">
        <v>490820</v>
      </c>
      <c r="B94" s="1" t="s">
        <v>407</v>
      </c>
      <c r="C94" s="1">
        <v>6.99</v>
      </c>
      <c r="D94" s="1" t="s">
        <v>231</v>
      </c>
      <c r="E94" s="1">
        <v>0.05</v>
      </c>
      <c r="F94" s="7">
        <v>2.75</v>
      </c>
      <c r="G94" s="1">
        <v>5</v>
      </c>
      <c r="H94" s="1">
        <v>3</v>
      </c>
      <c r="I94" s="1">
        <f t="shared" si="9"/>
        <v>1.2375</v>
      </c>
      <c r="J94" s="1">
        <f t="shared" si="10"/>
        <v>8.25</v>
      </c>
      <c r="K94" s="1"/>
      <c r="L94" s="1">
        <f t="shared" si="8"/>
        <v>2.2499999999999964E-2</v>
      </c>
      <c r="M94" s="1">
        <f t="shared" si="11"/>
        <v>0.24749999999999961</v>
      </c>
      <c r="N94" s="1"/>
      <c r="O94" s="1" t="s">
        <v>34</v>
      </c>
      <c r="P94" s="1" t="s">
        <v>34</v>
      </c>
      <c r="Q94" s="1" t="s">
        <v>34</v>
      </c>
      <c r="R94" s="1" t="s">
        <v>34</v>
      </c>
      <c r="S94" s="1" t="s">
        <v>408</v>
      </c>
      <c r="T94" s="1" t="s">
        <v>409</v>
      </c>
      <c r="U94" s="1" t="s">
        <v>410</v>
      </c>
      <c r="V94" s="1" t="s">
        <v>31</v>
      </c>
    </row>
    <row r="95" spans="1:22" x14ac:dyDescent="0.25">
      <c r="A95" s="1">
        <v>498660</v>
      </c>
      <c r="B95" s="1" t="s">
        <v>411</v>
      </c>
      <c r="C95" s="1">
        <v>6.99</v>
      </c>
      <c r="D95" s="1" t="s">
        <v>231</v>
      </c>
      <c r="E95" s="1">
        <v>0.05</v>
      </c>
      <c r="F95" s="7">
        <v>2.75</v>
      </c>
      <c r="G95" s="1">
        <v>5</v>
      </c>
      <c r="H95" s="1">
        <v>3</v>
      </c>
      <c r="I95" s="1">
        <f t="shared" si="9"/>
        <v>1.2375</v>
      </c>
      <c r="J95" s="1">
        <f t="shared" si="10"/>
        <v>8.25</v>
      </c>
      <c r="K95" s="1"/>
      <c r="L95" s="1">
        <f t="shared" si="8"/>
        <v>2.2499999999999964E-2</v>
      </c>
      <c r="M95" s="1">
        <f t="shared" si="11"/>
        <v>0.24749999999999961</v>
      </c>
      <c r="N95" s="1"/>
      <c r="O95" s="1" t="s">
        <v>34</v>
      </c>
      <c r="P95" s="1" t="s">
        <v>34</v>
      </c>
      <c r="Q95" s="1" t="s">
        <v>34</v>
      </c>
      <c r="R95" s="1" t="s">
        <v>34</v>
      </c>
      <c r="S95" s="1" t="s">
        <v>412</v>
      </c>
      <c r="T95" s="1" t="s">
        <v>413</v>
      </c>
      <c r="U95" s="1" t="s">
        <v>414</v>
      </c>
      <c r="V95" s="1" t="s">
        <v>31</v>
      </c>
    </row>
    <row r="96" spans="1:22" x14ac:dyDescent="0.25">
      <c r="A96" s="1">
        <v>440760</v>
      </c>
      <c r="B96" s="1" t="s">
        <v>415</v>
      </c>
      <c r="C96" s="1">
        <v>6.99</v>
      </c>
      <c r="D96" s="1" t="s">
        <v>231</v>
      </c>
      <c r="E96" s="1">
        <v>0.05</v>
      </c>
      <c r="F96" s="7">
        <v>2.75</v>
      </c>
      <c r="G96" s="1">
        <v>5</v>
      </c>
      <c r="H96" s="1">
        <v>3</v>
      </c>
      <c r="I96" s="1">
        <f t="shared" si="9"/>
        <v>1.2375</v>
      </c>
      <c r="J96" s="1">
        <f t="shared" si="10"/>
        <v>8.25</v>
      </c>
      <c r="K96" s="1"/>
      <c r="L96" s="1">
        <f t="shared" si="8"/>
        <v>2.2499999999999964E-2</v>
      </c>
      <c r="M96" s="1">
        <f t="shared" si="11"/>
        <v>0.24749999999999961</v>
      </c>
      <c r="N96" s="1"/>
      <c r="O96" s="1" t="s">
        <v>34</v>
      </c>
      <c r="P96" s="1" t="s">
        <v>34</v>
      </c>
      <c r="Q96" s="1" t="s">
        <v>34</v>
      </c>
      <c r="R96" s="1" t="s">
        <v>34</v>
      </c>
      <c r="S96" s="1" t="s">
        <v>416</v>
      </c>
      <c r="T96" s="1" t="s">
        <v>417</v>
      </c>
      <c r="U96" s="1" t="s">
        <v>418</v>
      </c>
      <c r="V96" s="1" t="s">
        <v>31</v>
      </c>
    </row>
    <row r="97" spans="1:22" x14ac:dyDescent="0.25">
      <c r="A97" s="1">
        <v>575580</v>
      </c>
      <c r="B97" s="1" t="s">
        <v>419</v>
      </c>
      <c r="C97" s="1">
        <v>6.99</v>
      </c>
      <c r="D97" s="1" t="s">
        <v>231</v>
      </c>
      <c r="E97" s="1">
        <v>0.05</v>
      </c>
      <c r="F97" s="7">
        <v>2.75</v>
      </c>
      <c r="G97" s="1">
        <v>5</v>
      </c>
      <c r="H97" s="1">
        <v>3</v>
      </c>
      <c r="I97" s="1">
        <f t="shared" si="9"/>
        <v>1.2375</v>
      </c>
      <c r="J97" s="1">
        <f t="shared" si="10"/>
        <v>8.25</v>
      </c>
      <c r="K97" s="1"/>
      <c r="L97" s="1">
        <f t="shared" si="8"/>
        <v>2.2499999999999964E-2</v>
      </c>
      <c r="M97" s="1">
        <f t="shared" si="11"/>
        <v>0.24749999999999961</v>
      </c>
      <c r="N97" s="1"/>
      <c r="O97" s="1" t="s">
        <v>34</v>
      </c>
      <c r="P97" s="1" t="s">
        <v>34</v>
      </c>
      <c r="Q97" s="1" t="s">
        <v>34</v>
      </c>
      <c r="R97" s="1" t="s">
        <v>34</v>
      </c>
      <c r="S97" s="1" t="s">
        <v>420</v>
      </c>
      <c r="T97" s="1" t="s">
        <v>421</v>
      </c>
      <c r="U97" s="1" t="s">
        <v>422</v>
      </c>
      <c r="V97" s="1" t="s">
        <v>31</v>
      </c>
    </row>
    <row r="98" spans="1:22" x14ac:dyDescent="0.25">
      <c r="A98" s="1">
        <v>476240</v>
      </c>
      <c r="B98" s="1" t="s">
        <v>423</v>
      </c>
      <c r="C98" s="1">
        <v>6.99</v>
      </c>
      <c r="D98" s="1" t="s">
        <v>231</v>
      </c>
      <c r="E98" s="1">
        <v>0.05</v>
      </c>
      <c r="F98" s="7">
        <v>2.75</v>
      </c>
      <c r="G98" s="1">
        <v>5</v>
      </c>
      <c r="H98" s="1">
        <v>3</v>
      </c>
      <c r="I98" s="1">
        <f t="shared" si="9"/>
        <v>1.2375</v>
      </c>
      <c r="J98" s="1">
        <f t="shared" si="10"/>
        <v>8.25</v>
      </c>
      <c r="K98" s="1"/>
      <c r="L98" s="1">
        <f t="shared" si="8"/>
        <v>2.2499999999999964E-2</v>
      </c>
      <c r="M98" s="1">
        <f t="shared" si="11"/>
        <v>0.24749999999999961</v>
      </c>
      <c r="N98" s="1"/>
      <c r="O98" s="1" t="s">
        <v>34</v>
      </c>
      <c r="P98" s="1" t="s">
        <v>34</v>
      </c>
      <c r="Q98" s="1" t="s">
        <v>34</v>
      </c>
      <c r="R98" s="1" t="s">
        <v>34</v>
      </c>
      <c r="S98" s="1" t="s">
        <v>424</v>
      </c>
      <c r="T98" s="1" t="s">
        <v>425</v>
      </c>
      <c r="U98" s="1" t="s">
        <v>426</v>
      </c>
      <c r="V98" s="1" t="s">
        <v>31</v>
      </c>
    </row>
    <row r="99" spans="1:22" x14ac:dyDescent="0.25">
      <c r="A99" s="1">
        <v>461010</v>
      </c>
      <c r="B99" s="1" t="s">
        <v>427</v>
      </c>
      <c r="C99" s="1">
        <v>6.99</v>
      </c>
      <c r="D99" s="1" t="s">
        <v>231</v>
      </c>
      <c r="E99" s="1">
        <v>0.05</v>
      </c>
      <c r="F99" s="7">
        <v>2.75</v>
      </c>
      <c r="G99" s="1">
        <v>6</v>
      </c>
      <c r="H99" s="1">
        <v>3</v>
      </c>
      <c r="I99" s="1">
        <f t="shared" si="9"/>
        <v>1.2375</v>
      </c>
      <c r="J99" s="1">
        <f t="shared" si="10"/>
        <v>8.25</v>
      </c>
      <c r="K99" s="1"/>
      <c r="L99" s="1">
        <f t="shared" si="8"/>
        <v>2.2499999999999964E-2</v>
      </c>
      <c r="M99" s="1">
        <f t="shared" si="11"/>
        <v>0.24749999999999961</v>
      </c>
      <c r="N99" s="1"/>
      <c r="O99" s="1" t="s">
        <v>34</v>
      </c>
      <c r="P99" s="1" t="s">
        <v>34</v>
      </c>
      <c r="Q99" s="1" t="s">
        <v>34</v>
      </c>
      <c r="R99" s="1" t="s">
        <v>34</v>
      </c>
      <c r="S99" s="1" t="s">
        <v>428</v>
      </c>
      <c r="T99" s="1" t="s">
        <v>429</v>
      </c>
      <c r="U99" s="1" t="s">
        <v>430</v>
      </c>
      <c r="V99" s="1" t="s">
        <v>31</v>
      </c>
    </row>
    <row r="100" spans="1:22" x14ac:dyDescent="0.25">
      <c r="A100" s="1">
        <v>314250</v>
      </c>
      <c r="B100" s="1" t="s">
        <v>431</v>
      </c>
      <c r="C100" s="1">
        <v>6.99</v>
      </c>
      <c r="D100" s="1" t="s">
        <v>231</v>
      </c>
      <c r="E100" s="1">
        <v>0.05</v>
      </c>
      <c r="F100" s="7">
        <v>2.75</v>
      </c>
      <c r="G100" s="1">
        <v>6</v>
      </c>
      <c r="H100" s="1">
        <v>3</v>
      </c>
      <c r="I100" s="1">
        <f t="shared" si="9"/>
        <v>1.2375</v>
      </c>
      <c r="J100" s="1">
        <f t="shared" si="10"/>
        <v>8.25</v>
      </c>
      <c r="K100" s="1"/>
      <c r="L100" s="1">
        <f t="shared" si="8"/>
        <v>2.2499999999999964E-2</v>
      </c>
      <c r="M100" s="1">
        <f t="shared" si="11"/>
        <v>0.24749999999999961</v>
      </c>
      <c r="N100" s="1"/>
      <c r="O100" s="1" t="s">
        <v>34</v>
      </c>
      <c r="P100" s="1" t="s">
        <v>34</v>
      </c>
      <c r="Q100" s="1" t="s">
        <v>34</v>
      </c>
      <c r="R100" s="1" t="s">
        <v>34</v>
      </c>
      <c r="S100" s="1" t="s">
        <v>432</v>
      </c>
      <c r="T100" s="1" t="s">
        <v>433</v>
      </c>
      <c r="U100" s="1" t="s">
        <v>434</v>
      </c>
      <c r="V100" s="1" t="s">
        <v>31</v>
      </c>
    </row>
    <row r="101" spans="1:22" x14ac:dyDescent="0.25">
      <c r="A101" s="1">
        <v>485450</v>
      </c>
      <c r="B101" s="1" t="s">
        <v>435</v>
      </c>
      <c r="C101" s="1">
        <v>6.99</v>
      </c>
      <c r="D101" s="1" t="s">
        <v>231</v>
      </c>
      <c r="E101" s="1">
        <v>0.05</v>
      </c>
      <c r="F101" s="7">
        <v>2.75</v>
      </c>
      <c r="G101" s="1">
        <v>5</v>
      </c>
      <c r="H101" s="1">
        <v>3</v>
      </c>
      <c r="I101" s="1">
        <f t="shared" si="9"/>
        <v>1.2375</v>
      </c>
      <c r="J101" s="1">
        <f t="shared" si="10"/>
        <v>8.25</v>
      </c>
      <c r="K101" s="1"/>
      <c r="L101" s="1">
        <f t="shared" si="8"/>
        <v>2.2499999999999964E-2</v>
      </c>
      <c r="M101" s="1">
        <f t="shared" si="11"/>
        <v>0.24749999999999961</v>
      </c>
      <c r="N101" s="1"/>
      <c r="O101" s="1" t="s">
        <v>34</v>
      </c>
      <c r="P101" s="1" t="s">
        <v>34</v>
      </c>
      <c r="Q101" s="1" t="s">
        <v>34</v>
      </c>
      <c r="R101" s="1" t="s">
        <v>34</v>
      </c>
      <c r="S101" s="1" t="s">
        <v>436</v>
      </c>
      <c r="T101" s="1" t="s">
        <v>437</v>
      </c>
      <c r="U101" s="1" t="s">
        <v>438</v>
      </c>
      <c r="V101" s="1" t="s">
        <v>31</v>
      </c>
    </row>
    <row r="102" spans="1:22" x14ac:dyDescent="0.25">
      <c r="A102" s="1">
        <v>453830</v>
      </c>
      <c r="B102" s="1" t="s">
        <v>439</v>
      </c>
      <c r="C102" s="1">
        <v>6.99</v>
      </c>
      <c r="D102" s="1" t="s">
        <v>231</v>
      </c>
      <c r="E102" s="1">
        <v>0.05</v>
      </c>
      <c r="F102" s="7">
        <v>2.75</v>
      </c>
      <c r="G102" s="1">
        <v>5</v>
      </c>
      <c r="H102" s="1">
        <v>3</v>
      </c>
      <c r="I102" s="1">
        <f t="shared" si="9"/>
        <v>1.2375</v>
      </c>
      <c r="J102" s="1">
        <f t="shared" si="10"/>
        <v>8.25</v>
      </c>
      <c r="K102" s="1"/>
      <c r="L102" s="1">
        <f t="shared" si="8"/>
        <v>2.2499999999999964E-2</v>
      </c>
      <c r="M102" s="1">
        <f t="shared" si="11"/>
        <v>0.24749999999999961</v>
      </c>
      <c r="N102" s="1"/>
      <c r="O102" s="1" t="s">
        <v>34</v>
      </c>
      <c r="P102" s="1" t="s">
        <v>34</v>
      </c>
      <c r="Q102" s="1" t="s">
        <v>34</v>
      </c>
      <c r="R102" s="1" t="s">
        <v>34</v>
      </c>
      <c r="S102" s="1" t="s">
        <v>440</v>
      </c>
      <c r="T102" s="1" t="s">
        <v>441</v>
      </c>
      <c r="U102" s="1" t="s">
        <v>442</v>
      </c>
      <c r="V102" s="1" t="s">
        <v>31</v>
      </c>
    </row>
    <row r="103" spans="1:22" x14ac:dyDescent="0.25">
      <c r="A103" s="1">
        <v>448780</v>
      </c>
      <c r="B103" s="1" t="s">
        <v>443</v>
      </c>
      <c r="C103" s="1">
        <v>6.99</v>
      </c>
      <c r="D103" s="1" t="s">
        <v>231</v>
      </c>
      <c r="E103" s="1">
        <v>0.05</v>
      </c>
      <c r="F103" s="7">
        <v>2.75</v>
      </c>
      <c r="G103" s="1">
        <v>5</v>
      </c>
      <c r="H103" s="1">
        <v>3</v>
      </c>
      <c r="I103" s="1">
        <f t="shared" si="9"/>
        <v>1.2375</v>
      </c>
      <c r="J103" s="1">
        <f t="shared" si="10"/>
        <v>8.25</v>
      </c>
      <c r="K103" s="1"/>
      <c r="L103" s="1">
        <f t="shared" si="8"/>
        <v>2.2499999999999964E-2</v>
      </c>
      <c r="M103" s="1">
        <f t="shared" si="11"/>
        <v>0.24749999999999961</v>
      </c>
      <c r="N103" s="1"/>
      <c r="O103" s="1" t="s">
        <v>34</v>
      </c>
      <c r="P103" s="1" t="s">
        <v>34</v>
      </c>
      <c r="Q103" s="1" t="s">
        <v>34</v>
      </c>
      <c r="R103" s="1" t="s">
        <v>34</v>
      </c>
      <c r="S103" s="1" t="s">
        <v>444</v>
      </c>
      <c r="T103" s="1" t="s">
        <v>445</v>
      </c>
      <c r="U103" s="1" t="s">
        <v>446</v>
      </c>
      <c r="V103" s="1" t="s">
        <v>31</v>
      </c>
    </row>
    <row r="104" spans="1:22" x14ac:dyDescent="0.25">
      <c r="A104" s="1">
        <v>576410</v>
      </c>
      <c r="B104" s="1" t="s">
        <v>447</v>
      </c>
      <c r="C104" s="1">
        <v>6.99</v>
      </c>
      <c r="D104" s="1" t="s">
        <v>231</v>
      </c>
      <c r="E104" s="1">
        <v>0.05</v>
      </c>
      <c r="F104" s="7">
        <v>2.75</v>
      </c>
      <c r="G104" s="1">
        <v>5</v>
      </c>
      <c r="H104" s="1">
        <v>3</v>
      </c>
      <c r="I104" s="1">
        <f t="shared" si="9"/>
        <v>1.2375</v>
      </c>
      <c r="J104" s="1">
        <f t="shared" si="10"/>
        <v>8.25</v>
      </c>
      <c r="K104" s="1"/>
      <c r="L104" s="1">
        <f t="shared" si="8"/>
        <v>2.2499999999999964E-2</v>
      </c>
      <c r="M104" s="1">
        <f t="shared" si="11"/>
        <v>0.24749999999999961</v>
      </c>
      <c r="N104" s="1"/>
      <c r="O104" s="1" t="s">
        <v>34</v>
      </c>
      <c r="P104" s="1" t="s">
        <v>34</v>
      </c>
      <c r="Q104" s="1" t="s">
        <v>34</v>
      </c>
      <c r="R104" s="1" t="s">
        <v>34</v>
      </c>
      <c r="S104" s="1" t="s">
        <v>448</v>
      </c>
      <c r="T104" s="1" t="s">
        <v>449</v>
      </c>
      <c r="U104" s="1" t="s">
        <v>450</v>
      </c>
      <c r="V104" s="1" t="s">
        <v>31</v>
      </c>
    </row>
    <row r="105" spans="1:22" x14ac:dyDescent="0.25">
      <c r="A105" s="1">
        <v>554530</v>
      </c>
      <c r="B105" s="1" t="s">
        <v>451</v>
      </c>
      <c r="C105" s="1">
        <v>6.99</v>
      </c>
      <c r="D105" s="1" t="s">
        <v>231</v>
      </c>
      <c r="E105" s="1">
        <v>0.05</v>
      </c>
      <c r="F105" s="7">
        <v>2.75</v>
      </c>
      <c r="G105" s="1">
        <v>5</v>
      </c>
      <c r="H105" s="1">
        <v>3</v>
      </c>
      <c r="I105" s="1">
        <f t="shared" si="9"/>
        <v>1.2375</v>
      </c>
      <c r="J105" s="1">
        <f t="shared" si="10"/>
        <v>8.25</v>
      </c>
      <c r="K105" s="1"/>
      <c r="L105" s="1">
        <f t="shared" si="8"/>
        <v>2.2499999999999964E-2</v>
      </c>
      <c r="M105" s="1">
        <f t="shared" si="11"/>
        <v>0.24749999999999961</v>
      </c>
      <c r="N105" s="1"/>
      <c r="O105" s="1" t="s">
        <v>34</v>
      </c>
      <c r="P105" s="1" t="s">
        <v>34</v>
      </c>
      <c r="Q105" s="1" t="s">
        <v>34</v>
      </c>
      <c r="R105" s="1" t="s">
        <v>34</v>
      </c>
      <c r="S105" s="1" t="s">
        <v>452</v>
      </c>
      <c r="T105" s="1" t="s">
        <v>453</v>
      </c>
      <c r="U105" s="1" t="s">
        <v>454</v>
      </c>
      <c r="V105" s="1" t="s">
        <v>31</v>
      </c>
    </row>
    <row r="106" spans="1:22" x14ac:dyDescent="0.25">
      <c r="A106" s="1">
        <v>463240</v>
      </c>
      <c r="B106" s="1" t="s">
        <v>455</v>
      </c>
      <c r="C106" s="1">
        <v>6.99</v>
      </c>
      <c r="D106" s="1" t="s">
        <v>231</v>
      </c>
      <c r="E106" s="1">
        <v>0.05</v>
      </c>
      <c r="F106" s="7">
        <v>2.75</v>
      </c>
      <c r="G106" s="1">
        <v>5</v>
      </c>
      <c r="H106" s="1">
        <v>3</v>
      </c>
      <c r="I106" s="1">
        <f t="shared" si="9"/>
        <v>1.2375</v>
      </c>
      <c r="J106" s="1">
        <f t="shared" si="10"/>
        <v>8.25</v>
      </c>
      <c r="K106" s="1"/>
      <c r="L106" s="1">
        <f t="shared" si="8"/>
        <v>2.2499999999999964E-2</v>
      </c>
      <c r="M106" s="1">
        <f t="shared" si="11"/>
        <v>0.24749999999999961</v>
      </c>
      <c r="N106" s="1"/>
      <c r="O106" s="1" t="s">
        <v>34</v>
      </c>
      <c r="P106" s="1" t="s">
        <v>34</v>
      </c>
      <c r="Q106" s="1" t="s">
        <v>34</v>
      </c>
      <c r="R106" s="1" t="s">
        <v>34</v>
      </c>
      <c r="S106" s="1" t="s">
        <v>456</v>
      </c>
      <c r="T106" s="1" t="s">
        <v>457</v>
      </c>
      <c r="U106" s="1" t="s">
        <v>458</v>
      </c>
      <c r="V106" s="1" t="s">
        <v>31</v>
      </c>
    </row>
    <row r="107" spans="1:22" x14ac:dyDescent="0.25">
      <c r="A107" s="1">
        <v>528700</v>
      </c>
      <c r="B107" s="1" t="s">
        <v>459</v>
      </c>
      <c r="C107" s="1">
        <v>6.99</v>
      </c>
      <c r="D107" s="1" t="s">
        <v>231</v>
      </c>
      <c r="E107" s="1">
        <v>0.05</v>
      </c>
      <c r="F107" s="7">
        <v>2.75</v>
      </c>
      <c r="G107" s="1">
        <v>5</v>
      </c>
      <c r="H107" s="1">
        <v>3</v>
      </c>
      <c r="I107" s="1">
        <f t="shared" si="9"/>
        <v>1.2375</v>
      </c>
      <c r="J107" s="1">
        <f t="shared" si="10"/>
        <v>8.25</v>
      </c>
      <c r="K107" s="1"/>
      <c r="L107" s="1">
        <f t="shared" si="8"/>
        <v>2.2499999999999964E-2</v>
      </c>
      <c r="M107" s="1">
        <f t="shared" si="11"/>
        <v>0.24749999999999961</v>
      </c>
      <c r="N107" s="1"/>
      <c r="O107" s="1" t="s">
        <v>34</v>
      </c>
      <c r="P107" s="1" t="s">
        <v>34</v>
      </c>
      <c r="Q107" s="1" t="s">
        <v>34</v>
      </c>
      <c r="R107" s="1" t="s">
        <v>34</v>
      </c>
      <c r="S107" s="1" t="s">
        <v>460</v>
      </c>
      <c r="T107" s="1" t="s">
        <v>461</v>
      </c>
      <c r="U107" s="1" t="s">
        <v>462</v>
      </c>
      <c r="V107" s="1" t="s">
        <v>31</v>
      </c>
    </row>
    <row r="108" spans="1:22" x14ac:dyDescent="0.25">
      <c r="A108" s="1">
        <v>434250</v>
      </c>
      <c r="B108" s="1" t="s">
        <v>463</v>
      </c>
      <c r="C108" s="1">
        <v>6.99</v>
      </c>
      <c r="D108" s="1" t="s">
        <v>231</v>
      </c>
      <c r="E108" s="1">
        <v>0.05</v>
      </c>
      <c r="F108" s="7">
        <v>2.75</v>
      </c>
      <c r="G108" s="1">
        <v>6</v>
      </c>
      <c r="H108" s="1">
        <v>3</v>
      </c>
      <c r="I108" s="1">
        <f t="shared" si="9"/>
        <v>1.2375</v>
      </c>
      <c r="J108" s="1">
        <f t="shared" si="10"/>
        <v>8.25</v>
      </c>
      <c r="K108" s="1"/>
      <c r="L108" s="1">
        <f t="shared" si="8"/>
        <v>2.2499999999999964E-2</v>
      </c>
      <c r="M108" s="1">
        <f t="shared" si="11"/>
        <v>0.24749999999999961</v>
      </c>
      <c r="N108" s="1"/>
      <c r="O108" s="1" t="s">
        <v>34</v>
      </c>
      <c r="P108" s="1" t="s">
        <v>34</v>
      </c>
      <c r="Q108" s="1" t="s">
        <v>34</v>
      </c>
      <c r="R108" s="1" t="s">
        <v>34</v>
      </c>
      <c r="S108" s="1" t="s">
        <v>464</v>
      </c>
      <c r="T108" s="1" t="s">
        <v>465</v>
      </c>
      <c r="U108" s="1" t="s">
        <v>466</v>
      </c>
      <c r="V108" s="1" t="s">
        <v>31</v>
      </c>
    </row>
    <row r="109" spans="1:22" x14ac:dyDescent="0.25">
      <c r="A109" s="1">
        <v>556260</v>
      </c>
      <c r="B109" s="1" t="s">
        <v>467</v>
      </c>
      <c r="C109" s="1">
        <v>6.99</v>
      </c>
      <c r="D109" s="1" t="s">
        <v>231</v>
      </c>
      <c r="E109" s="1">
        <v>0.05</v>
      </c>
      <c r="F109" s="7">
        <v>2.75</v>
      </c>
      <c r="G109" s="1">
        <v>5</v>
      </c>
      <c r="H109" s="1">
        <v>3</v>
      </c>
      <c r="I109" s="1">
        <f t="shared" si="9"/>
        <v>1.2375</v>
      </c>
      <c r="J109" s="1">
        <f t="shared" si="10"/>
        <v>8.25</v>
      </c>
      <c r="K109" s="1"/>
      <c r="L109" s="1">
        <f t="shared" si="8"/>
        <v>2.2499999999999964E-2</v>
      </c>
      <c r="M109" s="1">
        <f t="shared" si="11"/>
        <v>0.24749999999999961</v>
      </c>
      <c r="N109" s="1"/>
      <c r="O109" s="1" t="s">
        <v>34</v>
      </c>
      <c r="P109" s="1" t="s">
        <v>34</v>
      </c>
      <c r="Q109" s="1" t="s">
        <v>34</v>
      </c>
      <c r="R109" s="1" t="s">
        <v>34</v>
      </c>
      <c r="S109" s="1" t="s">
        <v>468</v>
      </c>
      <c r="T109" s="1" t="s">
        <v>469</v>
      </c>
      <c r="U109" s="1" t="s">
        <v>470</v>
      </c>
      <c r="V109" s="1" t="s">
        <v>31</v>
      </c>
    </row>
    <row r="110" spans="1:22" x14ac:dyDescent="0.25">
      <c r="A110" s="1">
        <v>394870</v>
      </c>
      <c r="B110" s="1" t="s">
        <v>471</v>
      </c>
      <c r="C110" s="1">
        <v>6.99</v>
      </c>
      <c r="D110" s="1" t="s">
        <v>231</v>
      </c>
      <c r="E110" s="1">
        <v>0.05</v>
      </c>
      <c r="F110" s="7">
        <v>2.75</v>
      </c>
      <c r="G110" s="1">
        <v>5</v>
      </c>
      <c r="H110" s="1">
        <v>3</v>
      </c>
      <c r="I110" s="1">
        <f t="shared" si="9"/>
        <v>1.2375</v>
      </c>
      <c r="J110" s="1">
        <f t="shared" si="10"/>
        <v>8.25</v>
      </c>
      <c r="K110" s="1"/>
      <c r="L110" s="1">
        <f t="shared" ref="L110:L173" si="12">(J110-I110)-C110</f>
        <v>2.2499999999999964E-2</v>
      </c>
      <c r="M110" s="1">
        <f t="shared" si="11"/>
        <v>0.24749999999999961</v>
      </c>
      <c r="N110" s="1"/>
      <c r="O110" s="1" t="s">
        <v>34</v>
      </c>
      <c r="P110" s="1" t="s">
        <v>34</v>
      </c>
      <c r="Q110" s="1" t="s">
        <v>34</v>
      </c>
      <c r="R110" s="1" t="s">
        <v>34</v>
      </c>
      <c r="S110" s="1" t="s">
        <v>472</v>
      </c>
      <c r="T110" s="1" t="s">
        <v>473</v>
      </c>
      <c r="U110" s="1" t="s">
        <v>474</v>
      </c>
      <c r="V110" s="1" t="s">
        <v>31</v>
      </c>
    </row>
    <row r="111" spans="1:22" x14ac:dyDescent="0.25">
      <c r="A111" s="1">
        <v>461730</v>
      </c>
      <c r="B111" s="1" t="s">
        <v>475</v>
      </c>
      <c r="C111" s="1">
        <v>6.99</v>
      </c>
      <c r="D111" s="1" t="s">
        <v>231</v>
      </c>
      <c r="E111" s="1">
        <v>0.05</v>
      </c>
      <c r="F111" s="7">
        <v>2.75</v>
      </c>
      <c r="G111" s="1">
        <v>5</v>
      </c>
      <c r="H111" s="1">
        <v>3</v>
      </c>
      <c r="I111" s="1">
        <f t="shared" si="9"/>
        <v>1.2375</v>
      </c>
      <c r="J111" s="1">
        <f t="shared" si="10"/>
        <v>8.25</v>
      </c>
      <c r="K111" s="1"/>
      <c r="L111" s="1">
        <f t="shared" si="12"/>
        <v>2.2499999999999964E-2</v>
      </c>
      <c r="M111" s="1">
        <f t="shared" si="11"/>
        <v>0.24749999999999961</v>
      </c>
      <c r="N111" s="1"/>
      <c r="O111" s="1" t="s">
        <v>34</v>
      </c>
      <c r="P111" s="1" t="s">
        <v>34</v>
      </c>
      <c r="Q111" s="1" t="s">
        <v>34</v>
      </c>
      <c r="R111" s="1" t="s">
        <v>34</v>
      </c>
      <c r="S111" s="1" t="s">
        <v>476</v>
      </c>
      <c r="T111" s="1" t="s">
        <v>477</v>
      </c>
      <c r="U111" s="1" t="s">
        <v>478</v>
      </c>
      <c r="V111" s="1" t="s">
        <v>31</v>
      </c>
    </row>
    <row r="112" spans="1:22" x14ac:dyDescent="0.25">
      <c r="A112" s="1">
        <v>596810</v>
      </c>
      <c r="B112" s="1" t="s">
        <v>479</v>
      </c>
      <c r="C112" s="1">
        <v>6.99</v>
      </c>
      <c r="D112" s="1" t="s">
        <v>231</v>
      </c>
      <c r="E112" s="1">
        <v>0.05</v>
      </c>
      <c r="F112" s="7">
        <v>2.75</v>
      </c>
      <c r="G112" s="1">
        <v>5</v>
      </c>
      <c r="H112" s="1">
        <v>3</v>
      </c>
      <c r="I112" s="1">
        <f t="shared" si="9"/>
        <v>1.2375</v>
      </c>
      <c r="J112" s="1">
        <f t="shared" si="10"/>
        <v>8.25</v>
      </c>
      <c r="K112" s="1"/>
      <c r="L112" s="1">
        <f t="shared" si="12"/>
        <v>2.2499999999999964E-2</v>
      </c>
      <c r="M112" s="1">
        <f t="shared" si="11"/>
        <v>0.24749999999999961</v>
      </c>
      <c r="N112" s="1"/>
      <c r="O112" s="1" t="s">
        <v>34</v>
      </c>
      <c r="P112" s="1" t="s">
        <v>34</v>
      </c>
      <c r="Q112" s="1" t="s">
        <v>34</v>
      </c>
      <c r="R112" s="1" t="s">
        <v>34</v>
      </c>
      <c r="S112" s="1" t="s">
        <v>480</v>
      </c>
      <c r="T112" s="1" t="s">
        <v>481</v>
      </c>
      <c r="U112" s="1" t="s">
        <v>482</v>
      </c>
      <c r="V112" s="1" t="s">
        <v>31</v>
      </c>
    </row>
    <row r="113" spans="1:22" x14ac:dyDescent="0.25">
      <c r="A113" s="1">
        <v>585220</v>
      </c>
      <c r="B113" s="1" t="s">
        <v>483</v>
      </c>
      <c r="C113" s="1">
        <v>6.99</v>
      </c>
      <c r="D113" s="1" t="s">
        <v>231</v>
      </c>
      <c r="E113" s="1">
        <v>0.05</v>
      </c>
      <c r="F113" s="7">
        <v>2.75</v>
      </c>
      <c r="G113" s="1">
        <v>5</v>
      </c>
      <c r="H113" s="1">
        <v>3</v>
      </c>
      <c r="I113" s="1">
        <f t="shared" si="9"/>
        <v>1.2375</v>
      </c>
      <c r="J113" s="1">
        <f t="shared" si="10"/>
        <v>8.25</v>
      </c>
      <c r="K113" s="1"/>
      <c r="L113" s="1">
        <f t="shared" si="12"/>
        <v>2.2499999999999964E-2</v>
      </c>
      <c r="M113" s="1">
        <f t="shared" si="11"/>
        <v>0.24749999999999961</v>
      </c>
      <c r="N113" s="1"/>
      <c r="O113" s="1" t="s">
        <v>34</v>
      </c>
      <c r="P113" s="1" t="s">
        <v>34</v>
      </c>
      <c r="Q113" s="1" t="s">
        <v>34</v>
      </c>
      <c r="R113" s="1" t="s">
        <v>34</v>
      </c>
      <c r="S113" s="1" t="s">
        <v>484</v>
      </c>
      <c r="T113" s="1" t="s">
        <v>485</v>
      </c>
      <c r="U113" s="1" t="s">
        <v>486</v>
      </c>
      <c r="V113" s="1" t="s">
        <v>31</v>
      </c>
    </row>
    <row r="114" spans="1:22" x14ac:dyDescent="0.25">
      <c r="A114" s="1">
        <v>354920</v>
      </c>
      <c r="B114" s="1" t="s">
        <v>487</v>
      </c>
      <c r="C114" s="1">
        <v>6.99</v>
      </c>
      <c r="D114" s="1" t="s">
        <v>231</v>
      </c>
      <c r="E114" s="1">
        <v>0.05</v>
      </c>
      <c r="F114" s="7">
        <v>2.75</v>
      </c>
      <c r="G114" s="1">
        <v>6</v>
      </c>
      <c r="H114" s="1">
        <v>3</v>
      </c>
      <c r="I114" s="1">
        <f t="shared" si="9"/>
        <v>1.2375</v>
      </c>
      <c r="J114" s="1">
        <f t="shared" si="10"/>
        <v>8.25</v>
      </c>
      <c r="K114" s="1"/>
      <c r="L114" s="1">
        <f t="shared" si="12"/>
        <v>2.2499999999999964E-2</v>
      </c>
      <c r="M114" s="1">
        <f t="shared" si="11"/>
        <v>0.24749999999999961</v>
      </c>
      <c r="N114" s="1"/>
      <c r="O114" s="1" t="s">
        <v>34</v>
      </c>
      <c r="P114" s="1" t="s">
        <v>34</v>
      </c>
      <c r="Q114" s="1" t="s">
        <v>34</v>
      </c>
      <c r="R114" s="1" t="s">
        <v>34</v>
      </c>
      <c r="S114" s="1" t="s">
        <v>488</v>
      </c>
      <c r="T114" s="1" t="s">
        <v>489</v>
      </c>
      <c r="U114" s="1" t="s">
        <v>490</v>
      </c>
      <c r="V114" s="1" t="s">
        <v>31</v>
      </c>
    </row>
    <row r="115" spans="1:22" x14ac:dyDescent="0.25">
      <c r="A115" s="1">
        <v>526540</v>
      </c>
      <c r="B115" s="1" t="s">
        <v>491</v>
      </c>
      <c r="C115" s="1">
        <v>6.99</v>
      </c>
      <c r="D115" s="1" t="s">
        <v>231</v>
      </c>
      <c r="E115" s="1">
        <v>0.05</v>
      </c>
      <c r="F115" s="7">
        <v>2.75</v>
      </c>
      <c r="G115" s="1">
        <v>5</v>
      </c>
      <c r="H115" s="1">
        <v>3</v>
      </c>
      <c r="I115" s="1">
        <f t="shared" si="9"/>
        <v>1.2375</v>
      </c>
      <c r="J115" s="1">
        <f t="shared" si="10"/>
        <v>8.25</v>
      </c>
      <c r="K115" s="1"/>
      <c r="L115" s="1">
        <f t="shared" si="12"/>
        <v>2.2499999999999964E-2</v>
      </c>
      <c r="M115" s="1">
        <f t="shared" si="11"/>
        <v>0.24749999999999961</v>
      </c>
      <c r="N115" s="1"/>
      <c r="O115" s="1" t="s">
        <v>34</v>
      </c>
      <c r="P115" s="1" t="s">
        <v>34</v>
      </c>
      <c r="Q115" s="1" t="s">
        <v>34</v>
      </c>
      <c r="R115" s="1" t="s">
        <v>34</v>
      </c>
      <c r="S115" s="1" t="s">
        <v>492</v>
      </c>
      <c r="T115" s="1" t="s">
        <v>493</v>
      </c>
      <c r="U115" s="1" t="s">
        <v>494</v>
      </c>
      <c r="V115" s="1" t="s">
        <v>31</v>
      </c>
    </row>
    <row r="116" spans="1:22" x14ac:dyDescent="0.25">
      <c r="A116" s="1">
        <v>509850</v>
      </c>
      <c r="B116" s="1" t="s">
        <v>495</v>
      </c>
      <c r="C116" s="1">
        <v>6.99</v>
      </c>
      <c r="D116" s="1" t="s">
        <v>231</v>
      </c>
      <c r="E116" s="1">
        <v>0.05</v>
      </c>
      <c r="F116" s="7">
        <v>2.75</v>
      </c>
      <c r="G116" s="1">
        <v>5</v>
      </c>
      <c r="H116" s="1">
        <v>3</v>
      </c>
      <c r="I116" s="1">
        <f t="shared" si="9"/>
        <v>1.2375</v>
      </c>
      <c r="J116" s="1">
        <f t="shared" si="10"/>
        <v>8.25</v>
      </c>
      <c r="K116" s="1"/>
      <c r="L116" s="1">
        <f t="shared" si="12"/>
        <v>2.2499999999999964E-2</v>
      </c>
      <c r="M116" s="1">
        <f t="shared" si="11"/>
        <v>0.24749999999999961</v>
      </c>
      <c r="N116" s="1"/>
      <c r="O116" s="1" t="s">
        <v>34</v>
      </c>
      <c r="P116" s="1" t="s">
        <v>34</v>
      </c>
      <c r="Q116" s="1" t="s">
        <v>34</v>
      </c>
      <c r="R116" s="1" t="s">
        <v>34</v>
      </c>
      <c r="S116" s="1" t="s">
        <v>496</v>
      </c>
      <c r="T116" s="1" t="s">
        <v>497</v>
      </c>
      <c r="U116" s="1" t="s">
        <v>498</v>
      </c>
      <c r="V116" s="1" t="s">
        <v>31</v>
      </c>
    </row>
    <row r="117" spans="1:22" x14ac:dyDescent="0.25">
      <c r="A117" s="1">
        <v>614960</v>
      </c>
      <c r="B117" s="1" t="s">
        <v>499</v>
      </c>
      <c r="C117" s="1">
        <v>6.99</v>
      </c>
      <c r="D117" s="1" t="s">
        <v>231</v>
      </c>
      <c r="E117" s="1">
        <v>0.05</v>
      </c>
      <c r="F117" s="7">
        <v>2.75</v>
      </c>
      <c r="G117" s="1">
        <v>6</v>
      </c>
      <c r="H117" s="1">
        <v>3</v>
      </c>
      <c r="I117" s="1">
        <f t="shared" si="9"/>
        <v>1.2375</v>
      </c>
      <c r="J117" s="1">
        <f t="shared" si="10"/>
        <v>8.25</v>
      </c>
      <c r="K117" s="1"/>
      <c r="L117" s="1">
        <f t="shared" si="12"/>
        <v>2.2499999999999964E-2</v>
      </c>
      <c r="M117" s="1">
        <f t="shared" si="11"/>
        <v>0.24749999999999961</v>
      </c>
      <c r="N117" s="1"/>
      <c r="O117" s="1" t="s">
        <v>34</v>
      </c>
      <c r="P117" s="1" t="s">
        <v>34</v>
      </c>
      <c r="Q117" s="1" t="s">
        <v>34</v>
      </c>
      <c r="R117" s="1" t="s">
        <v>34</v>
      </c>
      <c r="S117" s="1" t="s">
        <v>500</v>
      </c>
      <c r="T117" s="1" t="s">
        <v>501</v>
      </c>
      <c r="U117" s="1" t="s">
        <v>502</v>
      </c>
      <c r="V117" s="1" t="s">
        <v>31</v>
      </c>
    </row>
    <row r="118" spans="1:22" x14ac:dyDescent="0.25">
      <c r="A118" s="1">
        <v>595640</v>
      </c>
      <c r="B118" s="1" t="s">
        <v>503</v>
      </c>
      <c r="C118" s="1">
        <v>6.99</v>
      </c>
      <c r="D118" s="1" t="s">
        <v>231</v>
      </c>
      <c r="E118" s="1">
        <v>0.05</v>
      </c>
      <c r="F118" s="7">
        <v>2.75</v>
      </c>
      <c r="G118" s="1">
        <v>6</v>
      </c>
      <c r="H118" s="1">
        <v>3</v>
      </c>
      <c r="I118" s="1">
        <f t="shared" si="9"/>
        <v>1.2375</v>
      </c>
      <c r="J118" s="1">
        <f t="shared" si="10"/>
        <v>8.25</v>
      </c>
      <c r="K118" s="1"/>
      <c r="L118" s="1">
        <f t="shared" si="12"/>
        <v>2.2499999999999964E-2</v>
      </c>
      <c r="M118" s="1">
        <f t="shared" si="11"/>
        <v>0.24749999999999961</v>
      </c>
      <c r="N118" s="1"/>
      <c r="O118" s="1" t="s">
        <v>34</v>
      </c>
      <c r="P118" s="1" t="s">
        <v>34</v>
      </c>
      <c r="Q118" s="1" t="s">
        <v>34</v>
      </c>
      <c r="R118" s="1" t="s">
        <v>34</v>
      </c>
      <c r="S118" s="1" t="s">
        <v>504</v>
      </c>
      <c r="T118" s="1" t="s">
        <v>505</v>
      </c>
      <c r="U118" s="1" t="s">
        <v>506</v>
      </c>
      <c r="V118" s="1" t="s">
        <v>31</v>
      </c>
    </row>
    <row r="119" spans="1:22" x14ac:dyDescent="0.25">
      <c r="A119" s="1">
        <v>545410</v>
      </c>
      <c r="B119" s="1" t="s">
        <v>507</v>
      </c>
      <c r="C119" s="1">
        <v>6.99</v>
      </c>
      <c r="D119" s="1" t="s">
        <v>231</v>
      </c>
      <c r="E119" s="1">
        <v>0.05</v>
      </c>
      <c r="F119" s="7">
        <v>2.75</v>
      </c>
      <c r="G119" s="1">
        <v>6</v>
      </c>
      <c r="H119" s="1">
        <v>3</v>
      </c>
      <c r="I119" s="1">
        <f t="shared" si="9"/>
        <v>1.2375</v>
      </c>
      <c r="J119" s="1">
        <f t="shared" si="10"/>
        <v>8.25</v>
      </c>
      <c r="K119" s="1"/>
      <c r="L119" s="1">
        <f t="shared" si="12"/>
        <v>2.2499999999999964E-2</v>
      </c>
      <c r="M119" s="1">
        <f t="shared" si="11"/>
        <v>0.24749999999999961</v>
      </c>
      <c r="N119" s="1"/>
      <c r="O119" s="1" t="s">
        <v>34</v>
      </c>
      <c r="P119" s="1" t="s">
        <v>34</v>
      </c>
      <c r="Q119" s="1" t="s">
        <v>34</v>
      </c>
      <c r="R119" s="1" t="s">
        <v>34</v>
      </c>
      <c r="S119" s="1" t="s">
        <v>508</v>
      </c>
      <c r="T119" s="1" t="s">
        <v>509</v>
      </c>
      <c r="U119" s="1" t="s">
        <v>510</v>
      </c>
      <c r="V119" s="1" t="s">
        <v>31</v>
      </c>
    </row>
    <row r="120" spans="1:22" x14ac:dyDescent="0.25">
      <c r="A120" s="1">
        <v>545470</v>
      </c>
      <c r="B120" s="1" t="s">
        <v>511</v>
      </c>
      <c r="C120" s="1">
        <v>6.99</v>
      </c>
      <c r="D120" s="1" t="s">
        <v>231</v>
      </c>
      <c r="E120" s="1">
        <v>0.05</v>
      </c>
      <c r="F120" s="7">
        <v>2.75</v>
      </c>
      <c r="G120" s="1">
        <v>5</v>
      </c>
      <c r="H120" s="1">
        <v>3</v>
      </c>
      <c r="I120" s="1">
        <f t="shared" si="9"/>
        <v>1.2375</v>
      </c>
      <c r="J120" s="1">
        <f t="shared" si="10"/>
        <v>8.25</v>
      </c>
      <c r="K120" s="1"/>
      <c r="L120" s="1">
        <f t="shared" si="12"/>
        <v>2.2499999999999964E-2</v>
      </c>
      <c r="M120" s="1">
        <f t="shared" si="11"/>
        <v>0.24749999999999961</v>
      </c>
      <c r="N120" s="1"/>
      <c r="O120" s="1" t="s">
        <v>34</v>
      </c>
      <c r="P120" s="1" t="s">
        <v>34</v>
      </c>
      <c r="Q120" s="1" t="s">
        <v>34</v>
      </c>
      <c r="R120" s="1" t="s">
        <v>34</v>
      </c>
      <c r="S120" s="1" t="s">
        <v>512</v>
      </c>
      <c r="T120" s="1" t="s">
        <v>513</v>
      </c>
      <c r="U120" s="1" t="s">
        <v>514</v>
      </c>
      <c r="V120" s="1" t="s">
        <v>31</v>
      </c>
    </row>
    <row r="121" spans="1:22" x14ac:dyDescent="0.25">
      <c r="A121" s="1">
        <v>488580</v>
      </c>
      <c r="B121" s="1" t="s">
        <v>515</v>
      </c>
      <c r="C121" s="1">
        <v>6.99</v>
      </c>
      <c r="D121" s="1" t="s">
        <v>231</v>
      </c>
      <c r="E121" s="1">
        <v>0.05</v>
      </c>
      <c r="F121" s="7">
        <v>2.75</v>
      </c>
      <c r="G121" s="1">
        <v>5</v>
      </c>
      <c r="H121" s="1">
        <v>3</v>
      </c>
      <c r="I121" s="1">
        <f t="shared" si="9"/>
        <v>1.2375</v>
      </c>
      <c r="J121" s="1">
        <f t="shared" si="10"/>
        <v>8.25</v>
      </c>
      <c r="K121" s="1"/>
      <c r="L121" s="1">
        <f t="shared" si="12"/>
        <v>2.2499999999999964E-2</v>
      </c>
      <c r="M121" s="1">
        <f t="shared" si="11"/>
        <v>0.24749999999999961</v>
      </c>
      <c r="N121" s="1"/>
      <c r="O121" s="1" t="s">
        <v>34</v>
      </c>
      <c r="P121" s="1" t="s">
        <v>34</v>
      </c>
      <c r="Q121" s="1" t="s">
        <v>34</v>
      </c>
      <c r="R121" s="1" t="s">
        <v>34</v>
      </c>
      <c r="S121" s="1" t="s">
        <v>516</v>
      </c>
      <c r="T121" s="1" t="s">
        <v>517</v>
      </c>
      <c r="U121" s="1" t="s">
        <v>518</v>
      </c>
      <c r="V121" s="1" t="s">
        <v>31</v>
      </c>
    </row>
    <row r="122" spans="1:22" x14ac:dyDescent="0.25">
      <c r="A122" s="1">
        <v>603190</v>
      </c>
      <c r="B122" s="1" t="s">
        <v>519</v>
      </c>
      <c r="C122" s="1">
        <v>6.99</v>
      </c>
      <c r="D122" s="1" t="s">
        <v>231</v>
      </c>
      <c r="E122" s="1">
        <v>0.05</v>
      </c>
      <c r="F122" s="7">
        <v>2.75</v>
      </c>
      <c r="G122" s="1">
        <v>5</v>
      </c>
      <c r="H122" s="1">
        <v>3</v>
      </c>
      <c r="I122" s="1">
        <f t="shared" si="9"/>
        <v>1.2375</v>
      </c>
      <c r="J122" s="1">
        <f t="shared" si="10"/>
        <v>8.25</v>
      </c>
      <c r="K122" s="1"/>
      <c r="L122" s="1">
        <f t="shared" si="12"/>
        <v>2.2499999999999964E-2</v>
      </c>
      <c r="M122" s="1">
        <f t="shared" si="11"/>
        <v>0.24749999999999961</v>
      </c>
      <c r="N122" s="1"/>
      <c r="O122" s="1" t="s">
        <v>34</v>
      </c>
      <c r="P122" s="1" t="s">
        <v>34</v>
      </c>
      <c r="Q122" s="1" t="s">
        <v>34</v>
      </c>
      <c r="R122" s="1" t="s">
        <v>34</v>
      </c>
      <c r="S122" s="1" t="s">
        <v>520</v>
      </c>
      <c r="T122" s="1" t="s">
        <v>521</v>
      </c>
      <c r="U122" s="1" t="s">
        <v>522</v>
      </c>
      <c r="V122" s="1" t="s">
        <v>31</v>
      </c>
    </row>
    <row r="123" spans="1:22" x14ac:dyDescent="0.25">
      <c r="A123" s="1">
        <v>584800</v>
      </c>
      <c r="B123" s="1" t="s">
        <v>523</v>
      </c>
      <c r="C123" s="1">
        <v>6.99</v>
      </c>
      <c r="D123" s="1" t="s">
        <v>231</v>
      </c>
      <c r="E123" s="1">
        <v>0.05</v>
      </c>
      <c r="F123" s="7">
        <v>2.75</v>
      </c>
      <c r="G123" s="1">
        <v>5</v>
      </c>
      <c r="H123" s="1">
        <v>3</v>
      </c>
      <c r="I123" s="1">
        <f t="shared" si="9"/>
        <v>1.2375</v>
      </c>
      <c r="J123" s="1">
        <f t="shared" si="10"/>
        <v>8.25</v>
      </c>
      <c r="K123" s="1"/>
      <c r="L123" s="1">
        <f t="shared" si="12"/>
        <v>2.2499999999999964E-2</v>
      </c>
      <c r="M123" s="1">
        <f t="shared" si="11"/>
        <v>0.24749999999999961</v>
      </c>
      <c r="N123" s="1"/>
      <c r="O123" s="1" t="s">
        <v>34</v>
      </c>
      <c r="P123" s="1" t="s">
        <v>34</v>
      </c>
      <c r="Q123" s="1" t="s">
        <v>34</v>
      </c>
      <c r="R123" s="1" t="s">
        <v>34</v>
      </c>
      <c r="S123" s="1" t="s">
        <v>524</v>
      </c>
      <c r="T123" s="1" t="s">
        <v>525</v>
      </c>
      <c r="U123" s="1" t="s">
        <v>526</v>
      </c>
      <c r="V123" s="1" t="s">
        <v>31</v>
      </c>
    </row>
    <row r="124" spans="1:22" x14ac:dyDescent="0.25">
      <c r="A124" s="1">
        <v>485730</v>
      </c>
      <c r="B124" s="1" t="s">
        <v>527</v>
      </c>
      <c r="C124" s="1">
        <v>6.99</v>
      </c>
      <c r="D124" s="1" t="s">
        <v>231</v>
      </c>
      <c r="E124" s="1">
        <v>0.05</v>
      </c>
      <c r="F124" s="7">
        <v>2.75</v>
      </c>
      <c r="G124" s="1">
        <v>5</v>
      </c>
      <c r="H124" s="1">
        <v>3</v>
      </c>
      <c r="I124" s="1">
        <f t="shared" si="9"/>
        <v>1.2375</v>
      </c>
      <c r="J124" s="1">
        <f t="shared" si="10"/>
        <v>8.25</v>
      </c>
      <c r="K124" s="1"/>
      <c r="L124" s="1">
        <f t="shared" si="12"/>
        <v>2.2499999999999964E-2</v>
      </c>
      <c r="M124" s="1">
        <f t="shared" si="11"/>
        <v>0.24749999999999961</v>
      </c>
      <c r="N124" s="1"/>
      <c r="O124" s="1" t="s">
        <v>34</v>
      </c>
      <c r="P124" s="1" t="s">
        <v>34</v>
      </c>
      <c r="Q124" s="1" t="s">
        <v>34</v>
      </c>
      <c r="R124" s="1" t="s">
        <v>34</v>
      </c>
      <c r="S124" s="1" t="s">
        <v>528</v>
      </c>
      <c r="T124" s="1" t="s">
        <v>529</v>
      </c>
      <c r="U124" s="1" t="s">
        <v>530</v>
      </c>
      <c r="V124" s="1" t="s">
        <v>31</v>
      </c>
    </row>
    <row r="125" spans="1:22" x14ac:dyDescent="0.25">
      <c r="A125" s="1">
        <v>463220</v>
      </c>
      <c r="B125" s="1" t="s">
        <v>531</v>
      </c>
      <c r="C125" s="1">
        <v>6.99</v>
      </c>
      <c r="D125" s="1" t="s">
        <v>231</v>
      </c>
      <c r="E125" s="1">
        <v>0.05</v>
      </c>
      <c r="F125" s="7">
        <v>2.75</v>
      </c>
      <c r="G125" s="1">
        <v>5</v>
      </c>
      <c r="H125" s="1">
        <v>3</v>
      </c>
      <c r="I125" s="1">
        <f t="shared" si="9"/>
        <v>1.2375</v>
      </c>
      <c r="J125" s="1">
        <f t="shared" si="10"/>
        <v>8.25</v>
      </c>
      <c r="K125" s="1"/>
      <c r="L125" s="1">
        <f t="shared" si="12"/>
        <v>2.2499999999999964E-2</v>
      </c>
      <c r="M125" s="1">
        <f t="shared" si="11"/>
        <v>0.24749999999999961</v>
      </c>
      <c r="N125" s="1"/>
      <c r="O125" s="1" t="s">
        <v>34</v>
      </c>
      <c r="P125" s="1" t="s">
        <v>34</v>
      </c>
      <c r="Q125" s="1" t="s">
        <v>34</v>
      </c>
      <c r="R125" s="1" t="s">
        <v>34</v>
      </c>
      <c r="S125" s="1" t="s">
        <v>532</v>
      </c>
      <c r="T125" s="1" t="s">
        <v>533</v>
      </c>
      <c r="U125" s="1" t="s">
        <v>534</v>
      </c>
      <c r="V125" s="1" t="s">
        <v>31</v>
      </c>
    </row>
    <row r="126" spans="1:22" x14ac:dyDescent="0.25">
      <c r="A126" s="1">
        <v>503820</v>
      </c>
      <c r="B126" s="1" t="s">
        <v>535</v>
      </c>
      <c r="C126" s="1">
        <v>6.99</v>
      </c>
      <c r="D126" s="1" t="s">
        <v>231</v>
      </c>
      <c r="E126" s="1">
        <v>0.05</v>
      </c>
      <c r="F126" s="7">
        <v>2.75</v>
      </c>
      <c r="G126" s="1">
        <v>5</v>
      </c>
      <c r="H126" s="1">
        <v>3</v>
      </c>
      <c r="I126" s="1">
        <f t="shared" si="9"/>
        <v>1.2375</v>
      </c>
      <c r="J126" s="1">
        <f t="shared" si="10"/>
        <v>8.25</v>
      </c>
      <c r="K126" s="1"/>
      <c r="L126" s="1">
        <f t="shared" si="12"/>
        <v>2.2499999999999964E-2</v>
      </c>
      <c r="M126" s="1">
        <f t="shared" si="11"/>
        <v>0.24749999999999961</v>
      </c>
      <c r="N126" s="1"/>
      <c r="O126" s="1" t="s">
        <v>34</v>
      </c>
      <c r="P126" s="1" t="s">
        <v>34</v>
      </c>
      <c r="Q126" s="1" t="s">
        <v>34</v>
      </c>
      <c r="R126" s="1" t="s">
        <v>34</v>
      </c>
      <c r="S126" s="1" t="s">
        <v>536</v>
      </c>
      <c r="T126" s="1" t="s">
        <v>537</v>
      </c>
      <c r="U126" s="1" t="s">
        <v>538</v>
      </c>
      <c r="V126" s="1" t="s">
        <v>31</v>
      </c>
    </row>
    <row r="127" spans="1:22" x14ac:dyDescent="0.25">
      <c r="A127" s="1">
        <v>635880</v>
      </c>
      <c r="B127" s="1" t="s">
        <v>539</v>
      </c>
      <c r="C127" s="1">
        <v>6.99</v>
      </c>
      <c r="D127" s="1" t="s">
        <v>231</v>
      </c>
      <c r="E127" s="1">
        <v>0.05</v>
      </c>
      <c r="F127" s="7">
        <v>2.75</v>
      </c>
      <c r="G127" s="1">
        <v>5</v>
      </c>
      <c r="H127" s="1">
        <v>3</v>
      </c>
      <c r="I127" s="1">
        <f t="shared" si="9"/>
        <v>1.2375</v>
      </c>
      <c r="J127" s="1">
        <f t="shared" si="10"/>
        <v>8.25</v>
      </c>
      <c r="K127" s="1"/>
      <c r="L127" s="1">
        <f t="shared" si="12"/>
        <v>2.2499999999999964E-2</v>
      </c>
      <c r="M127" s="1">
        <f t="shared" si="11"/>
        <v>0.24749999999999961</v>
      </c>
      <c r="N127" s="1"/>
      <c r="O127" s="1" t="s">
        <v>34</v>
      </c>
      <c r="P127" s="1" t="s">
        <v>34</v>
      </c>
      <c r="Q127" s="1" t="s">
        <v>34</v>
      </c>
      <c r="R127" s="1" t="s">
        <v>34</v>
      </c>
      <c r="S127" s="1" t="s">
        <v>540</v>
      </c>
      <c r="T127" s="1" t="s">
        <v>541</v>
      </c>
      <c r="U127" s="1" t="s">
        <v>542</v>
      </c>
      <c r="V127" s="1" t="s">
        <v>31</v>
      </c>
    </row>
    <row r="128" spans="1:22" x14ac:dyDescent="0.25">
      <c r="A128" s="1">
        <v>361890</v>
      </c>
      <c r="B128" s="1" t="s">
        <v>543</v>
      </c>
      <c r="C128" s="1">
        <v>6.99</v>
      </c>
      <c r="D128" s="1" t="s">
        <v>231</v>
      </c>
      <c r="E128" s="1">
        <v>0.05</v>
      </c>
      <c r="F128" s="7">
        <v>2.75</v>
      </c>
      <c r="G128" s="1">
        <v>6</v>
      </c>
      <c r="H128" s="1">
        <v>3</v>
      </c>
      <c r="I128" s="1">
        <f t="shared" si="9"/>
        <v>1.2375</v>
      </c>
      <c r="J128" s="1">
        <f t="shared" si="10"/>
        <v>8.25</v>
      </c>
      <c r="K128" s="1"/>
      <c r="L128" s="1">
        <f t="shared" si="12"/>
        <v>2.2499999999999964E-2</v>
      </c>
      <c r="M128" s="1">
        <f t="shared" si="11"/>
        <v>0.24749999999999961</v>
      </c>
      <c r="N128" s="1"/>
      <c r="O128" s="1" t="s">
        <v>34</v>
      </c>
      <c r="P128" s="1" t="s">
        <v>34</v>
      </c>
      <c r="Q128" s="1" t="s">
        <v>34</v>
      </c>
      <c r="R128" s="1" t="s">
        <v>34</v>
      </c>
      <c r="S128" s="1" t="s">
        <v>544</v>
      </c>
      <c r="T128" s="1" t="s">
        <v>545</v>
      </c>
      <c r="U128" s="1" t="s">
        <v>546</v>
      </c>
      <c r="V128" s="1" t="s">
        <v>31</v>
      </c>
    </row>
    <row r="129" spans="1:22" x14ac:dyDescent="0.25">
      <c r="A129" s="1">
        <v>485440</v>
      </c>
      <c r="B129" s="1" t="s">
        <v>547</v>
      </c>
      <c r="C129" s="1">
        <v>6.99</v>
      </c>
      <c r="D129" s="1" t="s">
        <v>231</v>
      </c>
      <c r="E129" s="1">
        <v>0.05</v>
      </c>
      <c r="F129" s="7">
        <v>2.75</v>
      </c>
      <c r="G129" s="1">
        <v>5</v>
      </c>
      <c r="H129" s="1">
        <v>3</v>
      </c>
      <c r="I129" s="1">
        <f t="shared" si="9"/>
        <v>1.2375</v>
      </c>
      <c r="J129" s="1">
        <f t="shared" si="10"/>
        <v>8.25</v>
      </c>
      <c r="K129" s="1"/>
      <c r="L129" s="1">
        <f t="shared" si="12"/>
        <v>2.2499999999999964E-2</v>
      </c>
      <c r="M129" s="1">
        <f t="shared" si="11"/>
        <v>0.24749999999999961</v>
      </c>
      <c r="N129" s="1"/>
      <c r="O129" s="1" t="s">
        <v>34</v>
      </c>
      <c r="P129" s="1" t="s">
        <v>34</v>
      </c>
      <c r="Q129" s="1" t="s">
        <v>34</v>
      </c>
      <c r="R129" s="1" t="s">
        <v>34</v>
      </c>
      <c r="S129" s="1" t="s">
        <v>548</v>
      </c>
      <c r="T129" s="1" t="s">
        <v>549</v>
      </c>
      <c r="U129" s="1" t="s">
        <v>550</v>
      </c>
      <c r="V129" s="1" t="s">
        <v>31</v>
      </c>
    </row>
    <row r="130" spans="1:22" x14ac:dyDescent="0.25">
      <c r="A130" s="1">
        <v>511340</v>
      </c>
      <c r="B130" s="1" t="s">
        <v>551</v>
      </c>
      <c r="C130" s="1">
        <v>6.99</v>
      </c>
      <c r="D130" s="1" t="s">
        <v>231</v>
      </c>
      <c r="E130" s="1">
        <v>0.05</v>
      </c>
      <c r="F130" s="7">
        <v>2.75</v>
      </c>
      <c r="G130" s="1">
        <v>5</v>
      </c>
      <c r="H130" s="1">
        <v>3</v>
      </c>
      <c r="I130" s="1">
        <f t="shared" si="9"/>
        <v>1.2375</v>
      </c>
      <c r="J130" s="1">
        <f t="shared" si="10"/>
        <v>8.25</v>
      </c>
      <c r="K130" s="1"/>
      <c r="L130" s="1">
        <f t="shared" si="12"/>
        <v>2.2499999999999964E-2</v>
      </c>
      <c r="M130" s="1">
        <f t="shared" si="11"/>
        <v>0.24749999999999961</v>
      </c>
      <c r="N130" s="1"/>
      <c r="O130" s="1" t="s">
        <v>34</v>
      </c>
      <c r="P130" s="1" t="s">
        <v>34</v>
      </c>
      <c r="Q130" s="1" t="s">
        <v>34</v>
      </c>
      <c r="R130" s="1" t="s">
        <v>34</v>
      </c>
      <c r="S130" s="1" t="s">
        <v>552</v>
      </c>
      <c r="T130" s="1" t="s">
        <v>553</v>
      </c>
      <c r="U130" s="1" t="s">
        <v>554</v>
      </c>
      <c r="V130" s="1" t="s">
        <v>31</v>
      </c>
    </row>
    <row r="131" spans="1:22" x14ac:dyDescent="0.25">
      <c r="A131" s="1">
        <v>611780</v>
      </c>
      <c r="B131" s="1" t="s">
        <v>555</v>
      </c>
      <c r="C131" s="1">
        <v>6.99</v>
      </c>
      <c r="D131" s="1" t="s">
        <v>231</v>
      </c>
      <c r="E131" s="1">
        <v>0.05</v>
      </c>
      <c r="F131" s="7">
        <v>2.75</v>
      </c>
      <c r="G131" s="1">
        <v>6</v>
      </c>
      <c r="H131" s="1">
        <v>3</v>
      </c>
      <c r="I131" s="1">
        <f t="shared" ref="I131:I194" si="13">(F131*H131)*15/100</f>
        <v>1.2375</v>
      </c>
      <c r="J131" s="1">
        <f t="shared" ref="J131:J194" si="14">F131*H131</f>
        <v>8.25</v>
      </c>
      <c r="K131" s="1"/>
      <c r="L131" s="1">
        <f t="shared" si="12"/>
        <v>2.2499999999999964E-2</v>
      </c>
      <c r="M131" s="1">
        <f t="shared" ref="M131:M194" si="15">L131*11</f>
        <v>0.24749999999999961</v>
      </c>
      <c r="N131" s="1"/>
      <c r="O131" s="1" t="s">
        <v>34</v>
      </c>
      <c r="P131" s="1" t="s">
        <v>34</v>
      </c>
      <c r="Q131" s="1" t="s">
        <v>34</v>
      </c>
      <c r="R131" s="1" t="s">
        <v>34</v>
      </c>
      <c r="S131" s="1" t="s">
        <v>556</v>
      </c>
      <c r="T131" s="1" t="s">
        <v>557</v>
      </c>
      <c r="U131" s="1" t="s">
        <v>558</v>
      </c>
      <c r="V131" s="1" t="s">
        <v>31</v>
      </c>
    </row>
    <row r="132" spans="1:22" x14ac:dyDescent="0.25">
      <c r="A132" s="1">
        <v>487420</v>
      </c>
      <c r="B132" s="1" t="s">
        <v>559</v>
      </c>
      <c r="C132" s="1">
        <v>6.99</v>
      </c>
      <c r="D132" s="1" t="s">
        <v>231</v>
      </c>
      <c r="E132" s="1">
        <v>0.05</v>
      </c>
      <c r="F132" s="7">
        <v>2.75</v>
      </c>
      <c r="G132" s="1">
        <v>5</v>
      </c>
      <c r="H132" s="1">
        <v>3</v>
      </c>
      <c r="I132" s="1">
        <f t="shared" si="13"/>
        <v>1.2375</v>
      </c>
      <c r="J132" s="1">
        <f t="shared" si="14"/>
        <v>8.25</v>
      </c>
      <c r="K132" s="1"/>
      <c r="L132" s="1">
        <f t="shared" si="12"/>
        <v>2.2499999999999964E-2</v>
      </c>
      <c r="M132" s="1">
        <f t="shared" si="15"/>
        <v>0.24749999999999961</v>
      </c>
      <c r="N132" s="1"/>
      <c r="O132" s="1" t="s">
        <v>34</v>
      </c>
      <c r="P132" s="1" t="s">
        <v>34</v>
      </c>
      <c r="Q132" s="1" t="s">
        <v>34</v>
      </c>
      <c r="R132" s="1" t="s">
        <v>34</v>
      </c>
      <c r="S132" s="1" t="s">
        <v>560</v>
      </c>
      <c r="T132" s="1" t="s">
        <v>561</v>
      </c>
      <c r="U132" s="1" t="s">
        <v>562</v>
      </c>
      <c r="V132" s="1" t="s">
        <v>31</v>
      </c>
    </row>
    <row r="133" spans="1:22" x14ac:dyDescent="0.25">
      <c r="A133" s="1">
        <v>507380</v>
      </c>
      <c r="B133" s="1" t="s">
        <v>563</v>
      </c>
      <c r="C133" s="1">
        <v>6.99</v>
      </c>
      <c r="D133" s="1" t="s">
        <v>231</v>
      </c>
      <c r="E133" s="1">
        <v>0.05</v>
      </c>
      <c r="F133" s="7">
        <v>2.75</v>
      </c>
      <c r="G133" s="1">
        <v>5</v>
      </c>
      <c r="H133" s="1">
        <v>3</v>
      </c>
      <c r="I133" s="1">
        <f t="shared" si="13"/>
        <v>1.2375</v>
      </c>
      <c r="J133" s="1">
        <f t="shared" si="14"/>
        <v>8.25</v>
      </c>
      <c r="K133" s="1"/>
      <c r="L133" s="1">
        <f t="shared" si="12"/>
        <v>2.2499999999999964E-2</v>
      </c>
      <c r="M133" s="1">
        <f t="shared" si="15"/>
        <v>0.24749999999999961</v>
      </c>
      <c r="N133" s="1"/>
      <c r="O133" s="1" t="s">
        <v>34</v>
      </c>
      <c r="P133" s="1" t="s">
        <v>34</v>
      </c>
      <c r="Q133" s="1" t="s">
        <v>34</v>
      </c>
      <c r="R133" s="1" t="s">
        <v>34</v>
      </c>
      <c r="S133" s="1" t="s">
        <v>564</v>
      </c>
      <c r="T133" s="1" t="s">
        <v>565</v>
      </c>
      <c r="U133" s="1" t="s">
        <v>566</v>
      </c>
      <c r="V133" s="1" t="s">
        <v>31</v>
      </c>
    </row>
    <row r="134" spans="1:22" x14ac:dyDescent="0.25">
      <c r="A134" s="1">
        <v>485370</v>
      </c>
      <c r="B134" s="1" t="s">
        <v>567</v>
      </c>
      <c r="C134" s="1">
        <v>6.99</v>
      </c>
      <c r="D134" s="1" t="s">
        <v>231</v>
      </c>
      <c r="E134" s="1">
        <v>0.05</v>
      </c>
      <c r="F134" s="7">
        <v>2.75</v>
      </c>
      <c r="G134" s="1">
        <v>6</v>
      </c>
      <c r="H134" s="1">
        <v>3</v>
      </c>
      <c r="I134" s="1">
        <f t="shared" si="13"/>
        <v>1.2375</v>
      </c>
      <c r="J134" s="1">
        <f t="shared" si="14"/>
        <v>8.25</v>
      </c>
      <c r="K134" s="1"/>
      <c r="L134" s="1">
        <f t="shared" si="12"/>
        <v>2.2499999999999964E-2</v>
      </c>
      <c r="M134" s="1">
        <f t="shared" si="15"/>
        <v>0.24749999999999961</v>
      </c>
      <c r="N134" s="1"/>
      <c r="O134" s="1" t="s">
        <v>34</v>
      </c>
      <c r="P134" s="1" t="s">
        <v>34</v>
      </c>
      <c r="Q134" s="1" t="s">
        <v>34</v>
      </c>
      <c r="R134" s="1" t="s">
        <v>34</v>
      </c>
      <c r="S134" s="1" t="s">
        <v>568</v>
      </c>
      <c r="T134" s="1" t="s">
        <v>569</v>
      </c>
      <c r="U134" s="1" t="s">
        <v>570</v>
      </c>
      <c r="V134" s="1" t="s">
        <v>31</v>
      </c>
    </row>
    <row r="135" spans="1:22" x14ac:dyDescent="0.25">
      <c r="A135" s="1">
        <v>554800</v>
      </c>
      <c r="B135" s="1" t="s">
        <v>571</v>
      </c>
      <c r="C135" s="1">
        <v>6.99</v>
      </c>
      <c r="D135" s="1" t="s">
        <v>231</v>
      </c>
      <c r="E135" s="1">
        <v>0.05</v>
      </c>
      <c r="F135" s="7">
        <v>2.75</v>
      </c>
      <c r="G135" s="1">
        <v>5</v>
      </c>
      <c r="H135" s="1">
        <v>3</v>
      </c>
      <c r="I135" s="1">
        <f t="shared" si="13"/>
        <v>1.2375</v>
      </c>
      <c r="J135" s="1">
        <f t="shared" si="14"/>
        <v>8.25</v>
      </c>
      <c r="K135" s="1"/>
      <c r="L135" s="1">
        <f t="shared" si="12"/>
        <v>2.2499999999999964E-2</v>
      </c>
      <c r="M135" s="1">
        <f t="shared" si="15"/>
        <v>0.24749999999999961</v>
      </c>
      <c r="N135" s="1"/>
      <c r="O135" s="1" t="s">
        <v>34</v>
      </c>
      <c r="P135" s="1" t="s">
        <v>34</v>
      </c>
      <c r="Q135" s="1" t="s">
        <v>34</v>
      </c>
      <c r="R135" s="1" t="s">
        <v>34</v>
      </c>
      <c r="S135" s="1" t="s">
        <v>572</v>
      </c>
      <c r="T135" s="1" t="s">
        <v>573</v>
      </c>
      <c r="U135" s="1" t="s">
        <v>574</v>
      </c>
      <c r="V135" s="1" t="s">
        <v>31</v>
      </c>
    </row>
    <row r="136" spans="1:22" x14ac:dyDescent="0.25">
      <c r="A136" s="1">
        <v>614900</v>
      </c>
      <c r="B136" s="1" t="s">
        <v>575</v>
      </c>
      <c r="C136" s="1">
        <v>6.99</v>
      </c>
      <c r="D136" s="1" t="s">
        <v>231</v>
      </c>
      <c r="E136" s="1">
        <v>0.05</v>
      </c>
      <c r="F136" s="7">
        <v>2.75</v>
      </c>
      <c r="G136" s="1">
        <v>5</v>
      </c>
      <c r="H136" s="1">
        <v>3</v>
      </c>
      <c r="I136" s="1">
        <f t="shared" si="13"/>
        <v>1.2375</v>
      </c>
      <c r="J136" s="1">
        <f t="shared" si="14"/>
        <v>8.25</v>
      </c>
      <c r="K136" s="1"/>
      <c r="L136" s="1">
        <f t="shared" si="12"/>
        <v>2.2499999999999964E-2</v>
      </c>
      <c r="M136" s="1">
        <f t="shared" si="15"/>
        <v>0.24749999999999961</v>
      </c>
      <c r="N136" s="1"/>
      <c r="O136" s="1" t="s">
        <v>34</v>
      </c>
      <c r="P136" s="1" t="s">
        <v>34</v>
      </c>
      <c r="Q136" s="1" t="s">
        <v>34</v>
      </c>
      <c r="R136" s="1" t="s">
        <v>34</v>
      </c>
      <c r="S136" s="1" t="s">
        <v>576</v>
      </c>
      <c r="T136" s="1" t="s">
        <v>577</v>
      </c>
      <c r="U136" s="1" t="s">
        <v>578</v>
      </c>
      <c r="V136" s="1" t="s">
        <v>31</v>
      </c>
    </row>
    <row r="137" spans="1:22" x14ac:dyDescent="0.25">
      <c r="A137" s="1">
        <v>551930</v>
      </c>
      <c r="B137" s="1" t="s">
        <v>579</v>
      </c>
      <c r="C137" s="1">
        <v>6.99</v>
      </c>
      <c r="D137" s="1" t="s">
        <v>231</v>
      </c>
      <c r="E137" s="1">
        <v>0.05</v>
      </c>
      <c r="F137" s="7">
        <v>2.75</v>
      </c>
      <c r="G137" s="1">
        <v>5</v>
      </c>
      <c r="H137" s="1">
        <v>3</v>
      </c>
      <c r="I137" s="1">
        <f t="shared" si="13"/>
        <v>1.2375</v>
      </c>
      <c r="J137" s="1">
        <f t="shared" si="14"/>
        <v>8.25</v>
      </c>
      <c r="K137" s="1"/>
      <c r="L137" s="1">
        <f t="shared" si="12"/>
        <v>2.2499999999999964E-2</v>
      </c>
      <c r="M137" s="1">
        <f t="shared" si="15"/>
        <v>0.24749999999999961</v>
      </c>
      <c r="N137" s="1"/>
      <c r="O137" s="1" t="s">
        <v>34</v>
      </c>
      <c r="P137" s="1" t="s">
        <v>34</v>
      </c>
      <c r="Q137" s="1" t="s">
        <v>34</v>
      </c>
      <c r="R137" s="1" t="s">
        <v>34</v>
      </c>
      <c r="S137" s="1" t="s">
        <v>580</v>
      </c>
      <c r="T137" s="1" t="s">
        <v>581</v>
      </c>
      <c r="U137" s="1" t="s">
        <v>582</v>
      </c>
      <c r="V137" s="1" t="s">
        <v>31</v>
      </c>
    </row>
    <row r="138" spans="1:22" x14ac:dyDescent="0.25">
      <c r="A138" s="1">
        <v>450850</v>
      </c>
      <c r="B138" s="1" t="s">
        <v>583</v>
      </c>
      <c r="C138" s="1">
        <v>6.99</v>
      </c>
      <c r="D138" s="1" t="s">
        <v>231</v>
      </c>
      <c r="E138" s="1">
        <v>0.05</v>
      </c>
      <c r="F138" s="7">
        <v>2.75</v>
      </c>
      <c r="G138" s="1">
        <v>5</v>
      </c>
      <c r="H138" s="1">
        <v>3</v>
      </c>
      <c r="I138" s="1">
        <f t="shared" si="13"/>
        <v>1.2375</v>
      </c>
      <c r="J138" s="1">
        <f t="shared" si="14"/>
        <v>8.25</v>
      </c>
      <c r="K138" s="1"/>
      <c r="L138" s="1">
        <f t="shared" si="12"/>
        <v>2.2499999999999964E-2</v>
      </c>
      <c r="M138" s="1">
        <f t="shared" si="15"/>
        <v>0.24749999999999961</v>
      </c>
      <c r="N138" s="1"/>
      <c r="O138" s="1" t="s">
        <v>34</v>
      </c>
      <c r="P138" s="1" t="s">
        <v>34</v>
      </c>
      <c r="Q138" s="1" t="s">
        <v>34</v>
      </c>
      <c r="R138" s="1" t="s">
        <v>34</v>
      </c>
      <c r="S138" s="1" t="s">
        <v>584</v>
      </c>
      <c r="T138" s="1" t="s">
        <v>585</v>
      </c>
      <c r="U138" s="1" t="s">
        <v>586</v>
      </c>
      <c r="V138" s="1" t="s">
        <v>31</v>
      </c>
    </row>
    <row r="139" spans="1:22" x14ac:dyDescent="0.25">
      <c r="A139" s="1">
        <v>571020</v>
      </c>
      <c r="B139" s="1" t="s">
        <v>587</v>
      </c>
      <c r="C139" s="1">
        <v>6.99</v>
      </c>
      <c r="D139" s="1" t="s">
        <v>231</v>
      </c>
      <c r="E139" s="1">
        <v>0.05</v>
      </c>
      <c r="F139" s="7">
        <v>2.75</v>
      </c>
      <c r="G139" s="1">
        <v>5</v>
      </c>
      <c r="H139" s="1">
        <v>3</v>
      </c>
      <c r="I139" s="1">
        <f t="shared" si="13"/>
        <v>1.2375</v>
      </c>
      <c r="J139" s="1">
        <f t="shared" si="14"/>
        <v>8.25</v>
      </c>
      <c r="K139" s="1"/>
      <c r="L139" s="1">
        <f t="shared" si="12"/>
        <v>2.2499999999999964E-2</v>
      </c>
      <c r="M139" s="1">
        <f t="shared" si="15"/>
        <v>0.24749999999999961</v>
      </c>
      <c r="N139" s="1"/>
      <c r="O139" s="1" t="s">
        <v>34</v>
      </c>
      <c r="P139" s="1" t="s">
        <v>34</v>
      </c>
      <c r="Q139" s="1" t="s">
        <v>34</v>
      </c>
      <c r="R139" s="1" t="s">
        <v>34</v>
      </c>
      <c r="S139" s="1" t="s">
        <v>588</v>
      </c>
      <c r="T139" s="1" t="s">
        <v>589</v>
      </c>
      <c r="U139" s="1" t="s">
        <v>590</v>
      </c>
      <c r="V139" s="1" t="s">
        <v>31</v>
      </c>
    </row>
    <row r="140" spans="1:22" x14ac:dyDescent="0.25">
      <c r="A140" s="1">
        <v>508290</v>
      </c>
      <c r="B140" s="1" t="s">
        <v>591</v>
      </c>
      <c r="C140" s="1">
        <v>6.99</v>
      </c>
      <c r="D140" s="1" t="s">
        <v>231</v>
      </c>
      <c r="E140" s="1">
        <v>0.05</v>
      </c>
      <c r="F140" s="7">
        <v>2.75</v>
      </c>
      <c r="G140" s="1">
        <v>5</v>
      </c>
      <c r="H140" s="1">
        <v>3</v>
      </c>
      <c r="I140" s="1">
        <f t="shared" si="13"/>
        <v>1.2375</v>
      </c>
      <c r="J140" s="1">
        <f t="shared" si="14"/>
        <v>8.25</v>
      </c>
      <c r="K140" s="1"/>
      <c r="L140" s="1">
        <f t="shared" si="12"/>
        <v>2.2499999999999964E-2</v>
      </c>
      <c r="M140" s="1">
        <f t="shared" si="15"/>
        <v>0.24749999999999961</v>
      </c>
      <c r="N140" s="1"/>
      <c r="O140" s="1" t="s">
        <v>34</v>
      </c>
      <c r="P140" s="1" t="s">
        <v>34</v>
      </c>
      <c r="Q140" s="1" t="s">
        <v>34</v>
      </c>
      <c r="R140" s="1" t="s">
        <v>34</v>
      </c>
      <c r="S140" s="1" t="s">
        <v>592</v>
      </c>
      <c r="T140" s="1" t="s">
        <v>593</v>
      </c>
      <c r="U140" s="1" t="s">
        <v>594</v>
      </c>
      <c r="V140" s="1" t="s">
        <v>31</v>
      </c>
    </row>
    <row r="141" spans="1:22" x14ac:dyDescent="0.25">
      <c r="A141" s="1">
        <v>575700</v>
      </c>
      <c r="B141" s="1" t="s">
        <v>595</v>
      </c>
      <c r="C141" s="1">
        <v>6.99</v>
      </c>
      <c r="D141" s="1" t="s">
        <v>231</v>
      </c>
      <c r="E141" s="1">
        <v>0.05</v>
      </c>
      <c r="F141" s="7">
        <v>2.75</v>
      </c>
      <c r="G141" s="1">
        <v>5</v>
      </c>
      <c r="H141" s="1">
        <v>3</v>
      </c>
      <c r="I141" s="1">
        <f t="shared" si="13"/>
        <v>1.2375</v>
      </c>
      <c r="J141" s="1">
        <f t="shared" si="14"/>
        <v>8.25</v>
      </c>
      <c r="K141" s="1"/>
      <c r="L141" s="1">
        <f t="shared" si="12"/>
        <v>2.2499999999999964E-2</v>
      </c>
      <c r="M141" s="1">
        <f t="shared" si="15"/>
        <v>0.24749999999999961</v>
      </c>
      <c r="N141" s="1"/>
      <c r="O141" s="1" t="s">
        <v>34</v>
      </c>
      <c r="P141" s="1" t="s">
        <v>34</v>
      </c>
      <c r="Q141" s="1" t="s">
        <v>34</v>
      </c>
      <c r="R141" s="1" t="s">
        <v>34</v>
      </c>
      <c r="S141" s="1" t="s">
        <v>596</v>
      </c>
      <c r="T141" s="1" t="s">
        <v>597</v>
      </c>
      <c r="U141" s="1" t="s">
        <v>598</v>
      </c>
      <c r="V141" s="1" t="s">
        <v>31</v>
      </c>
    </row>
    <row r="142" spans="1:22" x14ac:dyDescent="0.25">
      <c r="A142" s="1">
        <v>507390</v>
      </c>
      <c r="B142" s="1" t="s">
        <v>599</v>
      </c>
      <c r="C142" s="1">
        <v>6.99</v>
      </c>
      <c r="D142" s="1" t="s">
        <v>231</v>
      </c>
      <c r="E142" s="1">
        <v>0.05</v>
      </c>
      <c r="F142" s="7">
        <v>2.75</v>
      </c>
      <c r="G142" s="1">
        <v>5</v>
      </c>
      <c r="H142" s="1">
        <v>3</v>
      </c>
      <c r="I142" s="1">
        <f t="shared" si="13"/>
        <v>1.2375</v>
      </c>
      <c r="J142" s="1">
        <f t="shared" si="14"/>
        <v>8.25</v>
      </c>
      <c r="K142" s="1"/>
      <c r="L142" s="1">
        <f t="shared" si="12"/>
        <v>2.2499999999999964E-2</v>
      </c>
      <c r="M142" s="1">
        <f t="shared" si="15"/>
        <v>0.24749999999999961</v>
      </c>
      <c r="N142" s="1"/>
      <c r="O142" s="1" t="s">
        <v>34</v>
      </c>
      <c r="P142" s="1" t="s">
        <v>34</v>
      </c>
      <c r="Q142" s="1" t="s">
        <v>34</v>
      </c>
      <c r="R142" s="1" t="s">
        <v>34</v>
      </c>
      <c r="S142" s="1" t="s">
        <v>600</v>
      </c>
      <c r="T142" s="1" t="s">
        <v>601</v>
      </c>
      <c r="U142" s="1" t="s">
        <v>602</v>
      </c>
      <c r="V142" s="1" t="s">
        <v>31</v>
      </c>
    </row>
    <row r="143" spans="1:22" x14ac:dyDescent="0.25">
      <c r="A143" s="1">
        <v>392730</v>
      </c>
      <c r="B143" s="1" t="s">
        <v>603</v>
      </c>
      <c r="C143" s="1">
        <v>6.99</v>
      </c>
      <c r="D143" s="1" t="s">
        <v>231</v>
      </c>
      <c r="E143" s="1">
        <v>0.05</v>
      </c>
      <c r="F143" s="7">
        <v>2.75</v>
      </c>
      <c r="G143" s="1">
        <v>5</v>
      </c>
      <c r="H143" s="1">
        <v>3</v>
      </c>
      <c r="I143" s="1">
        <f t="shared" si="13"/>
        <v>1.2375</v>
      </c>
      <c r="J143" s="1">
        <f t="shared" si="14"/>
        <v>8.25</v>
      </c>
      <c r="K143" s="1"/>
      <c r="L143" s="1">
        <f t="shared" si="12"/>
        <v>2.2499999999999964E-2</v>
      </c>
      <c r="M143" s="1">
        <f t="shared" si="15"/>
        <v>0.24749999999999961</v>
      </c>
      <c r="N143" s="1"/>
      <c r="O143" s="1" t="s">
        <v>34</v>
      </c>
      <c r="P143" s="1" t="s">
        <v>34</v>
      </c>
      <c r="Q143" s="1" t="s">
        <v>34</v>
      </c>
      <c r="R143" s="1" t="s">
        <v>34</v>
      </c>
      <c r="S143" s="1" t="s">
        <v>604</v>
      </c>
      <c r="T143" s="1" t="s">
        <v>605</v>
      </c>
      <c r="U143" s="1" t="s">
        <v>606</v>
      </c>
      <c r="V143" s="1" t="s">
        <v>31</v>
      </c>
    </row>
    <row r="144" spans="1:22" x14ac:dyDescent="0.25">
      <c r="A144" s="1">
        <v>508820</v>
      </c>
      <c r="B144" s="1" t="s">
        <v>607</v>
      </c>
      <c r="C144" s="1">
        <v>6.99</v>
      </c>
      <c r="D144" s="1" t="s">
        <v>231</v>
      </c>
      <c r="E144" s="1">
        <v>0.05</v>
      </c>
      <c r="F144" s="7">
        <v>2.75</v>
      </c>
      <c r="G144" s="1">
        <v>5</v>
      </c>
      <c r="H144" s="1">
        <v>3</v>
      </c>
      <c r="I144" s="1">
        <f t="shared" si="13"/>
        <v>1.2375</v>
      </c>
      <c r="J144" s="1">
        <f t="shared" si="14"/>
        <v>8.25</v>
      </c>
      <c r="K144" s="1"/>
      <c r="L144" s="1">
        <f t="shared" si="12"/>
        <v>2.2499999999999964E-2</v>
      </c>
      <c r="M144" s="1">
        <f t="shared" si="15"/>
        <v>0.24749999999999961</v>
      </c>
      <c r="N144" s="1"/>
      <c r="O144" s="1" t="s">
        <v>34</v>
      </c>
      <c r="P144" s="1" t="s">
        <v>34</v>
      </c>
      <c r="Q144" s="1" t="s">
        <v>34</v>
      </c>
      <c r="R144" s="1" t="s">
        <v>34</v>
      </c>
      <c r="S144" s="1" t="s">
        <v>608</v>
      </c>
      <c r="T144" s="1" t="s">
        <v>609</v>
      </c>
      <c r="U144" s="1" t="s">
        <v>610</v>
      </c>
      <c r="V144" s="1" t="s">
        <v>31</v>
      </c>
    </row>
    <row r="145" spans="1:22" x14ac:dyDescent="0.25">
      <c r="A145" s="1">
        <v>576050</v>
      </c>
      <c r="B145" s="1" t="s">
        <v>611</v>
      </c>
      <c r="C145" s="1">
        <v>6.99</v>
      </c>
      <c r="D145" s="1" t="s">
        <v>231</v>
      </c>
      <c r="E145" s="1">
        <v>0.05</v>
      </c>
      <c r="F145" s="7">
        <v>2.75</v>
      </c>
      <c r="G145" s="1">
        <v>5</v>
      </c>
      <c r="H145" s="1">
        <v>3</v>
      </c>
      <c r="I145" s="1">
        <f t="shared" si="13"/>
        <v>1.2375</v>
      </c>
      <c r="J145" s="1">
        <f t="shared" si="14"/>
        <v>8.25</v>
      </c>
      <c r="K145" s="1"/>
      <c r="L145" s="1">
        <f t="shared" si="12"/>
        <v>2.2499999999999964E-2</v>
      </c>
      <c r="M145" s="1">
        <f t="shared" si="15"/>
        <v>0.24749999999999961</v>
      </c>
      <c r="N145" s="1"/>
      <c r="O145" s="1" t="s">
        <v>34</v>
      </c>
      <c r="P145" s="1" t="s">
        <v>34</v>
      </c>
      <c r="Q145" s="1" t="s">
        <v>34</v>
      </c>
      <c r="R145" s="1" t="s">
        <v>34</v>
      </c>
      <c r="S145" s="1" t="s">
        <v>612</v>
      </c>
      <c r="T145" s="1" t="s">
        <v>613</v>
      </c>
      <c r="U145" s="1" t="s">
        <v>614</v>
      </c>
      <c r="V145" s="1" t="s">
        <v>31</v>
      </c>
    </row>
    <row r="146" spans="1:22" x14ac:dyDescent="0.25">
      <c r="A146" s="1">
        <v>594640</v>
      </c>
      <c r="B146" s="1" t="s">
        <v>615</v>
      </c>
      <c r="C146" s="1">
        <v>6.99</v>
      </c>
      <c r="D146" s="1" t="s">
        <v>231</v>
      </c>
      <c r="E146" s="1">
        <v>0.05</v>
      </c>
      <c r="F146" s="7">
        <v>2.75</v>
      </c>
      <c r="G146" s="1">
        <v>5</v>
      </c>
      <c r="H146" s="1">
        <v>3</v>
      </c>
      <c r="I146" s="1">
        <f t="shared" si="13"/>
        <v>1.2375</v>
      </c>
      <c r="J146" s="1">
        <f t="shared" si="14"/>
        <v>8.25</v>
      </c>
      <c r="K146" s="1"/>
      <c r="L146" s="1">
        <f t="shared" si="12"/>
        <v>2.2499999999999964E-2</v>
      </c>
      <c r="M146" s="1">
        <f t="shared" si="15"/>
        <v>0.24749999999999961</v>
      </c>
      <c r="N146" s="1"/>
      <c r="O146" s="1" t="s">
        <v>34</v>
      </c>
      <c r="P146" s="1" t="s">
        <v>34</v>
      </c>
      <c r="Q146" s="1" t="s">
        <v>34</v>
      </c>
      <c r="R146" s="1" t="s">
        <v>34</v>
      </c>
      <c r="S146" s="1" t="s">
        <v>616</v>
      </c>
      <c r="T146" s="1" t="s">
        <v>617</v>
      </c>
      <c r="U146" s="1" t="s">
        <v>618</v>
      </c>
      <c r="V146" s="1" t="s">
        <v>31</v>
      </c>
    </row>
    <row r="147" spans="1:22" x14ac:dyDescent="0.25">
      <c r="A147" s="1">
        <v>357900</v>
      </c>
      <c r="B147" s="1" t="s">
        <v>619</v>
      </c>
      <c r="C147" s="1">
        <v>6.99</v>
      </c>
      <c r="D147" s="1" t="s">
        <v>231</v>
      </c>
      <c r="E147" s="1">
        <v>0.05</v>
      </c>
      <c r="F147" s="7">
        <v>2.75</v>
      </c>
      <c r="G147" s="1">
        <v>5</v>
      </c>
      <c r="H147" s="1">
        <v>3</v>
      </c>
      <c r="I147" s="1">
        <f t="shared" si="13"/>
        <v>1.2375</v>
      </c>
      <c r="J147" s="1">
        <f t="shared" si="14"/>
        <v>8.25</v>
      </c>
      <c r="K147" s="1"/>
      <c r="L147" s="1">
        <f t="shared" si="12"/>
        <v>2.2499999999999964E-2</v>
      </c>
      <c r="M147" s="1">
        <f t="shared" si="15"/>
        <v>0.24749999999999961</v>
      </c>
      <c r="N147" s="1"/>
      <c r="O147" s="1" t="s">
        <v>34</v>
      </c>
      <c r="P147" s="1" t="s">
        <v>34</v>
      </c>
      <c r="Q147" s="1" t="s">
        <v>34</v>
      </c>
      <c r="R147" s="1" t="s">
        <v>34</v>
      </c>
      <c r="S147" s="1" t="s">
        <v>620</v>
      </c>
      <c r="T147" s="1" t="s">
        <v>621</v>
      </c>
      <c r="U147" s="1" t="s">
        <v>622</v>
      </c>
      <c r="V147" s="1" t="s">
        <v>31</v>
      </c>
    </row>
    <row r="148" spans="1:22" x14ac:dyDescent="0.25">
      <c r="A148" s="1">
        <v>571870</v>
      </c>
      <c r="B148" s="1" t="s">
        <v>623</v>
      </c>
      <c r="C148" s="1">
        <v>6.99</v>
      </c>
      <c r="D148" s="1" t="s">
        <v>231</v>
      </c>
      <c r="E148" s="1">
        <v>0.05</v>
      </c>
      <c r="F148" s="7">
        <v>2.75</v>
      </c>
      <c r="G148" s="1">
        <v>5</v>
      </c>
      <c r="H148" s="1">
        <v>3</v>
      </c>
      <c r="I148" s="1">
        <f t="shared" si="13"/>
        <v>1.2375</v>
      </c>
      <c r="J148" s="1">
        <f t="shared" si="14"/>
        <v>8.25</v>
      </c>
      <c r="K148" s="1"/>
      <c r="L148" s="1">
        <f t="shared" si="12"/>
        <v>2.2499999999999964E-2</v>
      </c>
      <c r="M148" s="1">
        <f t="shared" si="15"/>
        <v>0.24749999999999961</v>
      </c>
      <c r="N148" s="1"/>
      <c r="O148" s="1" t="s">
        <v>34</v>
      </c>
      <c r="P148" s="1" t="s">
        <v>34</v>
      </c>
      <c r="Q148" s="1" t="s">
        <v>34</v>
      </c>
      <c r="R148" s="1" t="s">
        <v>34</v>
      </c>
      <c r="S148" s="1" t="s">
        <v>624</v>
      </c>
      <c r="T148" s="1" t="s">
        <v>625</v>
      </c>
      <c r="U148" s="1" t="s">
        <v>626</v>
      </c>
      <c r="V148" s="1" t="s">
        <v>31</v>
      </c>
    </row>
    <row r="149" spans="1:22" x14ac:dyDescent="0.25">
      <c r="A149" s="1">
        <v>623550</v>
      </c>
      <c r="B149" s="1" t="s">
        <v>627</v>
      </c>
      <c r="C149" s="1">
        <v>6.99</v>
      </c>
      <c r="D149" s="1" t="s">
        <v>231</v>
      </c>
      <c r="E149" s="1">
        <v>0.05</v>
      </c>
      <c r="F149" s="7">
        <v>2.75</v>
      </c>
      <c r="G149" s="1">
        <v>5</v>
      </c>
      <c r="H149" s="1">
        <v>3</v>
      </c>
      <c r="I149" s="1">
        <f t="shared" si="13"/>
        <v>1.2375</v>
      </c>
      <c r="J149" s="1">
        <f t="shared" si="14"/>
        <v>8.25</v>
      </c>
      <c r="K149" s="1"/>
      <c r="L149" s="1">
        <f t="shared" si="12"/>
        <v>2.2499999999999964E-2</v>
      </c>
      <c r="M149" s="1">
        <f t="shared" si="15"/>
        <v>0.24749999999999961</v>
      </c>
      <c r="N149" s="1"/>
      <c r="O149" s="1" t="s">
        <v>34</v>
      </c>
      <c r="P149" s="1" t="s">
        <v>34</v>
      </c>
      <c r="Q149" s="1" t="s">
        <v>34</v>
      </c>
      <c r="R149" s="1" t="s">
        <v>34</v>
      </c>
      <c r="S149" s="1" t="s">
        <v>628</v>
      </c>
      <c r="T149" s="1" t="s">
        <v>629</v>
      </c>
      <c r="U149" s="1" t="s">
        <v>630</v>
      </c>
      <c r="V149" s="1" t="s">
        <v>31</v>
      </c>
    </row>
    <row r="150" spans="1:22" x14ac:dyDescent="0.25">
      <c r="A150" s="1">
        <v>403900</v>
      </c>
      <c r="B150" s="1" t="s">
        <v>631</v>
      </c>
      <c r="C150" s="1">
        <v>6.99</v>
      </c>
      <c r="D150" s="1" t="s">
        <v>231</v>
      </c>
      <c r="E150" s="1">
        <v>0.05</v>
      </c>
      <c r="F150" s="7">
        <v>2.75</v>
      </c>
      <c r="G150" s="1">
        <v>5</v>
      </c>
      <c r="H150" s="1">
        <v>3</v>
      </c>
      <c r="I150" s="1">
        <f t="shared" si="13"/>
        <v>1.2375</v>
      </c>
      <c r="J150" s="1">
        <f t="shared" si="14"/>
        <v>8.25</v>
      </c>
      <c r="K150" s="1"/>
      <c r="L150" s="1">
        <f t="shared" si="12"/>
        <v>2.2499999999999964E-2</v>
      </c>
      <c r="M150" s="1">
        <f t="shared" si="15"/>
        <v>0.24749999999999961</v>
      </c>
      <c r="N150" s="1"/>
      <c r="O150" s="1" t="s">
        <v>34</v>
      </c>
      <c r="P150" s="1" t="s">
        <v>34</v>
      </c>
      <c r="Q150" s="1" t="s">
        <v>34</v>
      </c>
      <c r="R150" s="1" t="s">
        <v>34</v>
      </c>
      <c r="S150" s="1" t="s">
        <v>632</v>
      </c>
      <c r="T150" s="1" t="s">
        <v>633</v>
      </c>
      <c r="U150" s="1" t="s">
        <v>634</v>
      </c>
      <c r="V150" s="1" t="s">
        <v>31</v>
      </c>
    </row>
    <row r="151" spans="1:22" x14ac:dyDescent="0.25">
      <c r="A151" s="1">
        <v>339470</v>
      </c>
      <c r="B151" s="1" t="s">
        <v>635</v>
      </c>
      <c r="C151" s="1">
        <v>6.99</v>
      </c>
      <c r="D151" s="1" t="s">
        <v>231</v>
      </c>
      <c r="E151" s="1">
        <v>0.05</v>
      </c>
      <c r="F151" s="7">
        <v>2.75</v>
      </c>
      <c r="G151" s="1">
        <v>5</v>
      </c>
      <c r="H151" s="1">
        <v>3</v>
      </c>
      <c r="I151" s="1">
        <f t="shared" si="13"/>
        <v>1.2375</v>
      </c>
      <c r="J151" s="1">
        <f t="shared" si="14"/>
        <v>8.25</v>
      </c>
      <c r="K151" s="1"/>
      <c r="L151" s="1">
        <f t="shared" si="12"/>
        <v>2.2499999999999964E-2</v>
      </c>
      <c r="M151" s="1">
        <f t="shared" si="15"/>
        <v>0.24749999999999961</v>
      </c>
      <c r="N151" s="1"/>
      <c r="O151" s="1" t="s">
        <v>34</v>
      </c>
      <c r="P151" s="1" t="s">
        <v>34</v>
      </c>
      <c r="Q151" s="1" t="s">
        <v>34</v>
      </c>
      <c r="R151" s="1" t="s">
        <v>34</v>
      </c>
      <c r="S151" s="1" t="s">
        <v>636</v>
      </c>
      <c r="T151" s="1" t="s">
        <v>637</v>
      </c>
      <c r="U151" s="1" t="s">
        <v>638</v>
      </c>
      <c r="V151" s="1" t="s">
        <v>31</v>
      </c>
    </row>
    <row r="152" spans="1:22" x14ac:dyDescent="0.25">
      <c r="A152" s="1">
        <v>603130</v>
      </c>
      <c r="B152" s="1" t="s">
        <v>639</v>
      </c>
      <c r="C152" s="1">
        <v>6.99</v>
      </c>
      <c r="D152" s="1" t="s">
        <v>231</v>
      </c>
      <c r="E152" s="1">
        <v>0.05</v>
      </c>
      <c r="F152" s="7">
        <v>2.75</v>
      </c>
      <c r="G152" s="1">
        <v>6</v>
      </c>
      <c r="H152" s="1">
        <v>3</v>
      </c>
      <c r="I152" s="1">
        <f t="shared" si="13"/>
        <v>1.2375</v>
      </c>
      <c r="J152" s="1">
        <f t="shared" si="14"/>
        <v>8.25</v>
      </c>
      <c r="K152" s="1"/>
      <c r="L152" s="1">
        <f t="shared" si="12"/>
        <v>2.2499999999999964E-2</v>
      </c>
      <c r="M152" s="1">
        <f t="shared" si="15"/>
        <v>0.24749999999999961</v>
      </c>
      <c r="N152" s="1"/>
      <c r="O152" s="1" t="s">
        <v>34</v>
      </c>
      <c r="P152" s="1" t="s">
        <v>34</v>
      </c>
      <c r="Q152" s="1" t="s">
        <v>34</v>
      </c>
      <c r="R152" s="1" t="s">
        <v>34</v>
      </c>
      <c r="S152" s="1" t="s">
        <v>640</v>
      </c>
      <c r="T152" s="1" t="s">
        <v>641</v>
      </c>
      <c r="U152" s="1" t="s">
        <v>642</v>
      </c>
      <c r="V152" s="1" t="s">
        <v>31</v>
      </c>
    </row>
    <row r="153" spans="1:22" x14ac:dyDescent="0.25">
      <c r="A153" s="1">
        <v>368710</v>
      </c>
      <c r="B153" s="1" t="s">
        <v>643</v>
      </c>
      <c r="C153" s="1">
        <v>6.99</v>
      </c>
      <c r="D153" s="1" t="s">
        <v>231</v>
      </c>
      <c r="E153" s="1">
        <v>0.05</v>
      </c>
      <c r="F153" s="7">
        <v>2.75</v>
      </c>
      <c r="G153" s="1">
        <v>5</v>
      </c>
      <c r="H153" s="1">
        <v>3</v>
      </c>
      <c r="I153" s="1">
        <f t="shared" si="13"/>
        <v>1.2375</v>
      </c>
      <c r="J153" s="1">
        <f t="shared" si="14"/>
        <v>8.25</v>
      </c>
      <c r="K153" s="1"/>
      <c r="L153" s="1">
        <f t="shared" si="12"/>
        <v>2.2499999999999964E-2</v>
      </c>
      <c r="M153" s="1">
        <f t="shared" si="15"/>
        <v>0.24749999999999961</v>
      </c>
      <c r="N153" s="1"/>
      <c r="O153" s="1" t="s">
        <v>34</v>
      </c>
      <c r="P153" s="1" t="s">
        <v>34</v>
      </c>
      <c r="Q153" s="1" t="s">
        <v>34</v>
      </c>
      <c r="R153" s="1" t="s">
        <v>34</v>
      </c>
      <c r="S153" s="1" t="s">
        <v>644</v>
      </c>
      <c r="T153" s="1" t="s">
        <v>645</v>
      </c>
      <c r="U153" s="1" t="s">
        <v>646</v>
      </c>
      <c r="V153" s="1" t="s">
        <v>31</v>
      </c>
    </row>
    <row r="154" spans="1:22" x14ac:dyDescent="0.25">
      <c r="A154" s="1">
        <v>449200</v>
      </c>
      <c r="B154" s="1" t="s">
        <v>647</v>
      </c>
      <c r="C154" s="1">
        <v>6.99</v>
      </c>
      <c r="D154" s="1" t="s">
        <v>231</v>
      </c>
      <c r="E154" s="1">
        <v>0.05</v>
      </c>
      <c r="F154" s="7">
        <v>2.75</v>
      </c>
      <c r="G154" s="1">
        <v>5</v>
      </c>
      <c r="H154" s="1">
        <v>3</v>
      </c>
      <c r="I154" s="1">
        <f t="shared" si="13"/>
        <v>1.2375</v>
      </c>
      <c r="J154" s="1">
        <f t="shared" si="14"/>
        <v>8.25</v>
      </c>
      <c r="K154" s="1"/>
      <c r="L154" s="1">
        <f t="shared" si="12"/>
        <v>2.2499999999999964E-2</v>
      </c>
      <c r="M154" s="1">
        <f t="shared" si="15"/>
        <v>0.24749999999999961</v>
      </c>
      <c r="N154" s="1"/>
      <c r="O154" s="1" t="s">
        <v>34</v>
      </c>
      <c r="P154" s="1" t="s">
        <v>34</v>
      </c>
      <c r="Q154" s="1" t="s">
        <v>34</v>
      </c>
      <c r="R154" s="1" t="s">
        <v>34</v>
      </c>
      <c r="S154" s="1" t="s">
        <v>648</v>
      </c>
      <c r="T154" s="1" t="s">
        <v>649</v>
      </c>
      <c r="U154" s="1" t="s">
        <v>650</v>
      </c>
      <c r="V154" s="1" t="s">
        <v>31</v>
      </c>
    </row>
    <row r="155" spans="1:22" x14ac:dyDescent="0.25">
      <c r="A155" s="1">
        <v>513620</v>
      </c>
      <c r="B155" s="1" t="s">
        <v>651</v>
      </c>
      <c r="C155" s="1">
        <v>6.99</v>
      </c>
      <c r="D155" s="1" t="s">
        <v>231</v>
      </c>
      <c r="E155" s="1">
        <v>0.05</v>
      </c>
      <c r="F155" s="7">
        <v>2.75</v>
      </c>
      <c r="G155" s="1">
        <v>5</v>
      </c>
      <c r="H155" s="1">
        <v>3</v>
      </c>
      <c r="I155" s="1">
        <f t="shared" si="13"/>
        <v>1.2375</v>
      </c>
      <c r="J155" s="1">
        <f t="shared" si="14"/>
        <v>8.25</v>
      </c>
      <c r="K155" s="1"/>
      <c r="L155" s="1">
        <f t="shared" si="12"/>
        <v>2.2499999999999964E-2</v>
      </c>
      <c r="M155" s="1">
        <f t="shared" si="15"/>
        <v>0.24749999999999961</v>
      </c>
      <c r="N155" s="1"/>
      <c r="O155" s="1" t="s">
        <v>34</v>
      </c>
      <c r="P155" s="1" t="s">
        <v>34</v>
      </c>
      <c r="Q155" s="1" t="s">
        <v>34</v>
      </c>
      <c r="R155" s="1" t="s">
        <v>34</v>
      </c>
      <c r="S155" s="1" t="s">
        <v>652</v>
      </c>
      <c r="T155" s="1" t="s">
        <v>653</v>
      </c>
      <c r="U155" s="1" t="s">
        <v>654</v>
      </c>
      <c r="V155" s="1" t="s">
        <v>31</v>
      </c>
    </row>
    <row r="156" spans="1:22" x14ac:dyDescent="0.25">
      <c r="A156" s="1">
        <v>473470</v>
      </c>
      <c r="B156" s="1" t="s">
        <v>655</v>
      </c>
      <c r="C156" s="1">
        <v>6.99</v>
      </c>
      <c r="D156" s="1" t="s">
        <v>231</v>
      </c>
      <c r="E156" s="1">
        <v>0.05</v>
      </c>
      <c r="F156" s="7">
        <v>2.75</v>
      </c>
      <c r="G156" s="1">
        <v>5</v>
      </c>
      <c r="H156" s="1">
        <v>3</v>
      </c>
      <c r="I156" s="1">
        <f t="shared" si="13"/>
        <v>1.2375</v>
      </c>
      <c r="J156" s="1">
        <f t="shared" si="14"/>
        <v>8.25</v>
      </c>
      <c r="K156" s="1"/>
      <c r="L156" s="1">
        <f t="shared" si="12"/>
        <v>2.2499999999999964E-2</v>
      </c>
      <c r="M156" s="1">
        <f t="shared" si="15"/>
        <v>0.24749999999999961</v>
      </c>
      <c r="N156" s="1"/>
      <c r="O156" s="1" t="s">
        <v>34</v>
      </c>
      <c r="P156" s="1" t="s">
        <v>34</v>
      </c>
      <c r="Q156" s="1" t="s">
        <v>34</v>
      </c>
      <c r="R156" s="1" t="s">
        <v>34</v>
      </c>
      <c r="S156" s="1" t="s">
        <v>656</v>
      </c>
      <c r="T156" s="1" t="s">
        <v>657</v>
      </c>
      <c r="U156" s="1" t="s">
        <v>658</v>
      </c>
      <c r="V156" s="1" t="s">
        <v>31</v>
      </c>
    </row>
    <row r="157" spans="1:22" x14ac:dyDescent="0.25">
      <c r="A157" s="1">
        <v>444410</v>
      </c>
      <c r="B157" s="1" t="s">
        <v>659</v>
      </c>
      <c r="C157" s="1">
        <v>6.99</v>
      </c>
      <c r="D157" s="1" t="s">
        <v>231</v>
      </c>
      <c r="E157" s="1">
        <v>0.05</v>
      </c>
      <c r="F157" s="7">
        <v>2.75</v>
      </c>
      <c r="G157" s="1">
        <v>5</v>
      </c>
      <c r="H157" s="1">
        <v>3</v>
      </c>
      <c r="I157" s="1">
        <f t="shared" si="13"/>
        <v>1.2375</v>
      </c>
      <c r="J157" s="1">
        <f t="shared" si="14"/>
        <v>8.25</v>
      </c>
      <c r="K157" s="1"/>
      <c r="L157" s="1">
        <f t="shared" si="12"/>
        <v>2.2499999999999964E-2</v>
      </c>
      <c r="M157" s="1">
        <f t="shared" si="15"/>
        <v>0.24749999999999961</v>
      </c>
      <c r="N157" s="1"/>
      <c r="O157" s="1" t="s">
        <v>34</v>
      </c>
      <c r="P157" s="1" t="s">
        <v>34</v>
      </c>
      <c r="Q157" s="1" t="s">
        <v>34</v>
      </c>
      <c r="R157" s="1" t="s">
        <v>34</v>
      </c>
      <c r="S157" s="1" t="s">
        <v>660</v>
      </c>
      <c r="T157" s="1" t="s">
        <v>661</v>
      </c>
      <c r="U157" s="1" t="s">
        <v>662</v>
      </c>
      <c r="V157" s="1" t="s">
        <v>31</v>
      </c>
    </row>
    <row r="158" spans="1:22" x14ac:dyDescent="0.25">
      <c r="A158" s="1">
        <v>489220</v>
      </c>
      <c r="B158" s="1" t="s">
        <v>663</v>
      </c>
      <c r="C158" s="1">
        <v>6.99</v>
      </c>
      <c r="D158" s="1" t="s">
        <v>231</v>
      </c>
      <c r="E158" s="1">
        <v>0.05</v>
      </c>
      <c r="F158" s="7">
        <v>2.75</v>
      </c>
      <c r="G158" s="1">
        <v>5</v>
      </c>
      <c r="H158" s="1">
        <v>3</v>
      </c>
      <c r="I158" s="1">
        <f t="shared" si="13"/>
        <v>1.2375</v>
      </c>
      <c r="J158" s="1">
        <f t="shared" si="14"/>
        <v>8.25</v>
      </c>
      <c r="K158" s="1"/>
      <c r="L158" s="1">
        <f t="shared" si="12"/>
        <v>2.2499999999999964E-2</v>
      </c>
      <c r="M158" s="1">
        <f t="shared" si="15"/>
        <v>0.24749999999999961</v>
      </c>
      <c r="N158" s="1"/>
      <c r="O158" s="1" t="s">
        <v>34</v>
      </c>
      <c r="P158" s="1" t="s">
        <v>34</v>
      </c>
      <c r="Q158" s="1" t="s">
        <v>34</v>
      </c>
      <c r="R158" s="1" t="s">
        <v>34</v>
      </c>
      <c r="S158" s="1" t="s">
        <v>664</v>
      </c>
      <c r="T158" s="1" t="s">
        <v>665</v>
      </c>
      <c r="U158" s="1" t="s">
        <v>666</v>
      </c>
      <c r="V158" s="1" t="s">
        <v>31</v>
      </c>
    </row>
    <row r="159" spans="1:22" x14ac:dyDescent="0.25">
      <c r="A159" s="1">
        <v>502140</v>
      </c>
      <c r="B159" s="1" t="s">
        <v>667</v>
      </c>
      <c r="C159" s="1">
        <v>6.99</v>
      </c>
      <c r="D159" s="1" t="s">
        <v>231</v>
      </c>
      <c r="E159" s="1">
        <v>0.05</v>
      </c>
      <c r="F159" s="7">
        <v>2.75</v>
      </c>
      <c r="G159" s="1">
        <v>5</v>
      </c>
      <c r="H159" s="1">
        <v>3</v>
      </c>
      <c r="I159" s="1">
        <f t="shared" si="13"/>
        <v>1.2375</v>
      </c>
      <c r="J159" s="1">
        <f t="shared" si="14"/>
        <v>8.25</v>
      </c>
      <c r="K159" s="1"/>
      <c r="L159" s="1">
        <f t="shared" si="12"/>
        <v>2.2499999999999964E-2</v>
      </c>
      <c r="M159" s="1">
        <f t="shared" si="15"/>
        <v>0.24749999999999961</v>
      </c>
      <c r="N159" s="1"/>
      <c r="O159" s="1" t="s">
        <v>34</v>
      </c>
      <c r="P159" s="1" t="s">
        <v>34</v>
      </c>
      <c r="Q159" s="1" t="s">
        <v>34</v>
      </c>
      <c r="R159" s="1" t="s">
        <v>34</v>
      </c>
      <c r="S159" s="1" t="s">
        <v>668</v>
      </c>
      <c r="T159" s="1" t="s">
        <v>669</v>
      </c>
      <c r="U159" s="1" t="s">
        <v>670</v>
      </c>
      <c r="V159" s="1" t="s">
        <v>31</v>
      </c>
    </row>
    <row r="160" spans="1:22" x14ac:dyDescent="0.25">
      <c r="A160" s="1">
        <v>567680</v>
      </c>
      <c r="B160" s="1" t="s">
        <v>671</v>
      </c>
      <c r="C160" s="1">
        <v>6.99</v>
      </c>
      <c r="D160" s="1" t="s">
        <v>231</v>
      </c>
      <c r="E160" s="1">
        <v>0.05</v>
      </c>
      <c r="F160" s="7">
        <v>2.75</v>
      </c>
      <c r="G160" s="1">
        <v>5</v>
      </c>
      <c r="H160" s="1">
        <v>3</v>
      </c>
      <c r="I160" s="1">
        <f t="shared" si="13"/>
        <v>1.2375</v>
      </c>
      <c r="J160" s="1">
        <f t="shared" si="14"/>
        <v>8.25</v>
      </c>
      <c r="K160" s="1"/>
      <c r="L160" s="1">
        <f t="shared" si="12"/>
        <v>2.2499999999999964E-2</v>
      </c>
      <c r="M160" s="1">
        <f t="shared" si="15"/>
        <v>0.24749999999999961</v>
      </c>
      <c r="N160" s="1"/>
      <c r="O160" s="1" t="s">
        <v>34</v>
      </c>
      <c r="P160" s="1" t="s">
        <v>34</v>
      </c>
      <c r="Q160" s="1" t="s">
        <v>34</v>
      </c>
      <c r="R160" s="1" t="s">
        <v>34</v>
      </c>
      <c r="S160" s="1" t="s">
        <v>672</v>
      </c>
      <c r="T160" s="1" t="s">
        <v>673</v>
      </c>
      <c r="U160" s="1" t="s">
        <v>674</v>
      </c>
      <c r="V160" s="1" t="s">
        <v>31</v>
      </c>
    </row>
    <row r="161" spans="1:22" x14ac:dyDescent="0.25">
      <c r="A161" s="1">
        <v>473560</v>
      </c>
      <c r="B161" s="1" t="s">
        <v>675</v>
      </c>
      <c r="C161" s="1">
        <v>6.99</v>
      </c>
      <c r="D161" s="1" t="s">
        <v>231</v>
      </c>
      <c r="E161" s="1">
        <v>0.05</v>
      </c>
      <c r="F161" s="7">
        <v>2.75</v>
      </c>
      <c r="G161" s="1">
        <v>5</v>
      </c>
      <c r="H161" s="1">
        <v>3</v>
      </c>
      <c r="I161" s="1">
        <f t="shared" si="13"/>
        <v>1.2375</v>
      </c>
      <c r="J161" s="1">
        <f t="shared" si="14"/>
        <v>8.25</v>
      </c>
      <c r="K161" s="1"/>
      <c r="L161" s="1">
        <f t="shared" si="12"/>
        <v>2.2499999999999964E-2</v>
      </c>
      <c r="M161" s="1">
        <f t="shared" si="15"/>
        <v>0.24749999999999961</v>
      </c>
      <c r="N161" s="1"/>
      <c r="O161" s="1" t="s">
        <v>34</v>
      </c>
      <c r="P161" s="1" t="s">
        <v>34</v>
      </c>
      <c r="Q161" s="1" t="s">
        <v>34</v>
      </c>
      <c r="R161" s="1" t="s">
        <v>34</v>
      </c>
      <c r="S161" s="1" t="s">
        <v>676</v>
      </c>
      <c r="T161" s="1" t="s">
        <v>677</v>
      </c>
      <c r="U161" s="1" t="s">
        <v>678</v>
      </c>
      <c r="V161" s="1" t="s">
        <v>31</v>
      </c>
    </row>
    <row r="162" spans="1:22" x14ac:dyDescent="0.25">
      <c r="A162" s="1">
        <v>432170</v>
      </c>
      <c r="B162" s="1" t="s">
        <v>679</v>
      </c>
      <c r="C162" s="1">
        <v>6.99</v>
      </c>
      <c r="D162" s="1" t="s">
        <v>231</v>
      </c>
      <c r="E162" s="1">
        <v>0.05</v>
      </c>
      <c r="F162" s="7">
        <v>2.75</v>
      </c>
      <c r="G162" s="1">
        <v>5</v>
      </c>
      <c r="H162" s="1">
        <v>3</v>
      </c>
      <c r="I162" s="1">
        <f t="shared" si="13"/>
        <v>1.2375</v>
      </c>
      <c r="J162" s="1">
        <f t="shared" si="14"/>
        <v>8.25</v>
      </c>
      <c r="K162" s="1"/>
      <c r="L162" s="1">
        <f t="shared" si="12"/>
        <v>2.2499999999999964E-2</v>
      </c>
      <c r="M162" s="1">
        <f t="shared" si="15"/>
        <v>0.24749999999999961</v>
      </c>
      <c r="N162" s="1"/>
      <c r="O162" s="1" t="s">
        <v>34</v>
      </c>
      <c r="P162" s="1" t="s">
        <v>34</v>
      </c>
      <c r="Q162" s="1" t="s">
        <v>34</v>
      </c>
      <c r="R162" s="1" t="s">
        <v>34</v>
      </c>
      <c r="S162" s="1" t="s">
        <v>680</v>
      </c>
      <c r="T162" s="1" t="s">
        <v>681</v>
      </c>
      <c r="U162" s="1" t="s">
        <v>682</v>
      </c>
      <c r="V162" s="1" t="s">
        <v>31</v>
      </c>
    </row>
    <row r="163" spans="1:22" x14ac:dyDescent="0.25">
      <c r="A163" s="1">
        <v>555760</v>
      </c>
      <c r="B163" s="1" t="s">
        <v>683</v>
      </c>
      <c r="C163" s="1">
        <v>6.99</v>
      </c>
      <c r="D163" s="1" t="s">
        <v>231</v>
      </c>
      <c r="E163" s="1">
        <v>0.05</v>
      </c>
      <c r="F163" s="7">
        <v>2.75</v>
      </c>
      <c r="G163" s="1">
        <v>5</v>
      </c>
      <c r="H163" s="1">
        <v>3</v>
      </c>
      <c r="I163" s="1">
        <f t="shared" si="13"/>
        <v>1.2375</v>
      </c>
      <c r="J163" s="1">
        <f t="shared" si="14"/>
        <v>8.25</v>
      </c>
      <c r="K163" s="1"/>
      <c r="L163" s="1">
        <f t="shared" si="12"/>
        <v>2.2499999999999964E-2</v>
      </c>
      <c r="M163" s="1">
        <f t="shared" si="15"/>
        <v>0.24749999999999961</v>
      </c>
      <c r="N163" s="1"/>
      <c r="O163" s="1" t="s">
        <v>34</v>
      </c>
      <c r="P163" s="1" t="s">
        <v>34</v>
      </c>
      <c r="Q163" s="1" t="s">
        <v>34</v>
      </c>
      <c r="R163" s="1" t="s">
        <v>34</v>
      </c>
      <c r="S163" s="1" t="s">
        <v>684</v>
      </c>
      <c r="T163" s="1" t="s">
        <v>685</v>
      </c>
      <c r="U163" s="1" t="s">
        <v>686</v>
      </c>
      <c r="V163" s="1" t="s">
        <v>31</v>
      </c>
    </row>
    <row r="164" spans="1:22" x14ac:dyDescent="0.25">
      <c r="A164" s="1">
        <v>375760</v>
      </c>
      <c r="B164" s="1" t="s">
        <v>687</v>
      </c>
      <c r="C164" s="1">
        <v>6.99</v>
      </c>
      <c r="D164" s="1" t="s">
        <v>231</v>
      </c>
      <c r="E164" s="1">
        <v>0.05</v>
      </c>
      <c r="F164" s="7">
        <v>2.75</v>
      </c>
      <c r="G164" s="1">
        <v>5</v>
      </c>
      <c r="H164" s="1">
        <v>3</v>
      </c>
      <c r="I164" s="1">
        <f t="shared" si="13"/>
        <v>1.2375</v>
      </c>
      <c r="J164" s="1">
        <f t="shared" si="14"/>
        <v>8.25</v>
      </c>
      <c r="K164" s="1"/>
      <c r="L164" s="1">
        <f t="shared" si="12"/>
        <v>2.2499999999999964E-2</v>
      </c>
      <c r="M164" s="1">
        <f t="shared" si="15"/>
        <v>0.24749999999999961</v>
      </c>
      <c r="N164" s="1"/>
      <c r="O164" s="1" t="s">
        <v>34</v>
      </c>
      <c r="P164" s="1" t="s">
        <v>34</v>
      </c>
      <c r="Q164" s="1" t="s">
        <v>34</v>
      </c>
      <c r="R164" s="1" t="s">
        <v>34</v>
      </c>
      <c r="S164" s="1" t="s">
        <v>688</v>
      </c>
      <c r="T164" s="1" t="s">
        <v>689</v>
      </c>
      <c r="U164" s="1" t="s">
        <v>690</v>
      </c>
      <c r="V164" s="1" t="s">
        <v>31</v>
      </c>
    </row>
    <row r="165" spans="1:22" x14ac:dyDescent="0.25">
      <c r="A165" s="1">
        <v>541380</v>
      </c>
      <c r="B165" s="1" t="s">
        <v>691</v>
      </c>
      <c r="C165" s="1">
        <v>6.99</v>
      </c>
      <c r="D165" s="1" t="s">
        <v>231</v>
      </c>
      <c r="E165" s="1">
        <v>0.05</v>
      </c>
      <c r="F165" s="7">
        <v>2.75</v>
      </c>
      <c r="G165" s="1">
        <v>5</v>
      </c>
      <c r="H165" s="1">
        <v>3</v>
      </c>
      <c r="I165" s="1">
        <f t="shared" si="13"/>
        <v>1.2375</v>
      </c>
      <c r="J165" s="1">
        <f t="shared" si="14"/>
        <v>8.25</v>
      </c>
      <c r="K165" s="1"/>
      <c r="L165" s="1">
        <f t="shared" si="12"/>
        <v>2.2499999999999964E-2</v>
      </c>
      <c r="M165" s="1">
        <f t="shared" si="15"/>
        <v>0.24749999999999961</v>
      </c>
      <c r="N165" s="1"/>
      <c r="O165" s="1" t="s">
        <v>34</v>
      </c>
      <c r="P165" s="1" t="s">
        <v>34</v>
      </c>
      <c r="Q165" s="1" t="s">
        <v>34</v>
      </c>
      <c r="R165" s="1" t="s">
        <v>34</v>
      </c>
      <c r="S165" s="1" t="s">
        <v>692</v>
      </c>
      <c r="T165" s="1" t="s">
        <v>693</v>
      </c>
      <c r="U165" s="1" t="s">
        <v>694</v>
      </c>
      <c r="V165" s="1" t="s">
        <v>31</v>
      </c>
    </row>
    <row r="166" spans="1:22" x14ac:dyDescent="0.25">
      <c r="A166" s="1">
        <v>503430</v>
      </c>
      <c r="B166" s="1" t="s">
        <v>695</v>
      </c>
      <c r="C166" s="1">
        <v>6.99</v>
      </c>
      <c r="D166" s="1" t="s">
        <v>231</v>
      </c>
      <c r="E166" s="1">
        <v>0.05</v>
      </c>
      <c r="F166" s="7">
        <v>2.75</v>
      </c>
      <c r="G166" s="1">
        <v>5</v>
      </c>
      <c r="H166" s="1">
        <v>3</v>
      </c>
      <c r="I166" s="1">
        <f t="shared" si="13"/>
        <v>1.2375</v>
      </c>
      <c r="J166" s="1">
        <f t="shared" si="14"/>
        <v>8.25</v>
      </c>
      <c r="K166" s="1"/>
      <c r="L166" s="1">
        <f t="shared" si="12"/>
        <v>2.2499999999999964E-2</v>
      </c>
      <c r="M166" s="1">
        <f t="shared" si="15"/>
        <v>0.24749999999999961</v>
      </c>
      <c r="N166" s="1"/>
      <c r="O166" s="1" t="s">
        <v>34</v>
      </c>
      <c r="P166" s="1" t="s">
        <v>34</v>
      </c>
      <c r="Q166" s="1" t="s">
        <v>34</v>
      </c>
      <c r="R166" s="1" t="s">
        <v>34</v>
      </c>
      <c r="S166" s="1" t="s">
        <v>696</v>
      </c>
      <c r="T166" s="1" t="s">
        <v>697</v>
      </c>
      <c r="U166" s="1" t="s">
        <v>698</v>
      </c>
      <c r="V166" s="1" t="s">
        <v>31</v>
      </c>
    </row>
    <row r="167" spans="1:22" x14ac:dyDescent="0.25">
      <c r="A167" s="1">
        <v>551670</v>
      </c>
      <c r="B167" s="1" t="s">
        <v>699</v>
      </c>
      <c r="C167" s="1">
        <v>6.99</v>
      </c>
      <c r="D167" s="1" t="s">
        <v>231</v>
      </c>
      <c r="E167" s="1">
        <v>0.05</v>
      </c>
      <c r="F167" s="7">
        <v>2.75</v>
      </c>
      <c r="G167" s="1">
        <v>5</v>
      </c>
      <c r="H167" s="1">
        <v>3</v>
      </c>
      <c r="I167" s="1">
        <f t="shared" si="13"/>
        <v>1.2375</v>
      </c>
      <c r="J167" s="1">
        <f t="shared" si="14"/>
        <v>8.25</v>
      </c>
      <c r="K167" s="1"/>
      <c r="L167" s="1">
        <f t="shared" si="12"/>
        <v>2.2499999999999964E-2</v>
      </c>
      <c r="M167" s="1">
        <f t="shared" si="15"/>
        <v>0.24749999999999961</v>
      </c>
      <c r="N167" s="1"/>
      <c r="O167" s="1" t="s">
        <v>34</v>
      </c>
      <c r="P167" s="1" t="s">
        <v>34</v>
      </c>
      <c r="Q167" s="1" t="s">
        <v>34</v>
      </c>
      <c r="R167" s="1" t="s">
        <v>34</v>
      </c>
      <c r="S167" s="1" t="s">
        <v>700</v>
      </c>
      <c r="T167" s="1" t="s">
        <v>701</v>
      </c>
      <c r="U167" s="1" t="s">
        <v>702</v>
      </c>
      <c r="V167" s="1" t="s">
        <v>31</v>
      </c>
    </row>
    <row r="168" spans="1:22" x14ac:dyDescent="0.25">
      <c r="A168" s="1">
        <v>409340</v>
      </c>
      <c r="B168" s="1" t="s">
        <v>703</v>
      </c>
      <c r="C168" s="1">
        <v>6.99</v>
      </c>
      <c r="D168" s="1" t="s">
        <v>231</v>
      </c>
      <c r="E168" s="1">
        <v>0.05</v>
      </c>
      <c r="F168" s="7">
        <v>2.75</v>
      </c>
      <c r="G168" s="1">
        <v>5</v>
      </c>
      <c r="H168" s="1">
        <v>3</v>
      </c>
      <c r="I168" s="1">
        <f t="shared" si="13"/>
        <v>1.2375</v>
      </c>
      <c r="J168" s="1">
        <f t="shared" si="14"/>
        <v>8.25</v>
      </c>
      <c r="K168" s="1"/>
      <c r="L168" s="1">
        <f t="shared" si="12"/>
        <v>2.2499999999999964E-2</v>
      </c>
      <c r="M168" s="1">
        <f t="shared" si="15"/>
        <v>0.24749999999999961</v>
      </c>
      <c r="N168" s="1"/>
      <c r="O168" s="1" t="s">
        <v>34</v>
      </c>
      <c r="P168" s="1" t="s">
        <v>34</v>
      </c>
      <c r="Q168" s="1" t="s">
        <v>34</v>
      </c>
      <c r="R168" s="1" t="s">
        <v>34</v>
      </c>
      <c r="S168" s="1" t="s">
        <v>704</v>
      </c>
      <c r="T168" s="1" t="s">
        <v>705</v>
      </c>
      <c r="U168" s="1" t="s">
        <v>706</v>
      </c>
      <c r="V168" s="1" t="s">
        <v>31</v>
      </c>
    </row>
    <row r="169" spans="1:22" x14ac:dyDescent="0.25">
      <c r="A169" s="1">
        <v>568720</v>
      </c>
      <c r="B169" s="1" t="s">
        <v>707</v>
      </c>
      <c r="C169" s="1">
        <v>6.99</v>
      </c>
      <c r="D169" s="1" t="s">
        <v>231</v>
      </c>
      <c r="E169" s="1">
        <v>0.05</v>
      </c>
      <c r="F169" s="7">
        <v>2.75</v>
      </c>
      <c r="G169" s="1">
        <v>5</v>
      </c>
      <c r="H169" s="1">
        <v>3</v>
      </c>
      <c r="I169" s="1">
        <f t="shared" si="13"/>
        <v>1.2375</v>
      </c>
      <c r="J169" s="1">
        <f t="shared" si="14"/>
        <v>8.25</v>
      </c>
      <c r="K169" s="1"/>
      <c r="L169" s="1">
        <f t="shared" si="12"/>
        <v>2.2499999999999964E-2</v>
      </c>
      <c r="M169" s="1">
        <f t="shared" si="15"/>
        <v>0.24749999999999961</v>
      </c>
      <c r="N169" s="1"/>
      <c r="O169" s="1" t="s">
        <v>34</v>
      </c>
      <c r="P169" s="1" t="s">
        <v>34</v>
      </c>
      <c r="Q169" s="1" t="s">
        <v>34</v>
      </c>
      <c r="R169" s="1" t="s">
        <v>34</v>
      </c>
      <c r="S169" s="1" t="s">
        <v>708</v>
      </c>
      <c r="T169" s="1" t="s">
        <v>709</v>
      </c>
      <c r="U169" s="1" t="s">
        <v>710</v>
      </c>
      <c r="V169" s="1" t="s">
        <v>31</v>
      </c>
    </row>
    <row r="170" spans="1:22" x14ac:dyDescent="0.25">
      <c r="A170" s="1">
        <v>527760</v>
      </c>
      <c r="B170" s="1" t="s">
        <v>711</v>
      </c>
      <c r="C170" s="1">
        <v>6.99</v>
      </c>
      <c r="D170" s="1" t="s">
        <v>231</v>
      </c>
      <c r="E170" s="1">
        <v>0.05</v>
      </c>
      <c r="F170" s="7">
        <v>2.75</v>
      </c>
      <c r="G170" s="1">
        <v>5</v>
      </c>
      <c r="H170" s="1">
        <v>3</v>
      </c>
      <c r="I170" s="1">
        <f t="shared" si="13"/>
        <v>1.2375</v>
      </c>
      <c r="J170" s="1">
        <f t="shared" si="14"/>
        <v>8.25</v>
      </c>
      <c r="K170" s="1"/>
      <c r="L170" s="1">
        <f t="shared" si="12"/>
        <v>2.2499999999999964E-2</v>
      </c>
      <c r="M170" s="1">
        <f t="shared" si="15"/>
        <v>0.24749999999999961</v>
      </c>
      <c r="N170" s="1"/>
      <c r="O170" s="1" t="s">
        <v>34</v>
      </c>
      <c r="P170" s="1" t="s">
        <v>34</v>
      </c>
      <c r="Q170" s="1" t="s">
        <v>34</v>
      </c>
      <c r="R170" s="1" t="s">
        <v>34</v>
      </c>
      <c r="S170" s="1" t="s">
        <v>712</v>
      </c>
      <c r="T170" s="1" t="s">
        <v>713</v>
      </c>
      <c r="U170" s="1" t="s">
        <v>714</v>
      </c>
      <c r="V170" s="1" t="s">
        <v>31</v>
      </c>
    </row>
    <row r="171" spans="1:22" x14ac:dyDescent="0.25">
      <c r="A171" s="1">
        <v>344260</v>
      </c>
      <c r="B171" s="1" t="s">
        <v>715</v>
      </c>
      <c r="C171" s="1">
        <v>6.99</v>
      </c>
      <c r="D171" s="1" t="s">
        <v>231</v>
      </c>
      <c r="E171" s="1">
        <v>0.05</v>
      </c>
      <c r="F171" s="7">
        <v>2.75</v>
      </c>
      <c r="G171" s="1">
        <v>5</v>
      </c>
      <c r="H171" s="1">
        <v>3</v>
      </c>
      <c r="I171" s="1">
        <f t="shared" si="13"/>
        <v>1.2375</v>
      </c>
      <c r="J171" s="1">
        <f t="shared" si="14"/>
        <v>8.25</v>
      </c>
      <c r="K171" s="1"/>
      <c r="L171" s="1">
        <f t="shared" si="12"/>
        <v>2.2499999999999964E-2</v>
      </c>
      <c r="M171" s="1">
        <f t="shared" si="15"/>
        <v>0.24749999999999961</v>
      </c>
      <c r="N171" s="1"/>
      <c r="O171" s="1" t="s">
        <v>34</v>
      </c>
      <c r="P171" s="1" t="s">
        <v>34</v>
      </c>
      <c r="Q171" s="1" t="s">
        <v>34</v>
      </c>
      <c r="R171" s="1" t="s">
        <v>34</v>
      </c>
      <c r="S171" s="1" t="s">
        <v>716</v>
      </c>
      <c r="T171" s="1" t="s">
        <v>717</v>
      </c>
      <c r="U171" s="1" t="s">
        <v>718</v>
      </c>
      <c r="V171" s="1" t="s">
        <v>31</v>
      </c>
    </row>
    <row r="172" spans="1:22" x14ac:dyDescent="0.25">
      <c r="A172" s="1">
        <v>396360</v>
      </c>
      <c r="B172" s="1" t="s">
        <v>719</v>
      </c>
      <c r="C172" s="1">
        <v>6.99</v>
      </c>
      <c r="D172" s="1" t="s">
        <v>231</v>
      </c>
      <c r="E172" s="1">
        <v>0.05</v>
      </c>
      <c r="F172" s="7">
        <v>2.75</v>
      </c>
      <c r="G172" s="1">
        <v>5</v>
      </c>
      <c r="H172" s="1">
        <v>3</v>
      </c>
      <c r="I172" s="1">
        <f t="shared" si="13"/>
        <v>1.2375</v>
      </c>
      <c r="J172" s="1">
        <f t="shared" si="14"/>
        <v>8.25</v>
      </c>
      <c r="K172" s="1"/>
      <c r="L172" s="1">
        <f t="shared" si="12"/>
        <v>2.2499999999999964E-2</v>
      </c>
      <c r="M172" s="1">
        <f t="shared" si="15"/>
        <v>0.24749999999999961</v>
      </c>
      <c r="N172" s="1"/>
      <c r="O172" s="1" t="s">
        <v>34</v>
      </c>
      <c r="P172" s="1" t="s">
        <v>34</v>
      </c>
      <c r="Q172" s="1" t="s">
        <v>34</v>
      </c>
      <c r="R172" s="1" t="s">
        <v>34</v>
      </c>
      <c r="S172" s="1" t="s">
        <v>720</v>
      </c>
      <c r="T172" s="1" t="s">
        <v>721</v>
      </c>
      <c r="U172" s="1" t="s">
        <v>722</v>
      </c>
      <c r="V172" s="1" t="s">
        <v>31</v>
      </c>
    </row>
    <row r="173" spans="1:22" x14ac:dyDescent="0.25">
      <c r="A173" s="1">
        <v>587210</v>
      </c>
      <c r="B173" s="1" t="s">
        <v>723</v>
      </c>
      <c r="C173" s="1">
        <v>6.99</v>
      </c>
      <c r="D173" s="1" t="s">
        <v>231</v>
      </c>
      <c r="E173" s="1">
        <v>0.05</v>
      </c>
      <c r="F173" s="7">
        <v>2.75</v>
      </c>
      <c r="G173" s="1">
        <v>5</v>
      </c>
      <c r="H173" s="1">
        <v>3</v>
      </c>
      <c r="I173" s="1">
        <f t="shared" si="13"/>
        <v>1.2375</v>
      </c>
      <c r="J173" s="1">
        <f t="shared" si="14"/>
        <v>8.25</v>
      </c>
      <c r="K173" s="1"/>
      <c r="L173" s="1">
        <f t="shared" si="12"/>
        <v>2.2499999999999964E-2</v>
      </c>
      <c r="M173" s="1">
        <f t="shared" si="15"/>
        <v>0.24749999999999961</v>
      </c>
      <c r="N173" s="1"/>
      <c r="O173" s="1" t="s">
        <v>34</v>
      </c>
      <c r="P173" s="1" t="s">
        <v>34</v>
      </c>
      <c r="Q173" s="1" t="s">
        <v>34</v>
      </c>
      <c r="R173" s="1" t="s">
        <v>34</v>
      </c>
      <c r="S173" s="1" t="s">
        <v>724</v>
      </c>
      <c r="T173" s="1" t="s">
        <v>725</v>
      </c>
      <c r="U173" s="1" t="s">
        <v>726</v>
      </c>
      <c r="V173" s="1" t="s">
        <v>31</v>
      </c>
    </row>
    <row r="174" spans="1:22" x14ac:dyDescent="0.25">
      <c r="A174" s="1">
        <v>438030</v>
      </c>
      <c r="B174" s="1" t="s">
        <v>727</v>
      </c>
      <c r="C174" s="1">
        <v>6.99</v>
      </c>
      <c r="D174" s="1" t="s">
        <v>231</v>
      </c>
      <c r="E174" s="1">
        <v>0.05</v>
      </c>
      <c r="F174" s="7">
        <v>2.75</v>
      </c>
      <c r="G174" s="1">
        <v>5</v>
      </c>
      <c r="H174" s="1">
        <v>3</v>
      </c>
      <c r="I174" s="1">
        <f t="shared" si="13"/>
        <v>1.2375</v>
      </c>
      <c r="J174" s="1">
        <f t="shared" si="14"/>
        <v>8.25</v>
      </c>
      <c r="K174" s="1"/>
      <c r="L174" s="1">
        <f t="shared" ref="L174:L237" si="16">(J174-I174)-C174</f>
        <v>2.2499999999999964E-2</v>
      </c>
      <c r="M174" s="1">
        <f t="shared" si="15"/>
        <v>0.24749999999999961</v>
      </c>
      <c r="N174" s="1"/>
      <c r="O174" s="1" t="s">
        <v>34</v>
      </c>
      <c r="P174" s="1" t="s">
        <v>34</v>
      </c>
      <c r="Q174" s="1" t="s">
        <v>34</v>
      </c>
      <c r="R174" s="1" t="s">
        <v>34</v>
      </c>
      <c r="S174" s="1" t="s">
        <v>728</v>
      </c>
      <c r="T174" s="1" t="s">
        <v>729</v>
      </c>
      <c r="U174" s="1" t="s">
        <v>730</v>
      </c>
      <c r="V174" s="1" t="s">
        <v>31</v>
      </c>
    </row>
    <row r="175" spans="1:22" x14ac:dyDescent="0.25">
      <c r="A175" s="1">
        <v>512640</v>
      </c>
      <c r="B175" s="1" t="s">
        <v>731</v>
      </c>
      <c r="C175" s="1">
        <v>6.99</v>
      </c>
      <c r="D175" s="1" t="s">
        <v>231</v>
      </c>
      <c r="E175" s="1">
        <v>0.05</v>
      </c>
      <c r="F175" s="7">
        <v>2.75</v>
      </c>
      <c r="G175" s="1">
        <v>5</v>
      </c>
      <c r="H175" s="1">
        <v>3</v>
      </c>
      <c r="I175" s="1">
        <f t="shared" si="13"/>
        <v>1.2375</v>
      </c>
      <c r="J175" s="1">
        <f t="shared" si="14"/>
        <v>8.25</v>
      </c>
      <c r="K175" s="1"/>
      <c r="L175" s="1">
        <f t="shared" si="16"/>
        <v>2.2499999999999964E-2</v>
      </c>
      <c r="M175" s="1">
        <f t="shared" si="15"/>
        <v>0.24749999999999961</v>
      </c>
      <c r="N175" s="1"/>
      <c r="O175" s="1" t="s">
        <v>34</v>
      </c>
      <c r="P175" s="1" t="s">
        <v>34</v>
      </c>
      <c r="Q175" s="1" t="s">
        <v>34</v>
      </c>
      <c r="R175" s="1" t="s">
        <v>34</v>
      </c>
      <c r="S175" s="1" t="s">
        <v>732</v>
      </c>
      <c r="T175" s="1" t="s">
        <v>733</v>
      </c>
      <c r="U175" s="1" t="s">
        <v>734</v>
      </c>
      <c r="V175" s="1" t="s">
        <v>31</v>
      </c>
    </row>
    <row r="176" spans="1:22" x14ac:dyDescent="0.25">
      <c r="A176" s="1">
        <v>540900</v>
      </c>
      <c r="B176" s="1" t="s">
        <v>735</v>
      </c>
      <c r="C176" s="1">
        <v>6.99</v>
      </c>
      <c r="D176" s="1" t="s">
        <v>231</v>
      </c>
      <c r="E176" s="1">
        <v>0.05</v>
      </c>
      <c r="F176" s="7">
        <v>2.75</v>
      </c>
      <c r="G176" s="1">
        <v>5</v>
      </c>
      <c r="H176" s="1">
        <v>3</v>
      </c>
      <c r="I176" s="1">
        <f t="shared" si="13"/>
        <v>1.2375</v>
      </c>
      <c r="J176" s="1">
        <f t="shared" si="14"/>
        <v>8.25</v>
      </c>
      <c r="K176" s="1"/>
      <c r="L176" s="1">
        <f t="shared" si="16"/>
        <v>2.2499999999999964E-2</v>
      </c>
      <c r="M176" s="1">
        <f t="shared" si="15"/>
        <v>0.24749999999999961</v>
      </c>
      <c r="N176" s="1"/>
      <c r="O176" s="1" t="s">
        <v>34</v>
      </c>
      <c r="P176" s="1" t="s">
        <v>34</v>
      </c>
      <c r="Q176" s="1" t="s">
        <v>34</v>
      </c>
      <c r="R176" s="1" t="s">
        <v>34</v>
      </c>
      <c r="S176" s="1" t="s">
        <v>736</v>
      </c>
      <c r="T176" s="1" t="s">
        <v>737</v>
      </c>
      <c r="U176" s="1" t="s">
        <v>738</v>
      </c>
      <c r="V176" s="1" t="s">
        <v>31</v>
      </c>
    </row>
    <row r="177" spans="1:22" x14ac:dyDescent="0.25">
      <c r="A177" s="1">
        <v>619400</v>
      </c>
      <c r="B177" s="1" t="s">
        <v>739</v>
      </c>
      <c r="C177" s="1">
        <v>6.99</v>
      </c>
      <c r="D177" s="1" t="s">
        <v>231</v>
      </c>
      <c r="E177" s="1">
        <v>0.05</v>
      </c>
      <c r="F177" s="7">
        <v>2.75</v>
      </c>
      <c r="G177" s="1">
        <v>5</v>
      </c>
      <c r="H177" s="1">
        <v>3</v>
      </c>
      <c r="I177" s="1">
        <f t="shared" si="13"/>
        <v>1.2375</v>
      </c>
      <c r="J177" s="1">
        <f t="shared" si="14"/>
        <v>8.25</v>
      </c>
      <c r="K177" s="1"/>
      <c r="L177" s="1">
        <f t="shared" si="16"/>
        <v>2.2499999999999964E-2</v>
      </c>
      <c r="M177" s="1">
        <f t="shared" si="15"/>
        <v>0.24749999999999961</v>
      </c>
      <c r="N177" s="1"/>
      <c r="O177" s="1" t="s">
        <v>34</v>
      </c>
      <c r="P177" s="1" t="s">
        <v>34</v>
      </c>
      <c r="Q177" s="1" t="s">
        <v>34</v>
      </c>
      <c r="R177" s="1" t="s">
        <v>34</v>
      </c>
      <c r="S177" s="1" t="s">
        <v>740</v>
      </c>
      <c r="T177" s="1" t="s">
        <v>741</v>
      </c>
      <c r="U177" s="1" t="s">
        <v>742</v>
      </c>
      <c r="V177" s="1" t="s">
        <v>31</v>
      </c>
    </row>
    <row r="178" spans="1:22" x14ac:dyDescent="0.25">
      <c r="A178" s="1">
        <v>280640</v>
      </c>
      <c r="B178" s="1" t="s">
        <v>743</v>
      </c>
      <c r="C178" s="1">
        <v>6.99</v>
      </c>
      <c r="D178" s="1" t="s">
        <v>744</v>
      </c>
      <c r="E178" s="1">
        <v>0.05</v>
      </c>
      <c r="F178" s="7">
        <v>2.75</v>
      </c>
      <c r="G178" s="1">
        <v>5</v>
      </c>
      <c r="H178" s="1">
        <v>3</v>
      </c>
      <c r="I178" s="1">
        <f t="shared" si="13"/>
        <v>1.2375</v>
      </c>
      <c r="J178" s="1">
        <f t="shared" si="14"/>
        <v>8.25</v>
      </c>
      <c r="K178" s="1"/>
      <c r="L178" s="1">
        <f t="shared" si="16"/>
        <v>2.2499999999999964E-2</v>
      </c>
      <c r="M178" s="1">
        <f t="shared" si="15"/>
        <v>0.24749999999999961</v>
      </c>
      <c r="N178" s="1"/>
      <c r="O178" s="1" t="s">
        <v>34</v>
      </c>
      <c r="P178" s="1" t="s">
        <v>34</v>
      </c>
      <c r="Q178" s="1" t="s">
        <v>34</v>
      </c>
      <c r="R178" s="1" t="s">
        <v>34</v>
      </c>
      <c r="S178" s="1" t="s">
        <v>745</v>
      </c>
      <c r="T178" s="1" t="s">
        <v>746</v>
      </c>
      <c r="U178" s="1" t="s">
        <v>747</v>
      </c>
      <c r="V178" s="1" t="s">
        <v>31</v>
      </c>
    </row>
    <row r="179" spans="1:22" x14ac:dyDescent="0.25">
      <c r="A179" s="1">
        <v>518800</v>
      </c>
      <c r="B179" s="1" t="s">
        <v>748</v>
      </c>
      <c r="C179" s="1">
        <v>6.99</v>
      </c>
      <c r="D179" s="1" t="s">
        <v>231</v>
      </c>
      <c r="E179" s="1">
        <v>0.05</v>
      </c>
      <c r="F179" s="7">
        <v>2.75</v>
      </c>
      <c r="G179" s="1">
        <v>5</v>
      </c>
      <c r="H179" s="1">
        <v>3</v>
      </c>
      <c r="I179" s="1">
        <f t="shared" si="13"/>
        <v>1.2375</v>
      </c>
      <c r="J179" s="1">
        <f t="shared" si="14"/>
        <v>8.25</v>
      </c>
      <c r="K179" s="1"/>
      <c r="L179" s="1">
        <f t="shared" si="16"/>
        <v>2.2499999999999964E-2</v>
      </c>
      <c r="M179" s="1">
        <f t="shared" si="15"/>
        <v>0.24749999999999961</v>
      </c>
      <c r="N179" s="1"/>
      <c r="O179" s="1" t="s">
        <v>34</v>
      </c>
      <c r="P179" s="1" t="s">
        <v>34</v>
      </c>
      <c r="Q179" s="1" t="s">
        <v>34</v>
      </c>
      <c r="R179" s="1" t="s">
        <v>34</v>
      </c>
      <c r="S179" s="1" t="s">
        <v>749</v>
      </c>
      <c r="T179" s="1" t="s">
        <v>750</v>
      </c>
      <c r="U179" s="1" t="s">
        <v>751</v>
      </c>
      <c r="V179" s="1" t="s">
        <v>31</v>
      </c>
    </row>
    <row r="180" spans="1:22" x14ac:dyDescent="0.25">
      <c r="A180" s="1">
        <v>485950</v>
      </c>
      <c r="B180" s="1" t="s">
        <v>752</v>
      </c>
      <c r="C180" s="1">
        <v>6.99</v>
      </c>
      <c r="D180" s="1" t="s">
        <v>231</v>
      </c>
      <c r="E180" s="1">
        <v>0.05</v>
      </c>
      <c r="F180" s="7">
        <v>2.75</v>
      </c>
      <c r="G180" s="1">
        <v>5</v>
      </c>
      <c r="H180" s="1">
        <v>3</v>
      </c>
      <c r="I180" s="1">
        <f t="shared" si="13"/>
        <v>1.2375</v>
      </c>
      <c r="J180" s="1">
        <f t="shared" si="14"/>
        <v>8.25</v>
      </c>
      <c r="K180" s="1"/>
      <c r="L180" s="1">
        <f t="shared" si="16"/>
        <v>2.2499999999999964E-2</v>
      </c>
      <c r="M180" s="1">
        <f t="shared" si="15"/>
        <v>0.24749999999999961</v>
      </c>
      <c r="N180" s="1"/>
      <c r="O180" s="1" t="s">
        <v>34</v>
      </c>
      <c r="P180" s="1" t="s">
        <v>34</v>
      </c>
      <c r="Q180" s="1" t="s">
        <v>34</v>
      </c>
      <c r="R180" s="1" t="s">
        <v>34</v>
      </c>
      <c r="S180" s="1" t="s">
        <v>753</v>
      </c>
      <c r="T180" s="1" t="s">
        <v>754</v>
      </c>
      <c r="U180" s="1" t="s">
        <v>755</v>
      </c>
      <c r="V180" s="1" t="s">
        <v>31</v>
      </c>
    </row>
    <row r="181" spans="1:22" x14ac:dyDescent="0.25">
      <c r="A181" s="1">
        <v>627950</v>
      </c>
      <c r="B181" s="1" t="s">
        <v>756</v>
      </c>
      <c r="C181" s="1">
        <v>6.99</v>
      </c>
      <c r="D181" s="1" t="s">
        <v>231</v>
      </c>
      <c r="E181" s="1">
        <v>0.03</v>
      </c>
      <c r="F181" s="7">
        <v>1.65</v>
      </c>
      <c r="G181" s="1">
        <v>10</v>
      </c>
      <c r="H181" s="1">
        <v>5</v>
      </c>
      <c r="I181" s="1">
        <f t="shared" si="13"/>
        <v>1.2375</v>
      </c>
      <c r="J181" s="1">
        <f t="shared" si="14"/>
        <v>8.25</v>
      </c>
      <c r="K181" s="1"/>
      <c r="L181" s="1">
        <f t="shared" si="16"/>
        <v>2.2499999999999964E-2</v>
      </c>
      <c r="M181" s="1">
        <f t="shared" si="15"/>
        <v>0.24749999999999961</v>
      </c>
      <c r="N181" s="1"/>
      <c r="O181" s="1" t="s">
        <v>34</v>
      </c>
      <c r="P181" s="1" t="s">
        <v>34</v>
      </c>
      <c r="Q181" s="1" t="s">
        <v>34</v>
      </c>
      <c r="R181" s="1" t="s">
        <v>34</v>
      </c>
      <c r="S181" s="1" t="s">
        <v>757</v>
      </c>
      <c r="T181" s="1" t="s">
        <v>758</v>
      </c>
      <c r="U181" s="1" t="s">
        <v>759</v>
      </c>
      <c r="V181" s="1" t="s">
        <v>31</v>
      </c>
    </row>
    <row r="182" spans="1:22" x14ac:dyDescent="0.25">
      <c r="A182" s="1">
        <v>410210</v>
      </c>
      <c r="B182" s="1" t="s">
        <v>760</v>
      </c>
      <c r="C182" s="1">
        <v>6.99</v>
      </c>
      <c r="D182" s="1" t="s">
        <v>231</v>
      </c>
      <c r="E182" s="1">
        <v>0.05</v>
      </c>
      <c r="F182" s="7">
        <v>2.75</v>
      </c>
      <c r="G182" s="1">
        <v>5</v>
      </c>
      <c r="H182" s="1">
        <v>3</v>
      </c>
      <c r="I182" s="1">
        <f t="shared" si="13"/>
        <v>1.2375</v>
      </c>
      <c r="J182" s="1">
        <f t="shared" si="14"/>
        <v>8.25</v>
      </c>
      <c r="K182" s="1"/>
      <c r="L182" s="1">
        <f t="shared" si="16"/>
        <v>2.2499999999999964E-2</v>
      </c>
      <c r="M182" s="1">
        <f t="shared" si="15"/>
        <v>0.24749999999999961</v>
      </c>
      <c r="N182" s="1"/>
      <c r="O182" s="1" t="s">
        <v>34</v>
      </c>
      <c r="P182" s="1" t="s">
        <v>34</v>
      </c>
      <c r="Q182" s="1" t="s">
        <v>34</v>
      </c>
      <c r="R182" s="1" t="s">
        <v>34</v>
      </c>
      <c r="S182" s="1" t="s">
        <v>761</v>
      </c>
      <c r="T182" s="1" t="s">
        <v>762</v>
      </c>
      <c r="U182" s="1" t="s">
        <v>763</v>
      </c>
      <c r="V182" s="1" t="s">
        <v>31</v>
      </c>
    </row>
    <row r="183" spans="1:22" x14ac:dyDescent="0.25">
      <c r="A183" s="1">
        <v>581710</v>
      </c>
      <c r="B183" s="1" t="s">
        <v>764</v>
      </c>
      <c r="C183" s="1">
        <v>6.99</v>
      </c>
      <c r="D183" s="1" t="s">
        <v>231</v>
      </c>
      <c r="E183" s="1">
        <v>0.05</v>
      </c>
      <c r="F183" s="7">
        <v>2.75</v>
      </c>
      <c r="G183" s="1">
        <v>5</v>
      </c>
      <c r="H183" s="1">
        <v>3</v>
      </c>
      <c r="I183" s="1">
        <f t="shared" si="13"/>
        <v>1.2375</v>
      </c>
      <c r="J183" s="1">
        <f t="shared" si="14"/>
        <v>8.25</v>
      </c>
      <c r="K183" s="1"/>
      <c r="L183" s="1">
        <f t="shared" si="16"/>
        <v>2.2499999999999964E-2</v>
      </c>
      <c r="M183" s="1">
        <f t="shared" si="15"/>
        <v>0.24749999999999961</v>
      </c>
      <c r="N183" s="1"/>
      <c r="O183" s="1" t="s">
        <v>34</v>
      </c>
      <c r="P183" s="1" t="s">
        <v>34</v>
      </c>
      <c r="Q183" s="1" t="s">
        <v>34</v>
      </c>
      <c r="R183" s="1" t="s">
        <v>34</v>
      </c>
      <c r="S183" s="1" t="s">
        <v>765</v>
      </c>
      <c r="T183" s="1" t="s">
        <v>766</v>
      </c>
      <c r="U183" s="1" t="s">
        <v>767</v>
      </c>
      <c r="V183" s="1" t="s">
        <v>31</v>
      </c>
    </row>
    <row r="184" spans="1:22" x14ac:dyDescent="0.25">
      <c r="A184" s="1">
        <v>355120</v>
      </c>
      <c r="B184" s="1" t="s">
        <v>768</v>
      </c>
      <c r="C184" s="1">
        <v>6.99</v>
      </c>
      <c r="D184" s="1" t="s">
        <v>231</v>
      </c>
      <c r="E184" s="1">
        <v>0.05</v>
      </c>
      <c r="F184" s="7">
        <v>2.75</v>
      </c>
      <c r="G184" s="1">
        <v>5</v>
      </c>
      <c r="H184" s="1">
        <v>3</v>
      </c>
      <c r="I184" s="1">
        <f t="shared" si="13"/>
        <v>1.2375</v>
      </c>
      <c r="J184" s="1">
        <f t="shared" si="14"/>
        <v>8.25</v>
      </c>
      <c r="K184" s="1"/>
      <c r="L184" s="1">
        <f t="shared" si="16"/>
        <v>2.2499999999999964E-2</v>
      </c>
      <c r="M184" s="1">
        <f t="shared" si="15"/>
        <v>0.24749999999999961</v>
      </c>
      <c r="N184" s="1"/>
      <c r="O184" s="1" t="s">
        <v>34</v>
      </c>
      <c r="P184" s="1" t="s">
        <v>34</v>
      </c>
      <c r="Q184" s="1" t="s">
        <v>34</v>
      </c>
      <c r="R184" s="1" t="s">
        <v>34</v>
      </c>
      <c r="S184" s="1" t="s">
        <v>769</v>
      </c>
      <c r="T184" s="1" t="s">
        <v>770</v>
      </c>
      <c r="U184" s="1" t="s">
        <v>771</v>
      </c>
      <c r="V184" s="1" t="s">
        <v>31</v>
      </c>
    </row>
    <row r="185" spans="1:22" x14ac:dyDescent="0.25">
      <c r="A185" s="1">
        <v>496680</v>
      </c>
      <c r="B185" s="1" t="s">
        <v>772</v>
      </c>
      <c r="C185" s="1">
        <v>6.99</v>
      </c>
      <c r="D185" s="1" t="s">
        <v>231</v>
      </c>
      <c r="E185" s="1">
        <v>0.05</v>
      </c>
      <c r="F185" s="7">
        <v>2.75</v>
      </c>
      <c r="G185" s="1">
        <v>5</v>
      </c>
      <c r="H185" s="1">
        <v>3</v>
      </c>
      <c r="I185" s="1">
        <f t="shared" si="13"/>
        <v>1.2375</v>
      </c>
      <c r="J185" s="1">
        <f t="shared" si="14"/>
        <v>8.25</v>
      </c>
      <c r="K185" s="1"/>
      <c r="L185" s="1">
        <f t="shared" si="16"/>
        <v>2.2499999999999964E-2</v>
      </c>
      <c r="M185" s="1">
        <f t="shared" si="15"/>
        <v>0.24749999999999961</v>
      </c>
      <c r="N185" s="1"/>
      <c r="O185" s="1" t="s">
        <v>34</v>
      </c>
      <c r="P185" s="1" t="s">
        <v>34</v>
      </c>
      <c r="Q185" s="1" t="s">
        <v>34</v>
      </c>
      <c r="R185" s="1" t="s">
        <v>34</v>
      </c>
      <c r="S185" s="1" t="s">
        <v>773</v>
      </c>
      <c r="T185" s="1" t="s">
        <v>774</v>
      </c>
      <c r="U185" s="1" t="s">
        <v>775</v>
      </c>
      <c r="V185" s="1" t="s">
        <v>31</v>
      </c>
    </row>
    <row r="186" spans="1:22" x14ac:dyDescent="0.25">
      <c r="A186" s="1">
        <v>632200</v>
      </c>
      <c r="B186" s="1" t="s">
        <v>776</v>
      </c>
      <c r="C186" s="1">
        <v>6.99</v>
      </c>
      <c r="D186" s="1" t="s">
        <v>231</v>
      </c>
      <c r="E186" s="1">
        <v>0.05</v>
      </c>
      <c r="F186" s="7">
        <v>2.75</v>
      </c>
      <c r="G186" s="1">
        <v>5</v>
      </c>
      <c r="H186" s="1">
        <v>3</v>
      </c>
      <c r="I186" s="1">
        <f t="shared" si="13"/>
        <v>1.2375</v>
      </c>
      <c r="J186" s="1">
        <f t="shared" si="14"/>
        <v>8.25</v>
      </c>
      <c r="K186" s="1"/>
      <c r="L186" s="1">
        <f t="shared" si="16"/>
        <v>2.2499999999999964E-2</v>
      </c>
      <c r="M186" s="1">
        <f t="shared" si="15"/>
        <v>0.24749999999999961</v>
      </c>
      <c r="N186" s="1"/>
      <c r="O186" s="1" t="s">
        <v>34</v>
      </c>
      <c r="P186" s="1" t="s">
        <v>34</v>
      </c>
      <c r="Q186" s="1" t="s">
        <v>34</v>
      </c>
      <c r="R186" s="1" t="s">
        <v>34</v>
      </c>
      <c r="S186" s="1" t="s">
        <v>777</v>
      </c>
      <c r="T186" s="1" t="s">
        <v>778</v>
      </c>
      <c r="U186" s="1" t="s">
        <v>779</v>
      </c>
      <c r="V186" s="1" t="s">
        <v>31</v>
      </c>
    </row>
    <row r="187" spans="1:22" x14ac:dyDescent="0.25">
      <c r="A187" s="1">
        <v>493650</v>
      </c>
      <c r="B187" s="1" t="s">
        <v>780</v>
      </c>
      <c r="C187" s="1">
        <v>6.99</v>
      </c>
      <c r="D187" s="1" t="s">
        <v>231</v>
      </c>
      <c r="E187" s="1">
        <v>0.05</v>
      </c>
      <c r="F187" s="7">
        <v>2.75</v>
      </c>
      <c r="G187" s="1">
        <v>5</v>
      </c>
      <c r="H187" s="1">
        <v>3</v>
      </c>
      <c r="I187" s="1">
        <f t="shared" si="13"/>
        <v>1.2375</v>
      </c>
      <c r="J187" s="1">
        <f t="shared" si="14"/>
        <v>8.25</v>
      </c>
      <c r="K187" s="1"/>
      <c r="L187" s="1">
        <f t="shared" si="16"/>
        <v>2.2499999999999964E-2</v>
      </c>
      <c r="M187" s="1">
        <f t="shared" si="15"/>
        <v>0.24749999999999961</v>
      </c>
      <c r="N187" s="1"/>
      <c r="O187" s="1" t="s">
        <v>34</v>
      </c>
      <c r="P187" s="1" t="s">
        <v>34</v>
      </c>
      <c r="Q187" s="1" t="s">
        <v>34</v>
      </c>
      <c r="R187" s="1" t="s">
        <v>34</v>
      </c>
      <c r="S187" s="1" t="s">
        <v>781</v>
      </c>
      <c r="T187" s="1" t="s">
        <v>782</v>
      </c>
      <c r="U187" s="1" t="s">
        <v>783</v>
      </c>
      <c r="V187" s="1" t="s">
        <v>31</v>
      </c>
    </row>
    <row r="188" spans="1:22" x14ac:dyDescent="0.25">
      <c r="A188" s="1">
        <v>403560</v>
      </c>
      <c r="B188" s="1" t="s">
        <v>784</v>
      </c>
      <c r="C188" s="1">
        <v>6.99</v>
      </c>
      <c r="D188" s="1" t="s">
        <v>231</v>
      </c>
      <c r="E188" s="1">
        <v>0.05</v>
      </c>
      <c r="F188" s="7">
        <v>2.75</v>
      </c>
      <c r="G188" s="1">
        <v>5</v>
      </c>
      <c r="H188" s="1">
        <v>3</v>
      </c>
      <c r="I188" s="1">
        <f t="shared" si="13"/>
        <v>1.2375</v>
      </c>
      <c r="J188" s="1">
        <f t="shared" si="14"/>
        <v>8.25</v>
      </c>
      <c r="K188" s="1"/>
      <c r="L188" s="1">
        <f t="shared" si="16"/>
        <v>2.2499999999999964E-2</v>
      </c>
      <c r="M188" s="1">
        <f t="shared" si="15"/>
        <v>0.24749999999999961</v>
      </c>
      <c r="N188" s="1"/>
      <c r="O188" s="1" t="s">
        <v>34</v>
      </c>
      <c r="P188" s="1" t="s">
        <v>34</v>
      </c>
      <c r="Q188" s="1" t="s">
        <v>34</v>
      </c>
      <c r="R188" s="1" t="s">
        <v>34</v>
      </c>
      <c r="S188" s="1" t="s">
        <v>785</v>
      </c>
      <c r="T188" s="1" t="s">
        <v>786</v>
      </c>
      <c r="U188" s="1" t="s">
        <v>787</v>
      </c>
      <c r="V188" s="1" t="s">
        <v>31</v>
      </c>
    </row>
    <row r="189" spans="1:22" x14ac:dyDescent="0.25">
      <c r="A189" s="1">
        <v>581600</v>
      </c>
      <c r="B189" s="1" t="s">
        <v>788</v>
      </c>
      <c r="C189" s="1">
        <v>6.99</v>
      </c>
      <c r="D189" s="1" t="s">
        <v>231</v>
      </c>
      <c r="E189" s="1">
        <v>0.05</v>
      </c>
      <c r="F189" s="7">
        <v>2.75</v>
      </c>
      <c r="G189" s="1">
        <v>5</v>
      </c>
      <c r="H189" s="1">
        <v>3</v>
      </c>
      <c r="I189" s="1">
        <f t="shared" si="13"/>
        <v>1.2375</v>
      </c>
      <c r="J189" s="1">
        <f t="shared" si="14"/>
        <v>8.25</v>
      </c>
      <c r="K189" s="1"/>
      <c r="L189" s="1">
        <f t="shared" si="16"/>
        <v>2.2499999999999964E-2</v>
      </c>
      <c r="M189" s="1">
        <f t="shared" si="15"/>
        <v>0.24749999999999961</v>
      </c>
      <c r="N189" s="1"/>
      <c r="O189" s="1" t="s">
        <v>34</v>
      </c>
      <c r="P189" s="1" t="s">
        <v>34</v>
      </c>
      <c r="Q189" s="1" t="s">
        <v>34</v>
      </c>
      <c r="R189" s="1" t="s">
        <v>34</v>
      </c>
      <c r="S189" s="1" t="s">
        <v>789</v>
      </c>
      <c r="T189" s="1" t="s">
        <v>790</v>
      </c>
      <c r="U189" s="1" t="s">
        <v>791</v>
      </c>
      <c r="V189" s="1" t="s">
        <v>31</v>
      </c>
    </row>
    <row r="190" spans="1:22" x14ac:dyDescent="0.25">
      <c r="A190" s="1">
        <v>453820</v>
      </c>
      <c r="B190" s="1" t="s">
        <v>792</v>
      </c>
      <c r="C190" s="1">
        <v>6.99</v>
      </c>
      <c r="D190" s="1" t="s">
        <v>231</v>
      </c>
      <c r="E190" s="1">
        <v>0.05</v>
      </c>
      <c r="F190" s="7">
        <v>2.75</v>
      </c>
      <c r="G190" s="1">
        <v>5</v>
      </c>
      <c r="H190" s="1">
        <v>3</v>
      </c>
      <c r="I190" s="1">
        <f t="shared" si="13"/>
        <v>1.2375</v>
      </c>
      <c r="J190" s="1">
        <f t="shared" si="14"/>
        <v>8.25</v>
      </c>
      <c r="K190" s="1"/>
      <c r="L190" s="1">
        <f t="shared" si="16"/>
        <v>2.2499999999999964E-2</v>
      </c>
      <c r="M190" s="1">
        <f t="shared" si="15"/>
        <v>0.24749999999999961</v>
      </c>
      <c r="N190" s="1"/>
      <c r="O190" s="1" t="s">
        <v>34</v>
      </c>
      <c r="P190" s="1" t="s">
        <v>34</v>
      </c>
      <c r="Q190" s="1" t="s">
        <v>34</v>
      </c>
      <c r="R190" s="1" t="s">
        <v>34</v>
      </c>
      <c r="S190" s="1" t="s">
        <v>793</v>
      </c>
      <c r="T190" s="1" t="s">
        <v>794</v>
      </c>
      <c r="U190" s="1" t="s">
        <v>795</v>
      </c>
      <c r="V190" s="1" t="s">
        <v>31</v>
      </c>
    </row>
    <row r="191" spans="1:22" x14ac:dyDescent="0.25">
      <c r="A191" s="1">
        <v>423710</v>
      </c>
      <c r="B191" s="1" t="s">
        <v>796</v>
      </c>
      <c r="C191" s="1">
        <v>6.99</v>
      </c>
      <c r="D191" s="1" t="s">
        <v>231</v>
      </c>
      <c r="E191" s="1">
        <v>0.05</v>
      </c>
      <c r="F191" s="7">
        <v>2.75</v>
      </c>
      <c r="G191" s="1">
        <v>5</v>
      </c>
      <c r="H191" s="1">
        <v>3</v>
      </c>
      <c r="I191" s="1">
        <f t="shared" si="13"/>
        <v>1.2375</v>
      </c>
      <c r="J191" s="1">
        <f t="shared" si="14"/>
        <v>8.25</v>
      </c>
      <c r="K191" s="1"/>
      <c r="L191" s="1">
        <f t="shared" si="16"/>
        <v>2.2499999999999964E-2</v>
      </c>
      <c r="M191" s="1">
        <f t="shared" si="15"/>
        <v>0.24749999999999961</v>
      </c>
      <c r="N191" s="1"/>
      <c r="O191" s="1" t="s">
        <v>34</v>
      </c>
      <c r="P191" s="1" t="s">
        <v>34</v>
      </c>
      <c r="Q191" s="1" t="s">
        <v>34</v>
      </c>
      <c r="R191" s="1" t="s">
        <v>34</v>
      </c>
      <c r="S191" s="1" t="s">
        <v>797</v>
      </c>
      <c r="T191" s="1" t="s">
        <v>798</v>
      </c>
      <c r="U191" s="1" t="s">
        <v>799</v>
      </c>
      <c r="V191" s="1" t="s">
        <v>31</v>
      </c>
    </row>
    <row r="192" spans="1:22" x14ac:dyDescent="0.25">
      <c r="A192" s="1">
        <v>575860</v>
      </c>
      <c r="B192" s="1" t="s">
        <v>800</v>
      </c>
      <c r="C192" s="1">
        <v>6.99</v>
      </c>
      <c r="D192" s="1" t="s">
        <v>231</v>
      </c>
      <c r="E192" s="1">
        <v>0.05</v>
      </c>
      <c r="F192" s="7">
        <v>2.75</v>
      </c>
      <c r="G192" s="1">
        <v>5</v>
      </c>
      <c r="H192" s="1">
        <v>3</v>
      </c>
      <c r="I192" s="1">
        <f t="shared" si="13"/>
        <v>1.2375</v>
      </c>
      <c r="J192" s="1">
        <f t="shared" si="14"/>
        <v>8.25</v>
      </c>
      <c r="K192" s="1"/>
      <c r="L192" s="1">
        <f t="shared" si="16"/>
        <v>2.2499999999999964E-2</v>
      </c>
      <c r="M192" s="1">
        <f t="shared" si="15"/>
        <v>0.24749999999999961</v>
      </c>
      <c r="N192" s="1"/>
      <c r="O192" s="1" t="s">
        <v>34</v>
      </c>
      <c r="P192" s="1" t="s">
        <v>34</v>
      </c>
      <c r="Q192" s="1" t="s">
        <v>34</v>
      </c>
      <c r="R192" s="1" t="s">
        <v>34</v>
      </c>
      <c r="S192" s="1" t="s">
        <v>801</v>
      </c>
      <c r="T192" s="1" t="s">
        <v>802</v>
      </c>
      <c r="U192" s="1" t="s">
        <v>803</v>
      </c>
      <c r="V192" s="1" t="s">
        <v>31</v>
      </c>
    </row>
    <row r="193" spans="1:22" x14ac:dyDescent="0.25">
      <c r="A193" s="1">
        <v>572010</v>
      </c>
      <c r="B193" s="1" t="s">
        <v>804</v>
      </c>
      <c r="C193" s="1">
        <v>6.99</v>
      </c>
      <c r="D193" s="1" t="s">
        <v>231</v>
      </c>
      <c r="E193" s="1">
        <v>0.05</v>
      </c>
      <c r="F193" s="7">
        <v>2.75</v>
      </c>
      <c r="G193" s="1">
        <v>6</v>
      </c>
      <c r="H193" s="1">
        <v>3</v>
      </c>
      <c r="I193" s="1">
        <f t="shared" si="13"/>
        <v>1.2375</v>
      </c>
      <c r="J193" s="1">
        <f t="shared" si="14"/>
        <v>8.25</v>
      </c>
      <c r="K193" s="1"/>
      <c r="L193" s="1">
        <f t="shared" si="16"/>
        <v>2.2499999999999964E-2</v>
      </c>
      <c r="M193" s="1">
        <f t="shared" si="15"/>
        <v>0.24749999999999961</v>
      </c>
      <c r="N193" s="1"/>
      <c r="O193" s="1" t="s">
        <v>34</v>
      </c>
      <c r="P193" s="1" t="s">
        <v>34</v>
      </c>
      <c r="Q193" s="1" t="s">
        <v>34</v>
      </c>
      <c r="R193" s="1" t="s">
        <v>34</v>
      </c>
      <c r="S193" s="1" t="s">
        <v>805</v>
      </c>
      <c r="T193" s="1" t="s">
        <v>806</v>
      </c>
      <c r="U193" s="1" t="s">
        <v>807</v>
      </c>
      <c r="V193" s="1" t="s">
        <v>31</v>
      </c>
    </row>
    <row r="194" spans="1:22" x14ac:dyDescent="0.25">
      <c r="A194" s="1">
        <v>492830</v>
      </c>
      <c r="B194" s="1" t="s">
        <v>808</v>
      </c>
      <c r="C194" s="1">
        <v>6.99</v>
      </c>
      <c r="D194" s="1" t="s">
        <v>231</v>
      </c>
      <c r="E194" s="1">
        <v>0.05</v>
      </c>
      <c r="F194" s="7">
        <v>2.75</v>
      </c>
      <c r="G194" s="1">
        <v>5</v>
      </c>
      <c r="H194" s="1">
        <v>3</v>
      </c>
      <c r="I194" s="1">
        <f t="shared" si="13"/>
        <v>1.2375</v>
      </c>
      <c r="J194" s="1">
        <f t="shared" si="14"/>
        <v>8.25</v>
      </c>
      <c r="K194" s="1"/>
      <c r="L194" s="1">
        <f t="shared" si="16"/>
        <v>2.2499999999999964E-2</v>
      </c>
      <c r="M194" s="1">
        <f t="shared" si="15"/>
        <v>0.24749999999999961</v>
      </c>
      <c r="N194" s="1"/>
      <c r="O194" s="1" t="s">
        <v>34</v>
      </c>
      <c r="P194" s="1" t="s">
        <v>34</v>
      </c>
      <c r="Q194" s="1" t="s">
        <v>34</v>
      </c>
      <c r="R194" s="1" t="s">
        <v>34</v>
      </c>
      <c r="S194" s="1" t="s">
        <v>809</v>
      </c>
      <c r="T194" s="1" t="s">
        <v>810</v>
      </c>
      <c r="U194" s="1" t="s">
        <v>811</v>
      </c>
      <c r="V194" s="1" t="s">
        <v>31</v>
      </c>
    </row>
    <row r="195" spans="1:22" x14ac:dyDescent="0.25">
      <c r="A195" s="1">
        <v>612430</v>
      </c>
      <c r="B195" s="1" t="s">
        <v>812</v>
      </c>
      <c r="C195" s="1">
        <v>6.99</v>
      </c>
      <c r="D195" s="1" t="s">
        <v>231</v>
      </c>
      <c r="E195" s="1">
        <v>0.05</v>
      </c>
      <c r="F195" s="7">
        <v>2.75</v>
      </c>
      <c r="G195" s="1">
        <v>5</v>
      </c>
      <c r="H195" s="1">
        <v>3</v>
      </c>
      <c r="I195" s="1">
        <f t="shared" ref="I195:I258" si="17">(F195*H195)*15/100</f>
        <v>1.2375</v>
      </c>
      <c r="J195" s="1">
        <f t="shared" ref="J195:J258" si="18">F195*H195</f>
        <v>8.25</v>
      </c>
      <c r="K195" s="1"/>
      <c r="L195" s="1">
        <f t="shared" si="16"/>
        <v>2.2499999999999964E-2</v>
      </c>
      <c r="M195" s="1">
        <f t="shared" ref="M195:M258" si="19">L195*11</f>
        <v>0.24749999999999961</v>
      </c>
      <c r="N195" s="1"/>
      <c r="O195" s="1" t="s">
        <v>34</v>
      </c>
      <c r="P195" s="1" t="s">
        <v>34</v>
      </c>
      <c r="Q195" s="1" t="s">
        <v>34</v>
      </c>
      <c r="R195" s="1" t="s">
        <v>34</v>
      </c>
      <c r="S195" s="1" t="s">
        <v>813</v>
      </c>
      <c r="T195" s="1" t="s">
        <v>814</v>
      </c>
      <c r="U195" s="1" t="s">
        <v>815</v>
      </c>
      <c r="V195" s="1" t="s">
        <v>31</v>
      </c>
    </row>
    <row r="196" spans="1:22" x14ac:dyDescent="0.25">
      <c r="A196" s="1">
        <v>601340</v>
      </c>
      <c r="B196" s="1" t="s">
        <v>816</v>
      </c>
      <c r="C196" s="1">
        <v>6.99</v>
      </c>
      <c r="D196" s="1" t="s">
        <v>231</v>
      </c>
      <c r="E196" s="1">
        <v>0.05</v>
      </c>
      <c r="F196" s="7">
        <v>2.75</v>
      </c>
      <c r="G196" s="1">
        <v>5</v>
      </c>
      <c r="H196" s="1">
        <v>3</v>
      </c>
      <c r="I196" s="1">
        <f t="shared" si="17"/>
        <v>1.2375</v>
      </c>
      <c r="J196" s="1">
        <f t="shared" si="18"/>
        <v>8.25</v>
      </c>
      <c r="K196" s="1"/>
      <c r="L196" s="1">
        <f t="shared" si="16"/>
        <v>2.2499999999999964E-2</v>
      </c>
      <c r="M196" s="1">
        <f t="shared" si="19"/>
        <v>0.24749999999999961</v>
      </c>
      <c r="N196" s="1"/>
      <c r="O196" s="1" t="s">
        <v>34</v>
      </c>
      <c r="P196" s="1" t="s">
        <v>34</v>
      </c>
      <c r="Q196" s="1" t="s">
        <v>34</v>
      </c>
      <c r="R196" s="1" t="s">
        <v>34</v>
      </c>
      <c r="S196" s="1" t="s">
        <v>817</v>
      </c>
      <c r="T196" s="1" t="s">
        <v>818</v>
      </c>
      <c r="U196" s="1" t="s">
        <v>819</v>
      </c>
      <c r="V196" s="1" t="s">
        <v>31</v>
      </c>
    </row>
    <row r="197" spans="1:22" x14ac:dyDescent="0.25">
      <c r="A197" s="1">
        <v>531520</v>
      </c>
      <c r="B197" s="1" t="s">
        <v>820</v>
      </c>
      <c r="C197" s="1">
        <v>6.99</v>
      </c>
      <c r="D197" s="1" t="s">
        <v>231</v>
      </c>
      <c r="E197" s="1">
        <v>0.05</v>
      </c>
      <c r="F197" s="7">
        <v>2.75</v>
      </c>
      <c r="G197" s="1">
        <v>5</v>
      </c>
      <c r="H197" s="1">
        <v>3</v>
      </c>
      <c r="I197" s="1">
        <f t="shared" si="17"/>
        <v>1.2375</v>
      </c>
      <c r="J197" s="1">
        <f t="shared" si="18"/>
        <v>8.25</v>
      </c>
      <c r="K197" s="1"/>
      <c r="L197" s="1">
        <f t="shared" si="16"/>
        <v>2.2499999999999964E-2</v>
      </c>
      <c r="M197" s="1">
        <f t="shared" si="19"/>
        <v>0.24749999999999961</v>
      </c>
      <c r="N197" s="1"/>
      <c r="O197" s="1" t="s">
        <v>34</v>
      </c>
      <c r="P197" s="1" t="s">
        <v>34</v>
      </c>
      <c r="Q197" s="1" t="s">
        <v>34</v>
      </c>
      <c r="R197" s="1" t="s">
        <v>34</v>
      </c>
      <c r="S197" s="1" t="s">
        <v>821</v>
      </c>
      <c r="T197" s="1" t="s">
        <v>822</v>
      </c>
      <c r="U197" s="1" t="s">
        <v>823</v>
      </c>
      <c r="V197" s="1" t="s">
        <v>31</v>
      </c>
    </row>
    <row r="198" spans="1:22" x14ac:dyDescent="0.25">
      <c r="A198" s="1">
        <v>498840</v>
      </c>
      <c r="B198" s="1" t="s">
        <v>824</v>
      </c>
      <c r="C198" s="1">
        <v>6.99</v>
      </c>
      <c r="D198" s="1" t="s">
        <v>231</v>
      </c>
      <c r="E198" s="1">
        <v>0.05</v>
      </c>
      <c r="F198" s="7">
        <v>2.75</v>
      </c>
      <c r="G198" s="1">
        <v>5</v>
      </c>
      <c r="H198" s="1">
        <v>3</v>
      </c>
      <c r="I198" s="1">
        <f t="shared" si="17"/>
        <v>1.2375</v>
      </c>
      <c r="J198" s="1">
        <f t="shared" si="18"/>
        <v>8.25</v>
      </c>
      <c r="K198" s="1"/>
      <c r="L198" s="1">
        <f t="shared" si="16"/>
        <v>2.2499999999999964E-2</v>
      </c>
      <c r="M198" s="1">
        <f t="shared" si="19"/>
        <v>0.24749999999999961</v>
      </c>
      <c r="N198" s="1"/>
      <c r="O198" s="1" t="s">
        <v>34</v>
      </c>
      <c r="P198" s="1" t="s">
        <v>34</v>
      </c>
      <c r="Q198" s="1" t="s">
        <v>34</v>
      </c>
      <c r="R198" s="1" t="s">
        <v>34</v>
      </c>
      <c r="S198" s="1" t="s">
        <v>825</v>
      </c>
      <c r="T198" s="1" t="s">
        <v>826</v>
      </c>
      <c r="U198" s="1" t="s">
        <v>827</v>
      </c>
      <c r="V198" s="1" t="s">
        <v>31</v>
      </c>
    </row>
    <row r="199" spans="1:22" x14ac:dyDescent="0.25">
      <c r="A199" s="1">
        <v>636310</v>
      </c>
      <c r="B199" s="1" t="s">
        <v>828</v>
      </c>
      <c r="C199" s="1">
        <v>6.99</v>
      </c>
      <c r="D199" s="1" t="s">
        <v>231</v>
      </c>
      <c r="E199" s="1">
        <v>0.05</v>
      </c>
      <c r="F199" s="7">
        <v>2.75</v>
      </c>
      <c r="G199" s="1">
        <v>5</v>
      </c>
      <c r="H199" s="1">
        <v>3</v>
      </c>
      <c r="I199" s="1">
        <f t="shared" si="17"/>
        <v>1.2375</v>
      </c>
      <c r="J199" s="1">
        <f t="shared" si="18"/>
        <v>8.25</v>
      </c>
      <c r="K199" s="1"/>
      <c r="L199" s="1">
        <f t="shared" si="16"/>
        <v>2.2499999999999964E-2</v>
      </c>
      <c r="M199" s="1">
        <f t="shared" si="19"/>
        <v>0.24749999999999961</v>
      </c>
      <c r="N199" s="1"/>
      <c r="O199" s="1" t="s">
        <v>34</v>
      </c>
      <c r="P199" s="1" t="s">
        <v>34</v>
      </c>
      <c r="Q199" s="1" t="s">
        <v>34</v>
      </c>
      <c r="R199" s="1" t="s">
        <v>34</v>
      </c>
      <c r="S199" s="1" t="s">
        <v>829</v>
      </c>
      <c r="T199" s="1" t="s">
        <v>830</v>
      </c>
      <c r="U199" s="1" t="s">
        <v>831</v>
      </c>
      <c r="V199" s="1" t="s">
        <v>31</v>
      </c>
    </row>
    <row r="200" spans="1:22" x14ac:dyDescent="0.25">
      <c r="A200" s="1">
        <v>503420</v>
      </c>
      <c r="B200" s="1" t="s">
        <v>832</v>
      </c>
      <c r="C200" s="1">
        <v>6.99</v>
      </c>
      <c r="D200" s="1" t="s">
        <v>231</v>
      </c>
      <c r="E200" s="1">
        <v>0.05</v>
      </c>
      <c r="F200" s="7">
        <v>2.75</v>
      </c>
      <c r="G200" s="1">
        <v>5</v>
      </c>
      <c r="H200" s="1">
        <v>3</v>
      </c>
      <c r="I200" s="1">
        <f t="shared" si="17"/>
        <v>1.2375</v>
      </c>
      <c r="J200" s="1">
        <f t="shared" si="18"/>
        <v>8.25</v>
      </c>
      <c r="K200" s="1"/>
      <c r="L200" s="1">
        <f t="shared" si="16"/>
        <v>2.2499999999999964E-2</v>
      </c>
      <c r="M200" s="1">
        <f t="shared" si="19"/>
        <v>0.24749999999999961</v>
      </c>
      <c r="N200" s="1"/>
      <c r="O200" s="1" t="s">
        <v>34</v>
      </c>
      <c r="P200" s="1" t="s">
        <v>34</v>
      </c>
      <c r="Q200" s="1" t="s">
        <v>34</v>
      </c>
      <c r="R200" s="1" t="s">
        <v>34</v>
      </c>
      <c r="S200" s="1" t="s">
        <v>833</v>
      </c>
      <c r="T200" s="1" t="s">
        <v>834</v>
      </c>
      <c r="U200" s="1" t="s">
        <v>835</v>
      </c>
      <c r="V200" s="1" t="s">
        <v>31</v>
      </c>
    </row>
    <row r="201" spans="1:22" x14ac:dyDescent="0.25">
      <c r="A201" s="1">
        <v>550890</v>
      </c>
      <c r="B201" s="1" t="s">
        <v>836</v>
      </c>
      <c r="C201" s="1">
        <v>6.99</v>
      </c>
      <c r="D201" s="1" t="s">
        <v>231</v>
      </c>
      <c r="E201" s="1">
        <v>0.03</v>
      </c>
      <c r="F201" s="7">
        <v>1.65</v>
      </c>
      <c r="G201" s="1">
        <v>9</v>
      </c>
      <c r="H201" s="1">
        <v>5</v>
      </c>
      <c r="I201" s="1">
        <f t="shared" si="17"/>
        <v>1.2375</v>
      </c>
      <c r="J201" s="1">
        <f t="shared" si="18"/>
        <v>8.25</v>
      </c>
      <c r="K201" s="1"/>
      <c r="L201" s="1">
        <f t="shared" si="16"/>
        <v>2.2499999999999964E-2</v>
      </c>
      <c r="M201" s="1">
        <f t="shared" si="19"/>
        <v>0.24749999999999961</v>
      </c>
      <c r="N201" s="1"/>
      <c r="O201" s="1" t="s">
        <v>34</v>
      </c>
      <c r="P201" s="1" t="s">
        <v>34</v>
      </c>
      <c r="Q201" s="1" t="s">
        <v>34</v>
      </c>
      <c r="R201" s="1" t="s">
        <v>34</v>
      </c>
      <c r="S201" s="1" t="s">
        <v>837</v>
      </c>
      <c r="T201" s="1" t="s">
        <v>838</v>
      </c>
      <c r="U201" s="1" t="s">
        <v>839</v>
      </c>
      <c r="V201" s="1" t="s">
        <v>31</v>
      </c>
    </row>
    <row r="202" spans="1:22" x14ac:dyDescent="0.25">
      <c r="A202" s="1">
        <v>621150</v>
      </c>
      <c r="B202" s="1" t="s">
        <v>840</v>
      </c>
      <c r="C202" s="1">
        <v>6.99</v>
      </c>
      <c r="D202" s="1" t="s">
        <v>231</v>
      </c>
      <c r="E202" s="1">
        <v>0.05</v>
      </c>
      <c r="F202" s="7">
        <v>2.75</v>
      </c>
      <c r="G202" s="1">
        <v>5</v>
      </c>
      <c r="H202" s="1">
        <v>3</v>
      </c>
      <c r="I202" s="1">
        <f t="shared" si="17"/>
        <v>1.2375</v>
      </c>
      <c r="J202" s="1">
        <f t="shared" si="18"/>
        <v>8.25</v>
      </c>
      <c r="K202" s="1"/>
      <c r="L202" s="1">
        <f t="shared" si="16"/>
        <v>2.2499999999999964E-2</v>
      </c>
      <c r="M202" s="1">
        <f t="shared" si="19"/>
        <v>0.24749999999999961</v>
      </c>
      <c r="N202" s="1"/>
      <c r="O202" s="1" t="s">
        <v>34</v>
      </c>
      <c r="P202" s="1" t="s">
        <v>34</v>
      </c>
      <c r="Q202" s="1" t="s">
        <v>34</v>
      </c>
      <c r="R202" s="1" t="s">
        <v>34</v>
      </c>
      <c r="S202" s="1" t="s">
        <v>841</v>
      </c>
      <c r="T202" s="1" t="s">
        <v>842</v>
      </c>
      <c r="U202" s="1" t="s">
        <v>843</v>
      </c>
      <c r="V202" s="1" t="s">
        <v>31</v>
      </c>
    </row>
    <row r="203" spans="1:22" x14ac:dyDescent="0.25">
      <c r="A203" s="1">
        <v>436530</v>
      </c>
      <c r="B203" s="1" t="s">
        <v>844</v>
      </c>
      <c r="C203" s="1">
        <v>11.19</v>
      </c>
      <c r="D203" s="1" t="s">
        <v>845</v>
      </c>
      <c r="E203" s="1">
        <v>0.06</v>
      </c>
      <c r="F203" s="7">
        <v>3.3</v>
      </c>
      <c r="G203" s="1">
        <v>7</v>
      </c>
      <c r="H203" s="1">
        <v>4</v>
      </c>
      <c r="I203" s="1">
        <f t="shared" si="17"/>
        <v>1.98</v>
      </c>
      <c r="J203" s="1">
        <f t="shared" si="18"/>
        <v>13.2</v>
      </c>
      <c r="K203" s="1"/>
      <c r="L203" s="1">
        <f t="shared" si="16"/>
        <v>2.9999999999999361E-2</v>
      </c>
      <c r="M203" s="1">
        <f t="shared" si="19"/>
        <v>0.32999999999999297</v>
      </c>
      <c r="N203" s="1"/>
      <c r="O203" s="1" t="s">
        <v>34</v>
      </c>
      <c r="P203" s="1" t="s">
        <v>34</v>
      </c>
      <c r="Q203" s="1" t="s">
        <v>34</v>
      </c>
      <c r="R203" s="1" t="s">
        <v>34</v>
      </c>
      <c r="S203" s="1" t="s">
        <v>846</v>
      </c>
      <c r="T203" s="1" t="s">
        <v>847</v>
      </c>
      <c r="U203" s="1" t="s">
        <v>848</v>
      </c>
      <c r="V203" s="1" t="s">
        <v>31</v>
      </c>
    </row>
    <row r="204" spans="1:22" x14ac:dyDescent="0.25">
      <c r="A204" s="1">
        <v>658560</v>
      </c>
      <c r="B204" s="1" t="s">
        <v>849</v>
      </c>
      <c r="C204" s="1">
        <v>9.7899999999999991</v>
      </c>
      <c r="D204" s="1" t="s">
        <v>850</v>
      </c>
      <c r="E204" s="1">
        <v>7.0000000000000007E-2</v>
      </c>
      <c r="F204" s="7">
        <v>3.85</v>
      </c>
      <c r="G204" s="1">
        <v>6</v>
      </c>
      <c r="H204" s="1">
        <v>3</v>
      </c>
      <c r="I204" s="1">
        <f t="shared" si="17"/>
        <v>1.7324999999999999</v>
      </c>
      <c r="J204" s="1">
        <f t="shared" si="18"/>
        <v>11.55</v>
      </c>
      <c r="K204" s="1"/>
      <c r="L204" s="1">
        <f t="shared" si="16"/>
        <v>2.7500000000001634E-2</v>
      </c>
      <c r="M204" s="1">
        <f t="shared" si="19"/>
        <v>0.30250000000001798</v>
      </c>
      <c r="N204" s="1"/>
      <c r="O204" s="1" t="s">
        <v>34</v>
      </c>
      <c r="P204" s="1" t="s">
        <v>34</v>
      </c>
      <c r="Q204" s="1" t="s">
        <v>34</v>
      </c>
      <c r="R204" s="1" t="s">
        <v>34</v>
      </c>
      <c r="S204" s="1" t="s">
        <v>851</v>
      </c>
      <c r="T204" s="1" t="s">
        <v>852</v>
      </c>
      <c r="U204" s="1" t="s">
        <v>853</v>
      </c>
      <c r="V204" s="1" t="s">
        <v>31</v>
      </c>
    </row>
    <row r="205" spans="1:22" x14ac:dyDescent="0.25">
      <c r="A205" s="1">
        <v>359050</v>
      </c>
      <c r="B205" s="1" t="s">
        <v>854</v>
      </c>
      <c r="C205" s="1">
        <v>9.7899999999999991</v>
      </c>
      <c r="D205" s="1" t="s">
        <v>850</v>
      </c>
      <c r="E205" s="1">
        <v>7.0000000000000007E-2</v>
      </c>
      <c r="F205" s="7">
        <v>3.85</v>
      </c>
      <c r="G205" s="1">
        <v>6</v>
      </c>
      <c r="H205" s="1">
        <v>3</v>
      </c>
      <c r="I205" s="1">
        <f t="shared" si="17"/>
        <v>1.7324999999999999</v>
      </c>
      <c r="J205" s="1">
        <f t="shared" si="18"/>
        <v>11.55</v>
      </c>
      <c r="K205" s="1"/>
      <c r="L205" s="1">
        <f t="shared" si="16"/>
        <v>2.7500000000001634E-2</v>
      </c>
      <c r="M205" s="1">
        <f t="shared" si="19"/>
        <v>0.30250000000001798</v>
      </c>
      <c r="N205" s="1"/>
      <c r="O205" s="1" t="s">
        <v>34</v>
      </c>
      <c r="P205" s="1" t="s">
        <v>34</v>
      </c>
      <c r="Q205" s="1" t="s">
        <v>34</v>
      </c>
      <c r="R205" s="1" t="s">
        <v>34</v>
      </c>
      <c r="S205" s="1" t="s">
        <v>855</v>
      </c>
      <c r="T205" s="1" t="s">
        <v>856</v>
      </c>
      <c r="U205" s="1" t="s">
        <v>857</v>
      </c>
      <c r="V205" s="1" t="s">
        <v>31</v>
      </c>
    </row>
    <row r="206" spans="1:22" x14ac:dyDescent="0.25">
      <c r="A206" s="1">
        <v>591420</v>
      </c>
      <c r="B206" s="1" t="s">
        <v>858</v>
      </c>
      <c r="C206" s="1">
        <v>9.7899999999999991</v>
      </c>
      <c r="D206" s="1" t="s">
        <v>850</v>
      </c>
      <c r="E206" s="1">
        <v>7.0000000000000007E-2</v>
      </c>
      <c r="F206" s="7">
        <v>3.85</v>
      </c>
      <c r="G206" s="1">
        <v>6</v>
      </c>
      <c r="H206" s="1">
        <v>3</v>
      </c>
      <c r="I206" s="1">
        <f t="shared" si="17"/>
        <v>1.7324999999999999</v>
      </c>
      <c r="J206" s="1">
        <f t="shared" si="18"/>
        <v>11.55</v>
      </c>
      <c r="K206" s="1"/>
      <c r="L206" s="1">
        <f t="shared" si="16"/>
        <v>2.7500000000001634E-2</v>
      </c>
      <c r="M206" s="1">
        <f t="shared" si="19"/>
        <v>0.30250000000001798</v>
      </c>
      <c r="N206" s="1"/>
      <c r="O206" s="1" t="s">
        <v>34</v>
      </c>
      <c r="P206" s="1" t="s">
        <v>34</v>
      </c>
      <c r="Q206" s="1" t="s">
        <v>34</v>
      </c>
      <c r="R206" s="1" t="s">
        <v>34</v>
      </c>
      <c r="S206" s="1" t="s">
        <v>859</v>
      </c>
      <c r="T206" s="1" t="s">
        <v>860</v>
      </c>
      <c r="U206" s="1" t="s">
        <v>861</v>
      </c>
      <c r="V206" s="1" t="s">
        <v>31</v>
      </c>
    </row>
    <row r="207" spans="1:22" x14ac:dyDescent="0.25">
      <c r="A207" s="1">
        <v>602200</v>
      </c>
      <c r="B207" s="1" t="s">
        <v>862</v>
      </c>
      <c r="C207" s="1">
        <v>9.7899999999999991</v>
      </c>
      <c r="D207" s="1" t="s">
        <v>850</v>
      </c>
      <c r="E207" s="1">
        <v>7.0000000000000007E-2</v>
      </c>
      <c r="F207" s="7">
        <v>3.85</v>
      </c>
      <c r="G207" s="1">
        <v>5</v>
      </c>
      <c r="H207" s="1">
        <v>3</v>
      </c>
      <c r="I207" s="1">
        <f t="shared" si="17"/>
        <v>1.7324999999999999</v>
      </c>
      <c r="J207" s="1">
        <f t="shared" si="18"/>
        <v>11.55</v>
      </c>
      <c r="K207" s="1"/>
      <c r="L207" s="1">
        <f t="shared" si="16"/>
        <v>2.7500000000001634E-2</v>
      </c>
      <c r="M207" s="1">
        <f t="shared" si="19"/>
        <v>0.30250000000001798</v>
      </c>
      <c r="N207" s="1"/>
      <c r="O207" s="1" t="s">
        <v>34</v>
      </c>
      <c r="P207" s="1" t="s">
        <v>34</v>
      </c>
      <c r="Q207" s="1" t="s">
        <v>34</v>
      </c>
      <c r="R207" s="1" t="s">
        <v>34</v>
      </c>
      <c r="S207" s="1" t="s">
        <v>863</v>
      </c>
      <c r="T207" s="1" t="s">
        <v>864</v>
      </c>
      <c r="U207" s="1" t="s">
        <v>865</v>
      </c>
      <c r="V207" s="1" t="s">
        <v>31</v>
      </c>
    </row>
    <row r="208" spans="1:22" x14ac:dyDescent="0.25">
      <c r="A208" s="1">
        <v>509390</v>
      </c>
      <c r="B208" s="1" t="s">
        <v>866</v>
      </c>
      <c r="C208" s="1">
        <v>8.25</v>
      </c>
      <c r="D208" s="1" t="s">
        <v>867</v>
      </c>
      <c r="E208" s="1">
        <v>0.06</v>
      </c>
      <c r="F208" s="7">
        <v>3.3</v>
      </c>
      <c r="G208" s="1">
        <v>5</v>
      </c>
      <c r="H208" s="1">
        <v>3</v>
      </c>
      <c r="I208" s="1">
        <f t="shared" si="17"/>
        <v>1.4849999999999997</v>
      </c>
      <c r="J208" s="1">
        <f t="shared" si="18"/>
        <v>9.8999999999999986</v>
      </c>
      <c r="K208" s="1"/>
      <c r="L208" s="1">
        <f t="shared" si="16"/>
        <v>0.16499999999999915</v>
      </c>
      <c r="M208" s="1">
        <f t="shared" si="19"/>
        <v>1.8149999999999906</v>
      </c>
      <c r="N208" s="1"/>
      <c r="O208" s="1" t="s">
        <v>34</v>
      </c>
      <c r="P208" s="1" t="s">
        <v>34</v>
      </c>
      <c r="Q208" s="1" t="s">
        <v>34</v>
      </c>
      <c r="R208" s="1" t="s">
        <v>34</v>
      </c>
      <c r="S208" s="1" t="s">
        <v>868</v>
      </c>
      <c r="T208" s="1" t="s">
        <v>869</v>
      </c>
      <c r="U208" s="1" t="s">
        <v>870</v>
      </c>
      <c r="V208" s="1" t="s">
        <v>31</v>
      </c>
    </row>
    <row r="209" spans="1:22" x14ac:dyDescent="0.25">
      <c r="A209" s="1">
        <v>306700</v>
      </c>
      <c r="B209" s="1" t="s">
        <v>871</v>
      </c>
      <c r="C209" s="1">
        <v>11.49</v>
      </c>
      <c r="D209" s="1" t="s">
        <v>744</v>
      </c>
      <c r="E209" s="1">
        <v>0.05</v>
      </c>
      <c r="F209" s="7">
        <v>2.75</v>
      </c>
      <c r="G209" s="1">
        <v>9</v>
      </c>
      <c r="H209" s="1">
        <v>5</v>
      </c>
      <c r="I209" s="1">
        <f t="shared" si="17"/>
        <v>2.0625</v>
      </c>
      <c r="J209" s="1">
        <f t="shared" si="18"/>
        <v>13.75</v>
      </c>
      <c r="K209" s="1"/>
      <c r="L209" s="1">
        <f t="shared" si="16"/>
        <v>0.19749999999999979</v>
      </c>
      <c r="M209" s="1">
        <f t="shared" si="19"/>
        <v>2.1724999999999977</v>
      </c>
      <c r="N209" s="1"/>
      <c r="O209" s="1" t="s">
        <v>34</v>
      </c>
      <c r="P209" s="1" t="s">
        <v>34</v>
      </c>
      <c r="Q209" s="1" t="s">
        <v>34</v>
      </c>
      <c r="R209" s="1" t="s">
        <v>34</v>
      </c>
      <c r="S209" s="1" t="s">
        <v>872</v>
      </c>
      <c r="T209" s="1" t="s">
        <v>873</v>
      </c>
      <c r="U209" s="1" t="s">
        <v>874</v>
      </c>
      <c r="V209" s="1" t="s">
        <v>31</v>
      </c>
    </row>
    <row r="210" spans="1:22" x14ac:dyDescent="0.25">
      <c r="A210" s="1">
        <v>313020</v>
      </c>
      <c r="B210" s="1" t="s">
        <v>875</v>
      </c>
      <c r="C210" s="1">
        <v>7.19</v>
      </c>
      <c r="D210" s="1" t="s">
        <v>876</v>
      </c>
      <c r="E210" s="1">
        <v>0.04</v>
      </c>
      <c r="F210" s="7">
        <v>2.2000000000000002</v>
      </c>
      <c r="G210" s="1">
        <v>8</v>
      </c>
      <c r="H210" s="1">
        <v>4</v>
      </c>
      <c r="I210" s="1">
        <f t="shared" si="17"/>
        <v>1.32</v>
      </c>
      <c r="J210" s="1">
        <f t="shared" si="18"/>
        <v>8.8000000000000007</v>
      </c>
      <c r="K210" s="1"/>
      <c r="L210" s="1">
        <f t="shared" si="16"/>
        <v>0.29000000000000004</v>
      </c>
      <c r="M210" s="1">
        <f t="shared" si="19"/>
        <v>3.1900000000000004</v>
      </c>
      <c r="N210" s="1"/>
      <c r="O210" s="1" t="s">
        <v>24</v>
      </c>
      <c r="P210" s="1" t="s">
        <v>48</v>
      </c>
      <c r="Q210" s="1" t="s">
        <v>26</v>
      </c>
      <c r="R210" s="1" t="s">
        <v>27</v>
      </c>
      <c r="S210" s="1" t="s">
        <v>877</v>
      </c>
      <c r="T210" s="1" t="s">
        <v>878</v>
      </c>
      <c r="U210" s="1" t="s">
        <v>879</v>
      </c>
      <c r="V210" s="1" t="s">
        <v>31</v>
      </c>
    </row>
    <row r="211" spans="1:22" x14ac:dyDescent="0.25">
      <c r="A211" s="1">
        <v>715210</v>
      </c>
      <c r="B211" s="1" t="s">
        <v>880</v>
      </c>
      <c r="C211" s="1">
        <v>7.19</v>
      </c>
      <c r="D211" s="1" t="s">
        <v>876</v>
      </c>
      <c r="E211" s="1">
        <v>0.04</v>
      </c>
      <c r="F211" s="7">
        <v>2.2000000000000002</v>
      </c>
      <c r="G211" s="1">
        <v>7</v>
      </c>
      <c r="H211" s="1">
        <v>4</v>
      </c>
      <c r="I211" s="1">
        <f t="shared" si="17"/>
        <v>1.32</v>
      </c>
      <c r="J211" s="1">
        <f t="shared" si="18"/>
        <v>8.8000000000000007</v>
      </c>
      <c r="K211" s="1"/>
      <c r="L211" s="1">
        <f t="shared" si="16"/>
        <v>0.29000000000000004</v>
      </c>
      <c r="M211" s="1">
        <f t="shared" si="19"/>
        <v>3.1900000000000004</v>
      </c>
      <c r="N211" s="1"/>
      <c r="O211" s="1" t="s">
        <v>34</v>
      </c>
      <c r="P211" s="1" t="s">
        <v>34</v>
      </c>
      <c r="Q211" s="1" t="s">
        <v>34</v>
      </c>
      <c r="R211" s="1" t="s">
        <v>34</v>
      </c>
      <c r="S211" s="1" t="s">
        <v>881</v>
      </c>
      <c r="T211" s="1" t="s">
        <v>882</v>
      </c>
      <c r="U211" s="1" t="s">
        <v>883</v>
      </c>
      <c r="V211" s="1" t="s">
        <v>31</v>
      </c>
    </row>
    <row r="212" spans="1:22" x14ac:dyDescent="0.25">
      <c r="A212" s="1">
        <v>635730</v>
      </c>
      <c r="B212" s="1" t="s">
        <v>884</v>
      </c>
      <c r="C212" s="1">
        <v>8.09</v>
      </c>
      <c r="D212" s="1" t="s">
        <v>885</v>
      </c>
      <c r="E212" s="1">
        <v>0.06</v>
      </c>
      <c r="F212" s="7">
        <v>3.3</v>
      </c>
      <c r="G212" s="1">
        <v>5</v>
      </c>
      <c r="H212" s="1">
        <v>3</v>
      </c>
      <c r="I212" s="1">
        <f t="shared" si="17"/>
        <v>1.4849999999999997</v>
      </c>
      <c r="J212" s="1">
        <f t="shared" si="18"/>
        <v>9.8999999999999986</v>
      </c>
      <c r="K212" s="1"/>
      <c r="L212" s="1">
        <f t="shared" si="16"/>
        <v>0.32499999999999929</v>
      </c>
      <c r="M212" s="1">
        <f t="shared" si="19"/>
        <v>3.5749999999999922</v>
      </c>
      <c r="N212" s="1"/>
      <c r="O212" s="1" t="s">
        <v>24</v>
      </c>
      <c r="P212" s="1" t="s">
        <v>315</v>
      </c>
      <c r="Q212" s="1" t="s">
        <v>26</v>
      </c>
      <c r="R212" s="1" t="s">
        <v>27</v>
      </c>
      <c r="S212" s="1" t="s">
        <v>886</v>
      </c>
      <c r="T212" s="1" t="s">
        <v>887</v>
      </c>
      <c r="U212" s="1" t="s">
        <v>888</v>
      </c>
      <c r="V212" s="1" t="s">
        <v>31</v>
      </c>
    </row>
    <row r="213" spans="1:22" x14ac:dyDescent="0.25">
      <c r="A213" s="1">
        <v>377970</v>
      </c>
      <c r="B213" s="1" t="s">
        <v>889</v>
      </c>
      <c r="C213" s="1">
        <v>8.09</v>
      </c>
      <c r="D213" s="1" t="s">
        <v>890</v>
      </c>
      <c r="E213" s="1">
        <v>0.06</v>
      </c>
      <c r="F213" s="7">
        <v>3.3</v>
      </c>
      <c r="G213" s="1">
        <v>6</v>
      </c>
      <c r="H213" s="1">
        <v>3</v>
      </c>
      <c r="I213" s="1">
        <f t="shared" si="17"/>
        <v>1.4849999999999997</v>
      </c>
      <c r="J213" s="1">
        <f t="shared" si="18"/>
        <v>9.8999999999999986</v>
      </c>
      <c r="K213" s="1"/>
      <c r="L213" s="1">
        <f t="shared" si="16"/>
        <v>0.32499999999999929</v>
      </c>
      <c r="M213" s="1">
        <f t="shared" si="19"/>
        <v>3.5749999999999922</v>
      </c>
      <c r="N213" s="1"/>
      <c r="O213" s="1" t="s">
        <v>34</v>
      </c>
      <c r="P213" s="1" t="s">
        <v>34</v>
      </c>
      <c r="Q213" s="1" t="s">
        <v>34</v>
      </c>
      <c r="R213" s="1" t="s">
        <v>34</v>
      </c>
      <c r="S213" s="1" t="s">
        <v>891</v>
      </c>
      <c r="T213" s="1" t="s">
        <v>892</v>
      </c>
      <c r="U213" s="1" t="s">
        <v>893</v>
      </c>
      <c r="V213" s="1" t="s">
        <v>31</v>
      </c>
    </row>
    <row r="214" spans="1:22" x14ac:dyDescent="0.25">
      <c r="A214" s="1">
        <v>575550</v>
      </c>
      <c r="B214" s="1" t="s">
        <v>894</v>
      </c>
      <c r="C214" s="1">
        <v>8.09</v>
      </c>
      <c r="D214" s="1" t="s">
        <v>885</v>
      </c>
      <c r="E214" s="1">
        <v>0.06</v>
      </c>
      <c r="F214" s="7">
        <v>3.3</v>
      </c>
      <c r="G214" s="1">
        <v>6</v>
      </c>
      <c r="H214" s="1">
        <v>3</v>
      </c>
      <c r="I214" s="1">
        <f t="shared" si="17"/>
        <v>1.4849999999999997</v>
      </c>
      <c r="J214" s="1">
        <f t="shared" si="18"/>
        <v>9.8999999999999986</v>
      </c>
      <c r="K214" s="1"/>
      <c r="L214" s="1">
        <f t="shared" si="16"/>
        <v>0.32499999999999929</v>
      </c>
      <c r="M214" s="1">
        <f t="shared" si="19"/>
        <v>3.5749999999999922</v>
      </c>
      <c r="N214" s="1"/>
      <c r="O214" s="1" t="s">
        <v>24</v>
      </c>
      <c r="P214" s="1" t="s">
        <v>315</v>
      </c>
      <c r="Q214" s="1" t="s">
        <v>26</v>
      </c>
      <c r="R214" s="1" t="s">
        <v>27</v>
      </c>
      <c r="S214" s="1" t="s">
        <v>895</v>
      </c>
      <c r="T214" s="1" t="s">
        <v>896</v>
      </c>
      <c r="U214" s="1" t="s">
        <v>897</v>
      </c>
      <c r="V214" s="1" t="s">
        <v>31</v>
      </c>
    </row>
    <row r="215" spans="1:22" x14ac:dyDescent="0.25">
      <c r="A215" s="1">
        <v>726990</v>
      </c>
      <c r="B215" s="1" t="s">
        <v>898</v>
      </c>
      <c r="C215" s="1">
        <v>8.09</v>
      </c>
      <c r="D215" s="1" t="s">
        <v>885</v>
      </c>
      <c r="E215" s="1">
        <v>0.06</v>
      </c>
      <c r="F215" s="7">
        <v>3.3</v>
      </c>
      <c r="G215" s="1">
        <v>5</v>
      </c>
      <c r="H215" s="1">
        <v>3</v>
      </c>
      <c r="I215" s="1">
        <f t="shared" si="17"/>
        <v>1.4849999999999997</v>
      </c>
      <c r="J215" s="1">
        <f t="shared" si="18"/>
        <v>9.8999999999999986</v>
      </c>
      <c r="K215" s="1"/>
      <c r="L215" s="1">
        <f t="shared" si="16"/>
        <v>0.32499999999999929</v>
      </c>
      <c r="M215" s="1">
        <f t="shared" si="19"/>
        <v>3.5749999999999922</v>
      </c>
      <c r="N215" s="1"/>
      <c r="O215" s="1" t="s">
        <v>24</v>
      </c>
      <c r="P215" s="1" t="s">
        <v>315</v>
      </c>
      <c r="Q215" s="1" t="s">
        <v>26</v>
      </c>
      <c r="R215" s="1" t="s">
        <v>27</v>
      </c>
      <c r="S215" s="1" t="s">
        <v>899</v>
      </c>
      <c r="T215" s="1" t="s">
        <v>900</v>
      </c>
      <c r="U215" s="1" t="s">
        <v>901</v>
      </c>
      <c r="V215" s="1" t="s">
        <v>31</v>
      </c>
    </row>
    <row r="216" spans="1:22" x14ac:dyDescent="0.25">
      <c r="A216" s="1">
        <v>503300</v>
      </c>
      <c r="B216" s="1" t="s">
        <v>902</v>
      </c>
      <c r="C216" s="1">
        <v>8.09</v>
      </c>
      <c r="D216" s="1" t="s">
        <v>885</v>
      </c>
      <c r="E216" s="1">
        <v>0.06</v>
      </c>
      <c r="F216" s="7">
        <v>3.3</v>
      </c>
      <c r="G216" s="1">
        <v>6</v>
      </c>
      <c r="H216" s="1">
        <v>3</v>
      </c>
      <c r="I216" s="1">
        <f t="shared" si="17"/>
        <v>1.4849999999999997</v>
      </c>
      <c r="J216" s="1">
        <f t="shared" si="18"/>
        <v>9.8999999999999986</v>
      </c>
      <c r="K216" s="1"/>
      <c r="L216" s="1">
        <f t="shared" si="16"/>
        <v>0.32499999999999929</v>
      </c>
      <c r="M216" s="1">
        <f t="shared" si="19"/>
        <v>3.5749999999999922</v>
      </c>
      <c r="N216" s="1"/>
      <c r="O216" s="1" t="s">
        <v>24</v>
      </c>
      <c r="P216" s="1" t="s">
        <v>25</v>
      </c>
      <c r="Q216" s="1" t="s">
        <v>26</v>
      </c>
      <c r="R216" s="1" t="s">
        <v>27</v>
      </c>
      <c r="S216" s="1" t="s">
        <v>903</v>
      </c>
      <c r="T216" s="1" t="s">
        <v>904</v>
      </c>
      <c r="U216" s="1" t="s">
        <v>905</v>
      </c>
      <c r="V216" s="1" t="s">
        <v>31</v>
      </c>
    </row>
    <row r="217" spans="1:22" x14ac:dyDescent="0.25">
      <c r="A217" s="1">
        <v>270090</v>
      </c>
      <c r="B217" s="1" t="s">
        <v>906</v>
      </c>
      <c r="C217" s="1">
        <v>8.09</v>
      </c>
      <c r="D217" s="1" t="s">
        <v>890</v>
      </c>
      <c r="E217" s="1">
        <v>0.06</v>
      </c>
      <c r="F217" s="7">
        <v>3.3</v>
      </c>
      <c r="G217" s="1">
        <v>5</v>
      </c>
      <c r="H217" s="1">
        <v>3</v>
      </c>
      <c r="I217" s="1">
        <f t="shared" si="17"/>
        <v>1.4849999999999997</v>
      </c>
      <c r="J217" s="1">
        <f t="shared" si="18"/>
        <v>9.8999999999999986</v>
      </c>
      <c r="K217" s="1"/>
      <c r="L217" s="1">
        <f t="shared" si="16"/>
        <v>0.32499999999999929</v>
      </c>
      <c r="M217" s="1">
        <f t="shared" si="19"/>
        <v>3.5749999999999922</v>
      </c>
      <c r="N217" s="1"/>
      <c r="O217" s="1" t="s">
        <v>34</v>
      </c>
      <c r="P217" s="1" t="s">
        <v>34</v>
      </c>
      <c r="Q217" s="1" t="s">
        <v>34</v>
      </c>
      <c r="R217" s="1" t="s">
        <v>34</v>
      </c>
      <c r="S217" s="1" t="s">
        <v>907</v>
      </c>
      <c r="T217" s="1" t="s">
        <v>908</v>
      </c>
      <c r="U217" s="1" t="s">
        <v>909</v>
      </c>
      <c r="V217" s="1" t="s">
        <v>31</v>
      </c>
    </row>
    <row r="218" spans="1:22" x14ac:dyDescent="0.25">
      <c r="A218" s="1">
        <v>346180</v>
      </c>
      <c r="B218" s="1" t="s">
        <v>910</v>
      </c>
      <c r="C218" s="1">
        <v>8.09</v>
      </c>
      <c r="D218" s="1" t="s">
        <v>885</v>
      </c>
      <c r="E218" s="1">
        <v>0.06</v>
      </c>
      <c r="F218" s="7">
        <v>3.3</v>
      </c>
      <c r="G218" s="1">
        <v>5</v>
      </c>
      <c r="H218" s="1">
        <v>3</v>
      </c>
      <c r="I218" s="1">
        <f t="shared" si="17"/>
        <v>1.4849999999999997</v>
      </c>
      <c r="J218" s="1">
        <f t="shared" si="18"/>
        <v>9.8999999999999986</v>
      </c>
      <c r="K218" s="1"/>
      <c r="L218" s="1">
        <f t="shared" si="16"/>
        <v>0.32499999999999929</v>
      </c>
      <c r="M218" s="1">
        <f t="shared" si="19"/>
        <v>3.5749999999999922</v>
      </c>
      <c r="N218" s="1"/>
      <c r="O218" s="1" t="s">
        <v>24</v>
      </c>
      <c r="P218" s="1" t="s">
        <v>911</v>
      </c>
      <c r="Q218" s="1" t="s">
        <v>26</v>
      </c>
      <c r="R218" s="1" t="s">
        <v>27</v>
      </c>
      <c r="S218" s="1" t="s">
        <v>912</v>
      </c>
      <c r="T218" s="1" t="s">
        <v>913</v>
      </c>
      <c r="U218" s="1" t="s">
        <v>914</v>
      </c>
      <c r="V218" s="1" t="s">
        <v>31</v>
      </c>
    </row>
    <row r="219" spans="1:22" x14ac:dyDescent="0.25">
      <c r="A219" s="1">
        <v>457520</v>
      </c>
      <c r="B219" s="1" t="s">
        <v>915</v>
      </c>
      <c r="C219" s="1">
        <v>8.09</v>
      </c>
      <c r="D219" s="1" t="s">
        <v>885</v>
      </c>
      <c r="E219" s="1">
        <v>0.06</v>
      </c>
      <c r="F219" s="7">
        <v>3.3</v>
      </c>
      <c r="G219" s="1">
        <v>5</v>
      </c>
      <c r="H219" s="1">
        <v>3</v>
      </c>
      <c r="I219" s="1">
        <f t="shared" si="17"/>
        <v>1.4849999999999997</v>
      </c>
      <c r="J219" s="1">
        <f t="shared" si="18"/>
        <v>9.8999999999999986</v>
      </c>
      <c r="K219" s="1"/>
      <c r="L219" s="1">
        <f t="shared" si="16"/>
        <v>0.32499999999999929</v>
      </c>
      <c r="M219" s="1">
        <f t="shared" si="19"/>
        <v>3.5749999999999922</v>
      </c>
      <c r="N219" s="1"/>
      <c r="O219" s="1" t="s">
        <v>34</v>
      </c>
      <c r="P219" s="1" t="s">
        <v>34</v>
      </c>
      <c r="Q219" s="1" t="s">
        <v>34</v>
      </c>
      <c r="R219" s="1" t="s">
        <v>34</v>
      </c>
      <c r="S219" s="1" t="s">
        <v>916</v>
      </c>
      <c r="T219" s="1" t="s">
        <v>917</v>
      </c>
      <c r="U219" s="1" t="s">
        <v>918</v>
      </c>
      <c r="V219" s="1" t="s">
        <v>31</v>
      </c>
    </row>
    <row r="220" spans="1:22" x14ac:dyDescent="0.25">
      <c r="A220" s="1">
        <v>321160</v>
      </c>
      <c r="B220" s="1" t="s">
        <v>919</v>
      </c>
      <c r="C220" s="1">
        <v>8.09</v>
      </c>
      <c r="D220" s="1" t="s">
        <v>885</v>
      </c>
      <c r="E220" s="1">
        <v>0.06</v>
      </c>
      <c r="F220" s="7">
        <v>3.3</v>
      </c>
      <c r="G220" s="1">
        <v>6</v>
      </c>
      <c r="H220" s="1">
        <v>3</v>
      </c>
      <c r="I220" s="1">
        <f t="shared" si="17"/>
        <v>1.4849999999999997</v>
      </c>
      <c r="J220" s="1">
        <f t="shared" si="18"/>
        <v>9.8999999999999986</v>
      </c>
      <c r="K220" s="1"/>
      <c r="L220" s="1">
        <f t="shared" si="16"/>
        <v>0.32499999999999929</v>
      </c>
      <c r="M220" s="1">
        <f t="shared" si="19"/>
        <v>3.5749999999999922</v>
      </c>
      <c r="N220" s="1"/>
      <c r="O220" s="1" t="s">
        <v>34</v>
      </c>
      <c r="P220" s="1" t="s">
        <v>34</v>
      </c>
      <c r="Q220" s="1" t="s">
        <v>34</v>
      </c>
      <c r="R220" s="1" t="s">
        <v>34</v>
      </c>
      <c r="S220" s="1" t="s">
        <v>920</v>
      </c>
      <c r="T220" s="1" t="s">
        <v>921</v>
      </c>
      <c r="U220" s="1" t="s">
        <v>922</v>
      </c>
      <c r="V220" s="1" t="s">
        <v>31</v>
      </c>
    </row>
    <row r="221" spans="1:22" x14ac:dyDescent="0.25">
      <c r="A221" s="1">
        <v>352210</v>
      </c>
      <c r="B221" s="1" t="s">
        <v>923</v>
      </c>
      <c r="C221" s="1">
        <v>8.09</v>
      </c>
      <c r="D221" s="1" t="s">
        <v>890</v>
      </c>
      <c r="E221" s="1">
        <v>0.06</v>
      </c>
      <c r="F221" s="7">
        <v>3.3</v>
      </c>
      <c r="G221" s="1">
        <v>5</v>
      </c>
      <c r="H221" s="1">
        <v>3</v>
      </c>
      <c r="I221" s="1">
        <f t="shared" si="17"/>
        <v>1.4849999999999997</v>
      </c>
      <c r="J221" s="1">
        <f t="shared" si="18"/>
        <v>9.8999999999999986</v>
      </c>
      <c r="K221" s="1"/>
      <c r="L221" s="1">
        <f t="shared" si="16"/>
        <v>0.32499999999999929</v>
      </c>
      <c r="M221" s="1">
        <f t="shared" si="19"/>
        <v>3.5749999999999922</v>
      </c>
      <c r="N221" s="1"/>
      <c r="O221" s="1" t="s">
        <v>34</v>
      </c>
      <c r="P221" s="1" t="s">
        <v>34</v>
      </c>
      <c r="Q221" s="1" t="s">
        <v>34</v>
      </c>
      <c r="R221" s="1" t="s">
        <v>34</v>
      </c>
      <c r="S221" s="1" t="s">
        <v>924</v>
      </c>
      <c r="T221" s="1" t="s">
        <v>925</v>
      </c>
      <c r="U221" s="1" t="s">
        <v>926</v>
      </c>
      <c r="V221" s="1" t="s">
        <v>31</v>
      </c>
    </row>
    <row r="222" spans="1:22" x14ac:dyDescent="0.25">
      <c r="A222" s="1">
        <v>583030</v>
      </c>
      <c r="B222" s="1" t="s">
        <v>927</v>
      </c>
      <c r="C222" s="1">
        <v>8.09</v>
      </c>
      <c r="D222" s="1" t="s">
        <v>885</v>
      </c>
      <c r="E222" s="1">
        <v>0.06</v>
      </c>
      <c r="F222" s="7">
        <v>3.3</v>
      </c>
      <c r="G222" s="1">
        <v>6</v>
      </c>
      <c r="H222" s="1">
        <v>3</v>
      </c>
      <c r="I222" s="1">
        <f t="shared" si="17"/>
        <v>1.4849999999999997</v>
      </c>
      <c r="J222" s="1">
        <f t="shared" si="18"/>
        <v>9.8999999999999986</v>
      </c>
      <c r="K222" s="1"/>
      <c r="L222" s="1">
        <f t="shared" si="16"/>
        <v>0.32499999999999929</v>
      </c>
      <c r="M222" s="1">
        <f t="shared" si="19"/>
        <v>3.5749999999999922</v>
      </c>
      <c r="N222" s="1"/>
      <c r="O222" s="1" t="s">
        <v>34</v>
      </c>
      <c r="P222" s="1" t="s">
        <v>34</v>
      </c>
      <c r="Q222" s="1" t="s">
        <v>34</v>
      </c>
      <c r="R222" s="1" t="s">
        <v>34</v>
      </c>
      <c r="S222" s="1" t="s">
        <v>928</v>
      </c>
      <c r="T222" s="1" t="s">
        <v>929</v>
      </c>
      <c r="U222" s="1" t="s">
        <v>930</v>
      </c>
      <c r="V222" s="1" t="s">
        <v>31</v>
      </c>
    </row>
    <row r="223" spans="1:22" x14ac:dyDescent="0.25">
      <c r="A223" s="1">
        <v>277680</v>
      </c>
      <c r="B223" s="1" t="s">
        <v>931</v>
      </c>
      <c r="C223" s="1">
        <v>9.49</v>
      </c>
      <c r="D223" s="1" t="s">
        <v>744</v>
      </c>
      <c r="E223" s="1">
        <v>7.0000000000000007E-2</v>
      </c>
      <c r="F223" s="7">
        <v>3.85</v>
      </c>
      <c r="G223" s="1">
        <v>5</v>
      </c>
      <c r="H223" s="1">
        <v>3</v>
      </c>
      <c r="I223" s="1">
        <f t="shared" si="17"/>
        <v>1.7324999999999999</v>
      </c>
      <c r="J223" s="1">
        <f t="shared" si="18"/>
        <v>11.55</v>
      </c>
      <c r="K223" s="1"/>
      <c r="L223" s="1">
        <f t="shared" si="16"/>
        <v>0.32750000000000057</v>
      </c>
      <c r="M223" s="1">
        <f t="shared" si="19"/>
        <v>3.6025000000000063</v>
      </c>
      <c r="N223" s="1"/>
      <c r="O223" s="1" t="s">
        <v>24</v>
      </c>
      <c r="P223" s="1" t="s">
        <v>315</v>
      </c>
      <c r="Q223" s="1" t="s">
        <v>26</v>
      </c>
      <c r="R223" s="1" t="s">
        <v>27</v>
      </c>
      <c r="S223" s="1" t="s">
        <v>932</v>
      </c>
      <c r="T223" s="1" t="s">
        <v>933</v>
      </c>
      <c r="U223" s="1" t="s">
        <v>934</v>
      </c>
      <c r="V223" s="1" t="s">
        <v>31</v>
      </c>
    </row>
    <row r="224" spans="1:22" x14ac:dyDescent="0.25">
      <c r="A224" s="1">
        <v>296220</v>
      </c>
      <c r="B224" s="1" t="s">
        <v>935</v>
      </c>
      <c r="C224" s="1">
        <v>9.49</v>
      </c>
      <c r="D224" s="1" t="s">
        <v>744</v>
      </c>
      <c r="E224" s="1">
        <v>7.0000000000000007E-2</v>
      </c>
      <c r="F224" s="7">
        <v>3.85</v>
      </c>
      <c r="G224" s="1">
        <v>5</v>
      </c>
      <c r="H224" s="1">
        <v>3</v>
      </c>
      <c r="I224" s="1">
        <f t="shared" si="17"/>
        <v>1.7324999999999999</v>
      </c>
      <c r="J224" s="1">
        <f t="shared" si="18"/>
        <v>11.55</v>
      </c>
      <c r="K224" s="1"/>
      <c r="L224" s="1">
        <f t="shared" si="16"/>
        <v>0.32750000000000057</v>
      </c>
      <c r="M224" s="1">
        <f t="shared" si="19"/>
        <v>3.6025000000000063</v>
      </c>
      <c r="N224" s="1"/>
      <c r="O224" s="1" t="s">
        <v>34</v>
      </c>
      <c r="P224" s="1" t="s">
        <v>34</v>
      </c>
      <c r="Q224" s="1" t="s">
        <v>34</v>
      </c>
      <c r="R224" s="1" t="s">
        <v>34</v>
      </c>
      <c r="S224" s="1" t="s">
        <v>936</v>
      </c>
      <c r="T224" s="1" t="s">
        <v>937</v>
      </c>
      <c r="U224" s="1" t="s">
        <v>938</v>
      </c>
      <c r="V224" s="1" t="s">
        <v>31</v>
      </c>
    </row>
    <row r="225" spans="1:22" x14ac:dyDescent="0.25">
      <c r="A225" s="1">
        <v>302490</v>
      </c>
      <c r="B225" s="1" t="s">
        <v>939</v>
      </c>
      <c r="C225" s="1">
        <v>9.49</v>
      </c>
      <c r="D225" s="1" t="s">
        <v>744</v>
      </c>
      <c r="E225" s="1">
        <v>7.0000000000000007E-2</v>
      </c>
      <c r="F225" s="7">
        <v>3.85</v>
      </c>
      <c r="G225" s="1">
        <v>5</v>
      </c>
      <c r="H225" s="1">
        <v>3</v>
      </c>
      <c r="I225" s="1">
        <f t="shared" si="17"/>
        <v>1.7324999999999999</v>
      </c>
      <c r="J225" s="1">
        <f t="shared" si="18"/>
        <v>11.55</v>
      </c>
      <c r="K225" s="1"/>
      <c r="L225" s="1">
        <f t="shared" si="16"/>
        <v>0.32750000000000057</v>
      </c>
      <c r="M225" s="1">
        <f t="shared" si="19"/>
        <v>3.6025000000000063</v>
      </c>
      <c r="N225" s="1"/>
      <c r="O225" s="1" t="s">
        <v>34</v>
      </c>
      <c r="P225" s="1" t="s">
        <v>34</v>
      </c>
      <c r="Q225" s="1" t="s">
        <v>34</v>
      </c>
      <c r="R225" s="1" t="s">
        <v>34</v>
      </c>
      <c r="S225" s="1" t="s">
        <v>940</v>
      </c>
      <c r="T225" s="1" t="s">
        <v>941</v>
      </c>
      <c r="U225" s="1" t="s">
        <v>942</v>
      </c>
      <c r="V225" s="1" t="s">
        <v>31</v>
      </c>
    </row>
    <row r="226" spans="1:22" x14ac:dyDescent="0.25">
      <c r="A226" s="1">
        <v>536450</v>
      </c>
      <c r="B226" s="1" t="s">
        <v>943</v>
      </c>
      <c r="C226" s="1">
        <v>9.49</v>
      </c>
      <c r="D226" s="1" t="s">
        <v>744</v>
      </c>
      <c r="E226" s="1">
        <v>7.0000000000000007E-2</v>
      </c>
      <c r="F226" s="7">
        <v>3.85</v>
      </c>
      <c r="G226" s="1">
        <v>6</v>
      </c>
      <c r="H226" s="1">
        <v>3</v>
      </c>
      <c r="I226" s="1">
        <f t="shared" si="17"/>
        <v>1.7324999999999999</v>
      </c>
      <c r="J226" s="1">
        <f t="shared" si="18"/>
        <v>11.55</v>
      </c>
      <c r="K226" s="1"/>
      <c r="L226" s="1">
        <f t="shared" si="16"/>
        <v>0.32750000000000057</v>
      </c>
      <c r="M226" s="1">
        <f t="shared" si="19"/>
        <v>3.6025000000000063</v>
      </c>
      <c r="N226" s="1"/>
      <c r="O226" s="1" t="s">
        <v>34</v>
      </c>
      <c r="P226" s="1" t="s">
        <v>34</v>
      </c>
      <c r="Q226" s="1" t="s">
        <v>34</v>
      </c>
      <c r="R226" s="1" t="s">
        <v>34</v>
      </c>
      <c r="S226" s="1" t="s">
        <v>944</v>
      </c>
      <c r="T226" s="1" t="s">
        <v>945</v>
      </c>
      <c r="U226" s="1" t="s">
        <v>946</v>
      </c>
      <c r="V226" s="1" t="s">
        <v>31</v>
      </c>
    </row>
    <row r="227" spans="1:22" x14ac:dyDescent="0.25">
      <c r="A227" s="1">
        <v>509220</v>
      </c>
      <c r="B227" s="1" t="s">
        <v>947</v>
      </c>
      <c r="C227" s="1">
        <v>8.99</v>
      </c>
      <c r="D227" s="1" t="s">
        <v>231</v>
      </c>
      <c r="E227" s="1">
        <v>0.05</v>
      </c>
      <c r="F227" s="7">
        <v>2.75</v>
      </c>
      <c r="G227" s="1">
        <v>7</v>
      </c>
      <c r="H227" s="1">
        <v>4</v>
      </c>
      <c r="I227" s="1">
        <f t="shared" si="17"/>
        <v>1.65</v>
      </c>
      <c r="J227" s="1">
        <f t="shared" si="18"/>
        <v>11</v>
      </c>
      <c r="K227" s="1"/>
      <c r="L227" s="1">
        <f t="shared" si="16"/>
        <v>0.35999999999999943</v>
      </c>
      <c r="M227" s="1">
        <f t="shared" si="19"/>
        <v>3.9599999999999937</v>
      </c>
      <c r="N227" s="1"/>
      <c r="O227" s="1" t="s">
        <v>34</v>
      </c>
      <c r="P227" s="1" t="s">
        <v>34</v>
      </c>
      <c r="Q227" s="1" t="s">
        <v>34</v>
      </c>
      <c r="R227" s="1" t="s">
        <v>34</v>
      </c>
      <c r="S227" s="1" t="s">
        <v>948</v>
      </c>
      <c r="T227" s="1" t="s">
        <v>949</v>
      </c>
      <c r="U227" s="1" t="s">
        <v>950</v>
      </c>
      <c r="V227" s="1" t="s">
        <v>31</v>
      </c>
    </row>
    <row r="228" spans="1:22" x14ac:dyDescent="0.25">
      <c r="A228" s="1">
        <v>655730</v>
      </c>
      <c r="B228" s="1" t="s">
        <v>951</v>
      </c>
      <c r="C228" s="1">
        <v>15.99</v>
      </c>
      <c r="D228" s="1" t="s">
        <v>744</v>
      </c>
      <c r="E228" s="1">
        <v>7.0000000000000007E-2</v>
      </c>
      <c r="F228" s="7">
        <v>3.85</v>
      </c>
      <c r="G228" s="1">
        <v>10</v>
      </c>
      <c r="H228" s="1">
        <v>5</v>
      </c>
      <c r="I228" s="1">
        <f t="shared" si="17"/>
        <v>2.8875000000000002</v>
      </c>
      <c r="J228" s="1">
        <f t="shared" si="18"/>
        <v>19.25</v>
      </c>
      <c r="K228" s="1"/>
      <c r="L228" s="1">
        <f t="shared" si="16"/>
        <v>0.3725000000000005</v>
      </c>
      <c r="M228" s="1">
        <f t="shared" si="19"/>
        <v>4.0975000000000055</v>
      </c>
      <c r="N228" s="1"/>
      <c r="O228" s="1" t="s">
        <v>34</v>
      </c>
      <c r="P228" s="1" t="s">
        <v>34</v>
      </c>
      <c r="Q228" s="1" t="s">
        <v>34</v>
      </c>
      <c r="R228" s="1" t="s">
        <v>34</v>
      </c>
      <c r="S228" s="1" t="s">
        <v>952</v>
      </c>
      <c r="T228" s="1" t="s">
        <v>953</v>
      </c>
      <c r="U228" s="1" t="s">
        <v>954</v>
      </c>
      <c r="V228" s="1" t="s">
        <v>31</v>
      </c>
    </row>
    <row r="229" spans="1:22" x14ac:dyDescent="0.25">
      <c r="A229" s="1">
        <v>513510</v>
      </c>
      <c r="B229" s="1" t="s">
        <v>955</v>
      </c>
      <c r="C229" s="1">
        <v>7.99</v>
      </c>
      <c r="D229" s="1" t="s">
        <v>226</v>
      </c>
      <c r="E229" s="1">
        <v>0.06</v>
      </c>
      <c r="F229" s="7">
        <v>3.3</v>
      </c>
      <c r="G229" s="1">
        <v>6</v>
      </c>
      <c r="H229" s="1">
        <v>3</v>
      </c>
      <c r="I229" s="1">
        <f t="shared" si="17"/>
        <v>1.4849999999999997</v>
      </c>
      <c r="J229" s="1">
        <f t="shared" si="18"/>
        <v>9.8999999999999986</v>
      </c>
      <c r="K229" s="1"/>
      <c r="L229" s="1">
        <f t="shared" si="16"/>
        <v>0.42499999999999893</v>
      </c>
      <c r="M229" s="1">
        <f t="shared" si="19"/>
        <v>4.6749999999999883</v>
      </c>
      <c r="N229" s="1"/>
      <c r="O229" s="1" t="s">
        <v>24</v>
      </c>
      <c r="P229" s="1" t="s">
        <v>956</v>
      </c>
      <c r="Q229" s="1" t="s">
        <v>26</v>
      </c>
      <c r="R229" s="1" t="s">
        <v>27</v>
      </c>
      <c r="S229" s="1" t="s">
        <v>957</v>
      </c>
      <c r="T229" s="1" t="s">
        <v>958</v>
      </c>
      <c r="U229" s="1" t="s">
        <v>959</v>
      </c>
      <c r="V229" s="1" t="s">
        <v>31</v>
      </c>
    </row>
    <row r="230" spans="1:22" x14ac:dyDescent="0.25">
      <c r="A230" s="1">
        <v>292410</v>
      </c>
      <c r="B230" s="1" t="s">
        <v>960</v>
      </c>
      <c r="C230" s="1">
        <v>7.99</v>
      </c>
      <c r="D230" s="1" t="s">
        <v>226</v>
      </c>
      <c r="E230" s="1">
        <v>0.06</v>
      </c>
      <c r="F230" s="7">
        <v>3.3</v>
      </c>
      <c r="G230" s="1">
        <v>5</v>
      </c>
      <c r="H230" s="1">
        <v>3</v>
      </c>
      <c r="I230" s="1">
        <f t="shared" si="17"/>
        <v>1.4849999999999997</v>
      </c>
      <c r="J230" s="1">
        <f t="shared" si="18"/>
        <v>9.8999999999999986</v>
      </c>
      <c r="K230" s="1"/>
      <c r="L230" s="1">
        <f t="shared" si="16"/>
        <v>0.42499999999999893</v>
      </c>
      <c r="M230" s="1">
        <f t="shared" si="19"/>
        <v>4.6749999999999883</v>
      </c>
      <c r="N230" s="1"/>
      <c r="O230" s="1" t="s">
        <v>24</v>
      </c>
      <c r="P230" s="1" t="s">
        <v>961</v>
      </c>
      <c r="Q230" s="1" t="s">
        <v>26</v>
      </c>
      <c r="R230" s="1" t="s">
        <v>27</v>
      </c>
      <c r="S230" s="1" t="s">
        <v>962</v>
      </c>
      <c r="T230" s="1" t="s">
        <v>963</v>
      </c>
      <c r="U230" s="1" t="s">
        <v>964</v>
      </c>
      <c r="V230" s="1" t="s">
        <v>31</v>
      </c>
    </row>
    <row r="231" spans="1:22" x14ac:dyDescent="0.25">
      <c r="A231" s="1">
        <v>267920</v>
      </c>
      <c r="B231" s="1" t="s">
        <v>965</v>
      </c>
      <c r="C231" s="1">
        <v>7.99</v>
      </c>
      <c r="D231" s="1" t="s">
        <v>226</v>
      </c>
      <c r="E231" s="1">
        <v>0.06</v>
      </c>
      <c r="F231" s="7">
        <v>3.3</v>
      </c>
      <c r="G231" s="1">
        <v>5</v>
      </c>
      <c r="H231" s="1">
        <v>3</v>
      </c>
      <c r="I231" s="1">
        <f t="shared" si="17"/>
        <v>1.4849999999999997</v>
      </c>
      <c r="J231" s="1">
        <f t="shared" si="18"/>
        <v>9.8999999999999986</v>
      </c>
      <c r="K231" s="1"/>
      <c r="L231" s="1">
        <f t="shared" si="16"/>
        <v>0.42499999999999893</v>
      </c>
      <c r="M231" s="1">
        <f t="shared" si="19"/>
        <v>4.6749999999999883</v>
      </c>
      <c r="N231" s="1"/>
      <c r="O231" s="1" t="s">
        <v>24</v>
      </c>
      <c r="P231" s="1" t="s">
        <v>961</v>
      </c>
      <c r="Q231" s="1" t="s">
        <v>26</v>
      </c>
      <c r="R231" s="1" t="s">
        <v>27</v>
      </c>
      <c r="S231" s="1" t="s">
        <v>966</v>
      </c>
      <c r="T231" s="1" t="s">
        <v>967</v>
      </c>
      <c r="U231" s="1" t="s">
        <v>968</v>
      </c>
      <c r="V231" s="1" t="s">
        <v>31</v>
      </c>
    </row>
    <row r="232" spans="1:22" x14ac:dyDescent="0.25">
      <c r="A232" s="1">
        <v>497700</v>
      </c>
      <c r="B232" s="1" t="s">
        <v>969</v>
      </c>
      <c r="C232" s="1">
        <v>7.99</v>
      </c>
      <c r="D232" s="1" t="s">
        <v>226</v>
      </c>
      <c r="E232" s="1">
        <v>0.06</v>
      </c>
      <c r="F232" s="7">
        <v>3.3</v>
      </c>
      <c r="G232" s="1">
        <v>6</v>
      </c>
      <c r="H232" s="1">
        <v>3</v>
      </c>
      <c r="I232" s="1">
        <f t="shared" si="17"/>
        <v>1.4849999999999997</v>
      </c>
      <c r="J232" s="1">
        <f t="shared" si="18"/>
        <v>9.8999999999999986</v>
      </c>
      <c r="K232" s="1"/>
      <c r="L232" s="1">
        <f t="shared" si="16"/>
        <v>0.42499999999999893</v>
      </c>
      <c r="M232" s="1">
        <f t="shared" si="19"/>
        <v>4.6749999999999883</v>
      </c>
      <c r="N232" s="1"/>
      <c r="O232" s="1" t="s">
        <v>34</v>
      </c>
      <c r="P232" s="1" t="s">
        <v>34</v>
      </c>
      <c r="Q232" s="1" t="s">
        <v>34</v>
      </c>
      <c r="R232" s="1" t="s">
        <v>34</v>
      </c>
      <c r="S232" s="1" t="s">
        <v>970</v>
      </c>
      <c r="T232" s="1" t="s">
        <v>971</v>
      </c>
      <c r="U232" s="1" t="s">
        <v>972</v>
      </c>
      <c r="V232" s="1" t="s">
        <v>31</v>
      </c>
    </row>
    <row r="233" spans="1:22" x14ac:dyDescent="0.25">
      <c r="A233" s="1">
        <v>400370</v>
      </c>
      <c r="B233" s="1" t="s">
        <v>973</v>
      </c>
      <c r="C233" s="1">
        <v>7.99</v>
      </c>
      <c r="D233" s="1" t="s">
        <v>226</v>
      </c>
      <c r="E233" s="1">
        <v>0.06</v>
      </c>
      <c r="F233" s="7">
        <v>3.3</v>
      </c>
      <c r="G233" s="1">
        <v>5</v>
      </c>
      <c r="H233" s="1">
        <v>3</v>
      </c>
      <c r="I233" s="1">
        <f t="shared" si="17"/>
        <v>1.4849999999999997</v>
      </c>
      <c r="J233" s="1">
        <f t="shared" si="18"/>
        <v>9.8999999999999986</v>
      </c>
      <c r="K233" s="1"/>
      <c r="L233" s="1">
        <f t="shared" si="16"/>
        <v>0.42499999999999893</v>
      </c>
      <c r="M233" s="1">
        <f t="shared" si="19"/>
        <v>4.6749999999999883</v>
      </c>
      <c r="N233" s="1"/>
      <c r="O233" s="1" t="s">
        <v>34</v>
      </c>
      <c r="P233" s="1" t="s">
        <v>34</v>
      </c>
      <c r="Q233" s="1" t="s">
        <v>34</v>
      </c>
      <c r="R233" s="1" t="s">
        <v>34</v>
      </c>
      <c r="S233" s="1" t="s">
        <v>974</v>
      </c>
      <c r="T233" s="1" t="s">
        <v>975</v>
      </c>
      <c r="U233" s="1" t="s">
        <v>976</v>
      </c>
      <c r="V233" s="1" t="s">
        <v>31</v>
      </c>
    </row>
    <row r="234" spans="1:22" x14ac:dyDescent="0.25">
      <c r="A234" s="1">
        <v>283390</v>
      </c>
      <c r="B234" s="1" t="s">
        <v>977</v>
      </c>
      <c r="C234" s="1">
        <v>7.99</v>
      </c>
      <c r="D234" s="1" t="s">
        <v>226</v>
      </c>
      <c r="E234" s="1">
        <v>0.06</v>
      </c>
      <c r="F234" s="7">
        <v>3.3</v>
      </c>
      <c r="G234" s="1">
        <v>5</v>
      </c>
      <c r="H234" s="1">
        <v>3</v>
      </c>
      <c r="I234" s="1">
        <f t="shared" si="17"/>
        <v>1.4849999999999997</v>
      </c>
      <c r="J234" s="1">
        <f t="shared" si="18"/>
        <v>9.8999999999999986</v>
      </c>
      <c r="K234" s="1"/>
      <c r="L234" s="1">
        <f t="shared" si="16"/>
        <v>0.42499999999999893</v>
      </c>
      <c r="M234" s="1">
        <f t="shared" si="19"/>
        <v>4.6749999999999883</v>
      </c>
      <c r="N234" s="1"/>
      <c r="O234" s="1" t="s">
        <v>34</v>
      </c>
      <c r="P234" s="1" t="s">
        <v>34</v>
      </c>
      <c r="Q234" s="1" t="s">
        <v>34</v>
      </c>
      <c r="R234" s="1" t="s">
        <v>34</v>
      </c>
      <c r="S234" s="1" t="s">
        <v>978</v>
      </c>
      <c r="T234" s="1" t="s">
        <v>979</v>
      </c>
      <c r="U234" s="1" t="s">
        <v>980</v>
      </c>
      <c r="V234" s="1" t="s">
        <v>31</v>
      </c>
    </row>
    <row r="235" spans="1:22" x14ac:dyDescent="0.25">
      <c r="A235" s="1">
        <v>270410</v>
      </c>
      <c r="B235" s="1" t="s">
        <v>981</v>
      </c>
      <c r="C235" s="1">
        <v>7.99</v>
      </c>
      <c r="D235" s="1" t="s">
        <v>226</v>
      </c>
      <c r="E235" s="1">
        <v>0.06</v>
      </c>
      <c r="F235" s="7">
        <v>3.3</v>
      </c>
      <c r="G235" s="1">
        <v>6</v>
      </c>
      <c r="H235" s="1">
        <v>3</v>
      </c>
      <c r="I235" s="1">
        <f t="shared" si="17"/>
        <v>1.4849999999999997</v>
      </c>
      <c r="J235" s="1">
        <f t="shared" si="18"/>
        <v>9.8999999999999986</v>
      </c>
      <c r="K235" s="1"/>
      <c r="L235" s="1">
        <f t="shared" si="16"/>
        <v>0.42499999999999893</v>
      </c>
      <c r="M235" s="1">
        <f t="shared" si="19"/>
        <v>4.6749999999999883</v>
      </c>
      <c r="N235" s="1"/>
      <c r="O235" s="1" t="s">
        <v>34</v>
      </c>
      <c r="P235" s="1" t="s">
        <v>34</v>
      </c>
      <c r="Q235" s="1" t="s">
        <v>34</v>
      </c>
      <c r="R235" s="1" t="s">
        <v>34</v>
      </c>
      <c r="S235" s="1" t="s">
        <v>982</v>
      </c>
      <c r="T235" s="1" t="s">
        <v>983</v>
      </c>
      <c r="U235" s="1" t="s">
        <v>984</v>
      </c>
      <c r="V235" s="1" t="s">
        <v>31</v>
      </c>
    </row>
    <row r="236" spans="1:22" x14ac:dyDescent="0.25">
      <c r="A236" s="1">
        <v>289220</v>
      </c>
      <c r="B236" s="1" t="s">
        <v>985</v>
      </c>
      <c r="C236" s="1">
        <v>7.99</v>
      </c>
      <c r="D236" s="1" t="s">
        <v>226</v>
      </c>
      <c r="E236" s="1">
        <v>0.06</v>
      </c>
      <c r="F236" s="7">
        <v>3.3</v>
      </c>
      <c r="G236" s="1">
        <v>6</v>
      </c>
      <c r="H236" s="1">
        <v>3</v>
      </c>
      <c r="I236" s="1">
        <f t="shared" si="17"/>
        <v>1.4849999999999997</v>
      </c>
      <c r="J236" s="1">
        <f t="shared" si="18"/>
        <v>9.8999999999999986</v>
      </c>
      <c r="K236" s="1"/>
      <c r="L236" s="1">
        <f t="shared" si="16"/>
        <v>0.42499999999999893</v>
      </c>
      <c r="M236" s="1">
        <f t="shared" si="19"/>
        <v>4.6749999999999883</v>
      </c>
      <c r="N236" s="1"/>
      <c r="O236" s="1" t="s">
        <v>34</v>
      </c>
      <c r="P236" s="1" t="s">
        <v>34</v>
      </c>
      <c r="Q236" s="1" t="s">
        <v>34</v>
      </c>
      <c r="R236" s="1" t="s">
        <v>34</v>
      </c>
      <c r="S236" s="1" t="s">
        <v>986</v>
      </c>
      <c r="T236" s="1" t="s">
        <v>987</v>
      </c>
      <c r="U236" s="1" t="s">
        <v>988</v>
      </c>
      <c r="V236" s="1" t="s">
        <v>31</v>
      </c>
    </row>
    <row r="237" spans="1:22" x14ac:dyDescent="0.25">
      <c r="A237" s="1">
        <v>289480</v>
      </c>
      <c r="B237" s="1" t="s">
        <v>989</v>
      </c>
      <c r="C237" s="1">
        <v>7.99</v>
      </c>
      <c r="D237" s="1" t="s">
        <v>226</v>
      </c>
      <c r="E237" s="1">
        <v>0.06</v>
      </c>
      <c r="F237" s="7">
        <v>3.3</v>
      </c>
      <c r="G237" s="1">
        <v>6</v>
      </c>
      <c r="H237" s="1">
        <v>3</v>
      </c>
      <c r="I237" s="1">
        <f t="shared" si="17"/>
        <v>1.4849999999999997</v>
      </c>
      <c r="J237" s="1">
        <f t="shared" si="18"/>
        <v>9.8999999999999986</v>
      </c>
      <c r="K237" s="1"/>
      <c r="L237" s="1">
        <f t="shared" si="16"/>
        <v>0.42499999999999893</v>
      </c>
      <c r="M237" s="1">
        <f t="shared" si="19"/>
        <v>4.6749999999999883</v>
      </c>
      <c r="N237" s="1"/>
      <c r="O237" s="1" t="s">
        <v>34</v>
      </c>
      <c r="P237" s="1" t="s">
        <v>34</v>
      </c>
      <c r="Q237" s="1" t="s">
        <v>34</v>
      </c>
      <c r="R237" s="1" t="s">
        <v>34</v>
      </c>
      <c r="S237" s="1" t="s">
        <v>990</v>
      </c>
      <c r="T237" s="1" t="s">
        <v>991</v>
      </c>
      <c r="U237" s="1" t="s">
        <v>992</v>
      </c>
      <c r="V237" s="1" t="s">
        <v>31</v>
      </c>
    </row>
    <row r="238" spans="1:22" x14ac:dyDescent="0.25">
      <c r="A238" s="1">
        <v>292620</v>
      </c>
      <c r="B238" s="1" t="s">
        <v>993</v>
      </c>
      <c r="C238" s="1">
        <v>7.99</v>
      </c>
      <c r="D238" s="1" t="s">
        <v>226</v>
      </c>
      <c r="E238" s="1">
        <v>0.06</v>
      </c>
      <c r="F238" s="7">
        <v>3.3</v>
      </c>
      <c r="G238" s="1">
        <v>5</v>
      </c>
      <c r="H238" s="1">
        <v>3</v>
      </c>
      <c r="I238" s="1">
        <f t="shared" si="17"/>
        <v>1.4849999999999997</v>
      </c>
      <c r="J238" s="1">
        <f t="shared" si="18"/>
        <v>9.8999999999999986</v>
      </c>
      <c r="K238" s="1"/>
      <c r="L238" s="1">
        <f t="shared" ref="L238:L301" si="20">(J238-I238)-C238</f>
        <v>0.42499999999999893</v>
      </c>
      <c r="M238" s="1">
        <f t="shared" si="19"/>
        <v>4.6749999999999883</v>
      </c>
      <c r="N238" s="1"/>
      <c r="O238" s="1" t="s">
        <v>34</v>
      </c>
      <c r="P238" s="1" t="s">
        <v>34</v>
      </c>
      <c r="Q238" s="1" t="s">
        <v>34</v>
      </c>
      <c r="R238" s="1" t="s">
        <v>34</v>
      </c>
      <c r="S238" s="1" t="s">
        <v>994</v>
      </c>
      <c r="T238" s="1" t="s">
        <v>995</v>
      </c>
      <c r="U238" s="1" t="s">
        <v>996</v>
      </c>
      <c r="V238" s="1" t="s">
        <v>31</v>
      </c>
    </row>
    <row r="239" spans="1:22" x14ac:dyDescent="0.25">
      <c r="A239" s="1">
        <v>461880</v>
      </c>
      <c r="B239" s="1" t="s">
        <v>997</v>
      </c>
      <c r="C239" s="1">
        <v>7.99</v>
      </c>
      <c r="D239" s="1" t="s">
        <v>226</v>
      </c>
      <c r="E239" s="1">
        <v>0.03</v>
      </c>
      <c r="F239" s="7">
        <v>1.65</v>
      </c>
      <c r="G239" s="1">
        <v>11</v>
      </c>
      <c r="H239" s="1">
        <v>6</v>
      </c>
      <c r="I239" s="1">
        <f t="shared" si="17"/>
        <v>1.4849999999999997</v>
      </c>
      <c r="J239" s="1">
        <f t="shared" si="18"/>
        <v>9.8999999999999986</v>
      </c>
      <c r="K239" s="1"/>
      <c r="L239" s="1">
        <f t="shared" si="20"/>
        <v>0.42499999999999893</v>
      </c>
      <c r="M239" s="1">
        <f t="shared" si="19"/>
        <v>4.6749999999999883</v>
      </c>
      <c r="N239" s="1"/>
      <c r="O239" s="1" t="s">
        <v>34</v>
      </c>
      <c r="P239" s="1" t="s">
        <v>34</v>
      </c>
      <c r="Q239" s="1" t="s">
        <v>34</v>
      </c>
      <c r="R239" s="1" t="s">
        <v>34</v>
      </c>
      <c r="S239" s="1" t="s">
        <v>998</v>
      </c>
      <c r="T239" s="1" t="s">
        <v>999</v>
      </c>
      <c r="U239" s="1" t="s">
        <v>1000</v>
      </c>
      <c r="V239" s="1" t="s">
        <v>31</v>
      </c>
    </row>
    <row r="240" spans="1:22" x14ac:dyDescent="0.25">
      <c r="A240" s="1">
        <v>554660</v>
      </c>
      <c r="B240" s="1" t="s">
        <v>1001</v>
      </c>
      <c r="C240" s="1">
        <v>7.99</v>
      </c>
      <c r="D240" s="1" t="s">
        <v>226</v>
      </c>
      <c r="E240" s="1">
        <v>0.06</v>
      </c>
      <c r="F240" s="7">
        <v>3.3</v>
      </c>
      <c r="G240" s="1">
        <v>6</v>
      </c>
      <c r="H240" s="1">
        <v>3</v>
      </c>
      <c r="I240" s="1">
        <f t="shared" si="17"/>
        <v>1.4849999999999997</v>
      </c>
      <c r="J240" s="1">
        <f t="shared" si="18"/>
        <v>9.8999999999999986</v>
      </c>
      <c r="K240" s="1"/>
      <c r="L240" s="1">
        <f t="shared" si="20"/>
        <v>0.42499999999999893</v>
      </c>
      <c r="M240" s="1">
        <f t="shared" si="19"/>
        <v>4.6749999999999883</v>
      </c>
      <c r="N240" s="1"/>
      <c r="O240" s="1" t="s">
        <v>34</v>
      </c>
      <c r="P240" s="1" t="s">
        <v>34</v>
      </c>
      <c r="Q240" s="1" t="s">
        <v>34</v>
      </c>
      <c r="R240" s="1" t="s">
        <v>34</v>
      </c>
      <c r="S240" s="1" t="s">
        <v>1002</v>
      </c>
      <c r="T240" s="1" t="s">
        <v>1003</v>
      </c>
      <c r="U240" s="1" t="s">
        <v>1004</v>
      </c>
      <c r="V240" s="1" t="s">
        <v>31</v>
      </c>
    </row>
    <row r="241" spans="1:22" x14ac:dyDescent="0.25">
      <c r="A241" s="1">
        <v>844930</v>
      </c>
      <c r="B241" s="1" t="s">
        <v>1005</v>
      </c>
      <c r="C241" s="1">
        <v>10.79</v>
      </c>
      <c r="D241" s="1" t="s">
        <v>314</v>
      </c>
      <c r="E241" s="1">
        <v>0.06</v>
      </c>
      <c r="F241" s="7">
        <v>3.3</v>
      </c>
      <c r="G241" s="1">
        <v>7</v>
      </c>
      <c r="H241" s="1">
        <v>4</v>
      </c>
      <c r="I241" s="1">
        <f t="shared" si="17"/>
        <v>1.98</v>
      </c>
      <c r="J241" s="1">
        <f t="shared" si="18"/>
        <v>13.2</v>
      </c>
      <c r="K241" s="1"/>
      <c r="L241" s="1">
        <f t="shared" si="20"/>
        <v>0.42999999999999972</v>
      </c>
      <c r="M241" s="1">
        <f t="shared" si="19"/>
        <v>4.7299999999999969</v>
      </c>
      <c r="N241" s="1"/>
      <c r="O241" s="1" t="s">
        <v>24</v>
      </c>
      <c r="P241" s="1" t="s">
        <v>315</v>
      </c>
      <c r="Q241" s="1" t="s">
        <v>26</v>
      </c>
      <c r="R241" s="1" t="s">
        <v>27</v>
      </c>
      <c r="S241" s="1" t="s">
        <v>1006</v>
      </c>
      <c r="T241" s="1" t="s">
        <v>1007</v>
      </c>
      <c r="U241" s="1" t="s">
        <v>1008</v>
      </c>
      <c r="V241" s="1" t="s">
        <v>31</v>
      </c>
    </row>
    <row r="242" spans="1:22" x14ac:dyDescent="0.25">
      <c r="A242" s="1">
        <v>409070</v>
      </c>
      <c r="B242" s="1" t="s">
        <v>1009</v>
      </c>
      <c r="C242" s="1">
        <v>10.79</v>
      </c>
      <c r="D242" s="1" t="s">
        <v>226</v>
      </c>
      <c r="E242" s="1">
        <v>0.08</v>
      </c>
      <c r="F242" s="7">
        <v>4.4000000000000004</v>
      </c>
      <c r="G242" s="1">
        <v>6</v>
      </c>
      <c r="H242" s="1">
        <v>3</v>
      </c>
      <c r="I242" s="1">
        <f t="shared" si="17"/>
        <v>1.9800000000000002</v>
      </c>
      <c r="J242" s="1">
        <f t="shared" si="18"/>
        <v>13.200000000000001</v>
      </c>
      <c r="K242" s="1"/>
      <c r="L242" s="1">
        <f t="shared" si="20"/>
        <v>0.43000000000000149</v>
      </c>
      <c r="M242" s="1">
        <f t="shared" si="19"/>
        <v>4.7300000000000164</v>
      </c>
      <c r="N242" s="1"/>
      <c r="O242" s="1" t="s">
        <v>34</v>
      </c>
      <c r="P242" s="1" t="s">
        <v>34</v>
      </c>
      <c r="Q242" s="1" t="s">
        <v>34</v>
      </c>
      <c r="R242" s="1" t="s">
        <v>34</v>
      </c>
      <c r="S242" s="1" t="s">
        <v>1010</v>
      </c>
      <c r="T242" s="1" t="s">
        <v>1011</v>
      </c>
      <c r="U242" s="1" t="s">
        <v>1012</v>
      </c>
      <c r="V242" s="1" t="s">
        <v>31</v>
      </c>
    </row>
    <row r="243" spans="1:22" x14ac:dyDescent="0.25">
      <c r="A243" s="1">
        <v>352440</v>
      </c>
      <c r="B243" s="1" t="s">
        <v>1013</v>
      </c>
      <c r="C243" s="1">
        <v>13.59</v>
      </c>
      <c r="D243" s="1" t="s">
        <v>226</v>
      </c>
      <c r="E243" s="1">
        <v>0.1</v>
      </c>
      <c r="F243" s="7">
        <v>5.5</v>
      </c>
      <c r="G243" s="1">
        <v>6</v>
      </c>
      <c r="H243" s="1">
        <v>3</v>
      </c>
      <c r="I243" s="1">
        <f t="shared" si="17"/>
        <v>2.4750000000000001</v>
      </c>
      <c r="J243" s="1">
        <f t="shared" si="18"/>
        <v>16.5</v>
      </c>
      <c r="K243" s="1"/>
      <c r="L243" s="1">
        <f t="shared" si="20"/>
        <v>0.4350000000000005</v>
      </c>
      <c r="M243" s="1">
        <f t="shared" si="19"/>
        <v>4.7850000000000055</v>
      </c>
      <c r="N243" s="1"/>
      <c r="O243" s="1" t="s">
        <v>34</v>
      </c>
      <c r="P243" s="1" t="s">
        <v>34</v>
      </c>
      <c r="Q243" s="1" t="s">
        <v>34</v>
      </c>
      <c r="R243" s="1" t="s">
        <v>34</v>
      </c>
      <c r="S243" s="1" t="s">
        <v>1014</v>
      </c>
      <c r="T243" s="1" t="s">
        <v>1015</v>
      </c>
      <c r="U243" s="1" t="s">
        <v>1016</v>
      </c>
      <c r="V243" s="1" t="s">
        <v>31</v>
      </c>
    </row>
    <row r="244" spans="1:22" x14ac:dyDescent="0.25">
      <c r="A244" s="1">
        <v>339720</v>
      </c>
      <c r="B244" s="1" t="s">
        <v>1017</v>
      </c>
      <c r="C244" s="1">
        <v>13.59</v>
      </c>
      <c r="D244" s="1" t="s">
        <v>226</v>
      </c>
      <c r="E244" s="1">
        <v>0.05</v>
      </c>
      <c r="F244" s="7">
        <v>2.75</v>
      </c>
      <c r="G244" s="1">
        <v>12</v>
      </c>
      <c r="H244" s="1">
        <v>6</v>
      </c>
      <c r="I244" s="1">
        <f t="shared" si="17"/>
        <v>2.4750000000000001</v>
      </c>
      <c r="J244" s="1">
        <f t="shared" si="18"/>
        <v>16.5</v>
      </c>
      <c r="K244" s="1"/>
      <c r="L244" s="1">
        <f t="shared" si="20"/>
        <v>0.4350000000000005</v>
      </c>
      <c r="M244" s="1">
        <f t="shared" si="19"/>
        <v>4.7850000000000055</v>
      </c>
      <c r="N244" s="1"/>
      <c r="O244" s="1" t="s">
        <v>34</v>
      </c>
      <c r="P244" s="1" t="s">
        <v>34</v>
      </c>
      <c r="Q244" s="1" t="s">
        <v>34</v>
      </c>
      <c r="R244" s="1" t="s">
        <v>34</v>
      </c>
      <c r="S244" s="1" t="s">
        <v>1018</v>
      </c>
      <c r="T244" s="1" t="s">
        <v>1019</v>
      </c>
      <c r="U244" s="1" t="s">
        <v>1020</v>
      </c>
      <c r="V244" s="1" t="s">
        <v>31</v>
      </c>
    </row>
    <row r="245" spans="1:22" x14ac:dyDescent="0.25">
      <c r="A245" s="1">
        <v>345640</v>
      </c>
      <c r="B245" s="1" t="s">
        <v>1021</v>
      </c>
      <c r="C245" s="1">
        <v>13.59</v>
      </c>
      <c r="D245" s="1" t="s">
        <v>226</v>
      </c>
      <c r="E245" s="1">
        <v>0.05</v>
      </c>
      <c r="F245" s="7">
        <v>2.75</v>
      </c>
      <c r="G245" s="1">
        <v>11</v>
      </c>
      <c r="H245" s="1">
        <v>6</v>
      </c>
      <c r="I245" s="1">
        <f t="shared" si="17"/>
        <v>2.4750000000000001</v>
      </c>
      <c r="J245" s="1">
        <f t="shared" si="18"/>
        <v>16.5</v>
      </c>
      <c r="K245" s="1"/>
      <c r="L245" s="1">
        <f t="shared" si="20"/>
        <v>0.4350000000000005</v>
      </c>
      <c r="M245" s="1">
        <f t="shared" si="19"/>
        <v>4.7850000000000055</v>
      </c>
      <c r="N245" s="1"/>
      <c r="O245" s="1" t="s">
        <v>34</v>
      </c>
      <c r="P245" s="1" t="s">
        <v>34</v>
      </c>
      <c r="Q245" s="1" t="s">
        <v>34</v>
      </c>
      <c r="R245" s="1" t="s">
        <v>34</v>
      </c>
      <c r="S245" s="1" t="s">
        <v>1022</v>
      </c>
      <c r="T245" s="1" t="s">
        <v>1023</v>
      </c>
      <c r="U245" s="1" t="s">
        <v>1024</v>
      </c>
      <c r="V245" s="1" t="s">
        <v>31</v>
      </c>
    </row>
    <row r="246" spans="1:22" x14ac:dyDescent="0.25">
      <c r="A246" s="1">
        <v>1211360</v>
      </c>
      <c r="B246" s="1" t="s">
        <v>1025</v>
      </c>
      <c r="C246" s="1">
        <v>9.3699999999999992</v>
      </c>
      <c r="D246" s="1" t="s">
        <v>1026</v>
      </c>
      <c r="E246" s="1">
        <v>7.0000000000000007E-2</v>
      </c>
      <c r="F246" s="7">
        <v>3.85</v>
      </c>
      <c r="G246" s="1">
        <v>5</v>
      </c>
      <c r="H246" s="1">
        <v>3</v>
      </c>
      <c r="I246" s="1">
        <f t="shared" si="17"/>
        <v>1.7324999999999999</v>
      </c>
      <c r="J246" s="1">
        <f t="shared" si="18"/>
        <v>11.55</v>
      </c>
      <c r="K246" s="1"/>
      <c r="L246" s="1">
        <f t="shared" si="20"/>
        <v>0.44750000000000156</v>
      </c>
      <c r="M246" s="1">
        <f t="shared" si="19"/>
        <v>4.9225000000000172</v>
      </c>
      <c r="N246" s="1"/>
      <c r="O246" s="1" t="s">
        <v>34</v>
      </c>
      <c r="P246" s="1" t="s">
        <v>34</v>
      </c>
      <c r="Q246" s="1" t="s">
        <v>34</v>
      </c>
      <c r="R246" s="1" t="s">
        <v>34</v>
      </c>
      <c r="S246" s="1" t="s">
        <v>1027</v>
      </c>
      <c r="T246" s="1" t="s">
        <v>1028</v>
      </c>
      <c r="U246" s="1" t="s">
        <v>1029</v>
      </c>
      <c r="V246" s="1" t="s">
        <v>31</v>
      </c>
    </row>
    <row r="247" spans="1:22" x14ac:dyDescent="0.25">
      <c r="A247" s="1">
        <v>407300</v>
      </c>
      <c r="B247" s="1" t="s">
        <v>1030</v>
      </c>
      <c r="C247" s="1">
        <v>7.01</v>
      </c>
      <c r="D247" s="1" t="s">
        <v>33</v>
      </c>
      <c r="E247" s="1">
        <v>0.04</v>
      </c>
      <c r="F247" s="7">
        <v>2.2000000000000002</v>
      </c>
      <c r="G247" s="1">
        <v>7</v>
      </c>
      <c r="H247" s="1">
        <v>4</v>
      </c>
      <c r="I247" s="1">
        <f t="shared" si="17"/>
        <v>1.32</v>
      </c>
      <c r="J247" s="1">
        <f t="shared" si="18"/>
        <v>8.8000000000000007</v>
      </c>
      <c r="K247" s="1"/>
      <c r="L247" s="1">
        <f t="shared" si="20"/>
        <v>0.47000000000000064</v>
      </c>
      <c r="M247" s="1">
        <f t="shared" si="19"/>
        <v>5.170000000000007</v>
      </c>
      <c r="N247" s="1"/>
      <c r="O247" s="1" t="s">
        <v>24</v>
      </c>
      <c r="P247" s="1" t="s">
        <v>48</v>
      </c>
      <c r="Q247" s="1" t="s">
        <v>26</v>
      </c>
      <c r="R247" s="1" t="s">
        <v>27</v>
      </c>
      <c r="S247" s="1" t="s">
        <v>1031</v>
      </c>
      <c r="T247" s="1" t="s">
        <v>1032</v>
      </c>
      <c r="U247" s="1" t="s">
        <v>1033</v>
      </c>
      <c r="V247" s="1" t="s">
        <v>31</v>
      </c>
    </row>
    <row r="248" spans="1:22" x14ac:dyDescent="0.25">
      <c r="A248" s="1">
        <v>364050</v>
      </c>
      <c r="B248" s="1" t="s">
        <v>1034</v>
      </c>
      <c r="C248" s="1">
        <v>7.01</v>
      </c>
      <c r="D248" s="1" t="s">
        <v>33</v>
      </c>
      <c r="E248" s="1">
        <v>0.04</v>
      </c>
      <c r="F248" s="7">
        <v>2.2000000000000002</v>
      </c>
      <c r="G248" s="1">
        <v>7</v>
      </c>
      <c r="H248" s="1">
        <v>4</v>
      </c>
      <c r="I248" s="1">
        <f t="shared" si="17"/>
        <v>1.32</v>
      </c>
      <c r="J248" s="1">
        <f t="shared" si="18"/>
        <v>8.8000000000000007</v>
      </c>
      <c r="K248" s="1"/>
      <c r="L248" s="1">
        <f t="shared" si="20"/>
        <v>0.47000000000000064</v>
      </c>
      <c r="M248" s="1">
        <f t="shared" si="19"/>
        <v>5.170000000000007</v>
      </c>
      <c r="N248" s="1"/>
      <c r="O248" s="1" t="s">
        <v>24</v>
      </c>
      <c r="P248" s="1" t="s">
        <v>48</v>
      </c>
      <c r="Q248" s="1" t="s">
        <v>26</v>
      </c>
      <c r="R248" s="1" t="s">
        <v>27</v>
      </c>
      <c r="S248" s="1" t="s">
        <v>1035</v>
      </c>
      <c r="T248" s="1" t="s">
        <v>1036</v>
      </c>
      <c r="U248" s="1" t="s">
        <v>1037</v>
      </c>
      <c r="V248" s="1" t="s">
        <v>31</v>
      </c>
    </row>
    <row r="249" spans="1:22" x14ac:dyDescent="0.25">
      <c r="A249" s="1">
        <v>604140</v>
      </c>
      <c r="B249" s="1" t="s">
        <v>1038</v>
      </c>
      <c r="C249" s="1">
        <v>7.01</v>
      </c>
      <c r="D249" s="1" t="s">
        <v>23</v>
      </c>
      <c r="E249" s="1">
        <v>0.04</v>
      </c>
      <c r="F249" s="7">
        <v>2.2000000000000002</v>
      </c>
      <c r="G249" s="1">
        <v>7</v>
      </c>
      <c r="H249" s="1">
        <v>4</v>
      </c>
      <c r="I249" s="1">
        <f t="shared" si="17"/>
        <v>1.32</v>
      </c>
      <c r="J249" s="1">
        <f t="shared" si="18"/>
        <v>8.8000000000000007</v>
      </c>
      <c r="K249" s="1"/>
      <c r="L249" s="1">
        <f t="shared" si="20"/>
        <v>0.47000000000000064</v>
      </c>
      <c r="M249" s="1">
        <f t="shared" si="19"/>
        <v>5.170000000000007</v>
      </c>
      <c r="N249" s="1"/>
      <c r="O249" s="1" t="s">
        <v>34</v>
      </c>
      <c r="P249" s="1" t="s">
        <v>34</v>
      </c>
      <c r="Q249" s="1" t="s">
        <v>34</v>
      </c>
      <c r="R249" s="1" t="s">
        <v>34</v>
      </c>
      <c r="S249" s="1" t="s">
        <v>1039</v>
      </c>
      <c r="T249" s="1" t="s">
        <v>1040</v>
      </c>
      <c r="U249" s="1" t="s">
        <v>1041</v>
      </c>
      <c r="V249" s="1" t="s">
        <v>31</v>
      </c>
    </row>
    <row r="250" spans="1:22" x14ac:dyDescent="0.25">
      <c r="A250" s="1">
        <v>461940</v>
      </c>
      <c r="B250" s="1" t="s">
        <v>1042</v>
      </c>
      <c r="C250" s="1">
        <v>7</v>
      </c>
      <c r="D250" s="1" t="s">
        <v>744</v>
      </c>
      <c r="E250" s="1">
        <v>0.04</v>
      </c>
      <c r="F250" s="7">
        <v>2.2000000000000002</v>
      </c>
      <c r="G250" s="1">
        <v>8</v>
      </c>
      <c r="H250" s="1">
        <v>4</v>
      </c>
      <c r="I250" s="1">
        <f t="shared" si="17"/>
        <v>1.32</v>
      </c>
      <c r="J250" s="1">
        <f t="shared" si="18"/>
        <v>8.8000000000000007</v>
      </c>
      <c r="K250" s="1"/>
      <c r="L250" s="1">
        <f t="shared" si="20"/>
        <v>0.48000000000000043</v>
      </c>
      <c r="M250" s="1">
        <f t="shared" si="19"/>
        <v>5.2800000000000047</v>
      </c>
      <c r="N250" s="1"/>
      <c r="O250" s="1" t="s">
        <v>34</v>
      </c>
      <c r="P250" s="1" t="s">
        <v>34</v>
      </c>
      <c r="Q250" s="1" t="s">
        <v>34</v>
      </c>
      <c r="R250" s="1" t="s">
        <v>34</v>
      </c>
      <c r="S250" s="1" t="s">
        <v>1043</v>
      </c>
      <c r="T250" s="1" t="s">
        <v>1044</v>
      </c>
      <c r="U250" s="1" t="s">
        <v>1045</v>
      </c>
      <c r="V250" s="1" t="s">
        <v>31</v>
      </c>
    </row>
    <row r="251" spans="1:22" x14ac:dyDescent="0.25">
      <c r="A251" s="1">
        <v>1190110</v>
      </c>
      <c r="B251" s="1" t="s">
        <v>1046</v>
      </c>
      <c r="C251" s="1">
        <v>6.99</v>
      </c>
      <c r="D251" s="1" t="s">
        <v>231</v>
      </c>
      <c r="E251" s="1">
        <v>0.04</v>
      </c>
      <c r="F251" s="7">
        <v>2.2000000000000002</v>
      </c>
      <c r="G251" s="1">
        <v>7</v>
      </c>
      <c r="H251" s="1">
        <v>4</v>
      </c>
      <c r="I251" s="1">
        <f t="shared" si="17"/>
        <v>1.32</v>
      </c>
      <c r="J251" s="1">
        <f t="shared" si="18"/>
        <v>8.8000000000000007</v>
      </c>
      <c r="K251" s="1"/>
      <c r="L251" s="1">
        <f t="shared" si="20"/>
        <v>0.49000000000000021</v>
      </c>
      <c r="M251" s="1">
        <f t="shared" si="19"/>
        <v>5.3900000000000023</v>
      </c>
      <c r="N251" s="1"/>
      <c r="O251" s="1" t="s">
        <v>34</v>
      </c>
      <c r="P251" s="1" t="s">
        <v>34</v>
      </c>
      <c r="Q251" s="1" t="s">
        <v>34</v>
      </c>
      <c r="R251" s="1" t="s">
        <v>34</v>
      </c>
      <c r="S251" s="1" t="s">
        <v>1047</v>
      </c>
      <c r="T251" s="1" t="s">
        <v>1048</v>
      </c>
      <c r="U251" s="1" t="s">
        <v>1049</v>
      </c>
      <c r="V251" s="1" t="s">
        <v>31</v>
      </c>
    </row>
    <row r="252" spans="1:22" x14ac:dyDescent="0.25">
      <c r="A252" s="1">
        <v>495570</v>
      </c>
      <c r="B252" s="1" t="s">
        <v>1050</v>
      </c>
      <c r="C252" s="1">
        <v>6.99</v>
      </c>
      <c r="D252" s="1" t="s">
        <v>231</v>
      </c>
      <c r="E252" s="1">
        <v>0.04</v>
      </c>
      <c r="F252" s="7">
        <v>2.2000000000000002</v>
      </c>
      <c r="G252" s="1">
        <v>7</v>
      </c>
      <c r="H252" s="1">
        <v>4</v>
      </c>
      <c r="I252" s="1">
        <f t="shared" si="17"/>
        <v>1.32</v>
      </c>
      <c r="J252" s="1">
        <f t="shared" si="18"/>
        <v>8.8000000000000007</v>
      </c>
      <c r="K252" s="1"/>
      <c r="L252" s="1">
        <f t="shared" si="20"/>
        <v>0.49000000000000021</v>
      </c>
      <c r="M252" s="1">
        <f t="shared" si="19"/>
        <v>5.3900000000000023</v>
      </c>
      <c r="N252" s="1"/>
      <c r="O252" s="1" t="s">
        <v>34</v>
      </c>
      <c r="P252" s="1" t="s">
        <v>34</v>
      </c>
      <c r="Q252" s="1" t="s">
        <v>34</v>
      </c>
      <c r="R252" s="1" t="s">
        <v>34</v>
      </c>
      <c r="S252" s="1" t="s">
        <v>1051</v>
      </c>
      <c r="T252" s="1" t="s">
        <v>1052</v>
      </c>
      <c r="U252" s="1" t="s">
        <v>1053</v>
      </c>
      <c r="V252" s="1" t="s">
        <v>31</v>
      </c>
    </row>
    <row r="253" spans="1:22" x14ac:dyDescent="0.25">
      <c r="A253" s="1">
        <v>449540</v>
      </c>
      <c r="B253" s="1" t="s">
        <v>1054</v>
      </c>
      <c r="C253" s="1">
        <v>6.99</v>
      </c>
      <c r="D253" s="1" t="s">
        <v>231</v>
      </c>
      <c r="E253" s="1">
        <v>0.04</v>
      </c>
      <c r="F253" s="7">
        <v>2.2000000000000002</v>
      </c>
      <c r="G253" s="1">
        <v>8</v>
      </c>
      <c r="H253" s="1">
        <v>4</v>
      </c>
      <c r="I253" s="1">
        <f t="shared" si="17"/>
        <v>1.32</v>
      </c>
      <c r="J253" s="1">
        <f t="shared" si="18"/>
        <v>8.8000000000000007</v>
      </c>
      <c r="K253" s="1"/>
      <c r="L253" s="1">
        <f t="shared" si="20"/>
        <v>0.49000000000000021</v>
      </c>
      <c r="M253" s="1">
        <f t="shared" si="19"/>
        <v>5.3900000000000023</v>
      </c>
      <c r="N253" s="1"/>
      <c r="O253" s="1" t="s">
        <v>34</v>
      </c>
      <c r="P253" s="1" t="s">
        <v>34</v>
      </c>
      <c r="Q253" s="1" t="s">
        <v>34</v>
      </c>
      <c r="R253" s="1" t="s">
        <v>34</v>
      </c>
      <c r="S253" s="1" t="s">
        <v>1055</v>
      </c>
      <c r="T253" s="1" t="s">
        <v>1056</v>
      </c>
      <c r="U253" s="1" t="s">
        <v>1057</v>
      </c>
      <c r="V253" s="1" t="s">
        <v>31</v>
      </c>
    </row>
    <row r="254" spans="1:22" x14ac:dyDescent="0.25">
      <c r="A254" s="1">
        <v>634230</v>
      </c>
      <c r="B254" s="1" t="s">
        <v>1058</v>
      </c>
      <c r="C254" s="1">
        <v>6.99</v>
      </c>
      <c r="D254" s="1" t="s">
        <v>1059</v>
      </c>
      <c r="E254" s="1">
        <v>0.04</v>
      </c>
      <c r="F254" s="7">
        <v>2.2000000000000002</v>
      </c>
      <c r="G254" s="1">
        <v>8</v>
      </c>
      <c r="H254" s="1">
        <v>4</v>
      </c>
      <c r="I254" s="1">
        <f t="shared" si="17"/>
        <v>1.32</v>
      </c>
      <c r="J254" s="1">
        <f t="shared" si="18"/>
        <v>8.8000000000000007</v>
      </c>
      <c r="K254" s="1"/>
      <c r="L254" s="1">
        <f t="shared" si="20"/>
        <v>0.49000000000000021</v>
      </c>
      <c r="M254" s="1">
        <f t="shared" si="19"/>
        <v>5.3900000000000023</v>
      </c>
      <c r="N254" s="1"/>
      <c r="O254" s="1" t="s">
        <v>34</v>
      </c>
      <c r="P254" s="1" t="s">
        <v>34</v>
      </c>
      <c r="Q254" s="1" t="s">
        <v>34</v>
      </c>
      <c r="R254" s="1" t="s">
        <v>34</v>
      </c>
      <c r="S254" s="1" t="s">
        <v>1060</v>
      </c>
      <c r="T254" s="1" t="s">
        <v>1061</v>
      </c>
      <c r="U254" s="1" t="s">
        <v>1062</v>
      </c>
      <c r="V254" s="1" t="s">
        <v>31</v>
      </c>
    </row>
    <row r="255" spans="1:22" x14ac:dyDescent="0.25">
      <c r="A255" s="1">
        <v>636150</v>
      </c>
      <c r="B255" s="1" t="s">
        <v>1063</v>
      </c>
      <c r="C255" s="1">
        <v>6.99</v>
      </c>
      <c r="D255" s="1" t="s">
        <v>231</v>
      </c>
      <c r="E255" s="1">
        <v>0.04</v>
      </c>
      <c r="F255" s="7">
        <v>2.2000000000000002</v>
      </c>
      <c r="G255" s="1">
        <v>8</v>
      </c>
      <c r="H255" s="1">
        <v>4</v>
      </c>
      <c r="I255" s="1">
        <f t="shared" si="17"/>
        <v>1.32</v>
      </c>
      <c r="J255" s="1">
        <f t="shared" si="18"/>
        <v>8.8000000000000007</v>
      </c>
      <c r="K255" s="1"/>
      <c r="L255" s="1">
        <f t="shared" si="20"/>
        <v>0.49000000000000021</v>
      </c>
      <c r="M255" s="1">
        <f t="shared" si="19"/>
        <v>5.3900000000000023</v>
      </c>
      <c r="N255" s="1"/>
      <c r="O255" s="1" t="s">
        <v>34</v>
      </c>
      <c r="P255" s="1" t="s">
        <v>34</v>
      </c>
      <c r="Q255" s="1" t="s">
        <v>34</v>
      </c>
      <c r="R255" s="1" t="s">
        <v>34</v>
      </c>
      <c r="S255" s="1" t="s">
        <v>1064</v>
      </c>
      <c r="T255" s="1" t="s">
        <v>1065</v>
      </c>
      <c r="U255" s="1" t="s">
        <v>1066</v>
      </c>
      <c r="V255" s="1" t="s">
        <v>31</v>
      </c>
    </row>
    <row r="256" spans="1:22" x14ac:dyDescent="0.25">
      <c r="A256" s="1">
        <v>485870</v>
      </c>
      <c r="B256" s="1" t="s">
        <v>1067</v>
      </c>
      <c r="C256" s="1">
        <v>6.99</v>
      </c>
      <c r="D256" s="1" t="s">
        <v>231</v>
      </c>
      <c r="E256" s="1">
        <v>0.04</v>
      </c>
      <c r="F256" s="7">
        <v>2.2000000000000002</v>
      </c>
      <c r="G256" s="1">
        <v>8</v>
      </c>
      <c r="H256" s="1">
        <v>4</v>
      </c>
      <c r="I256" s="1">
        <f t="shared" si="17"/>
        <v>1.32</v>
      </c>
      <c r="J256" s="1">
        <f t="shared" si="18"/>
        <v>8.8000000000000007</v>
      </c>
      <c r="K256" s="1"/>
      <c r="L256" s="1">
        <f t="shared" si="20"/>
        <v>0.49000000000000021</v>
      </c>
      <c r="M256" s="1">
        <f t="shared" si="19"/>
        <v>5.3900000000000023</v>
      </c>
      <c r="N256" s="1"/>
      <c r="O256" s="1" t="s">
        <v>34</v>
      </c>
      <c r="P256" s="1" t="s">
        <v>34</v>
      </c>
      <c r="Q256" s="1" t="s">
        <v>34</v>
      </c>
      <c r="R256" s="1" t="s">
        <v>34</v>
      </c>
      <c r="S256" s="1" t="s">
        <v>1068</v>
      </c>
      <c r="T256" s="1" t="s">
        <v>1069</v>
      </c>
      <c r="U256" s="1" t="s">
        <v>1070</v>
      </c>
      <c r="V256" s="1" t="s">
        <v>31</v>
      </c>
    </row>
    <row r="257" spans="1:22" x14ac:dyDescent="0.25">
      <c r="A257" s="1">
        <v>585830</v>
      </c>
      <c r="B257" s="1" t="s">
        <v>1071</v>
      </c>
      <c r="C257" s="1">
        <v>6.99</v>
      </c>
      <c r="D257" s="1" t="s">
        <v>231</v>
      </c>
      <c r="E257" s="1">
        <v>0.04</v>
      </c>
      <c r="F257" s="7">
        <v>2.2000000000000002</v>
      </c>
      <c r="G257" s="1">
        <v>8</v>
      </c>
      <c r="H257" s="1">
        <v>4</v>
      </c>
      <c r="I257" s="1">
        <f t="shared" si="17"/>
        <v>1.32</v>
      </c>
      <c r="J257" s="1">
        <f t="shared" si="18"/>
        <v>8.8000000000000007</v>
      </c>
      <c r="K257" s="1"/>
      <c r="L257" s="1">
        <f t="shared" si="20"/>
        <v>0.49000000000000021</v>
      </c>
      <c r="M257" s="1">
        <f t="shared" si="19"/>
        <v>5.3900000000000023</v>
      </c>
      <c r="N257" s="1"/>
      <c r="O257" s="1" t="s">
        <v>34</v>
      </c>
      <c r="P257" s="1" t="s">
        <v>34</v>
      </c>
      <c r="Q257" s="1" t="s">
        <v>34</v>
      </c>
      <c r="R257" s="1" t="s">
        <v>34</v>
      </c>
      <c r="S257" s="1" t="s">
        <v>1072</v>
      </c>
      <c r="T257" s="1" t="s">
        <v>1073</v>
      </c>
      <c r="U257" s="1" t="s">
        <v>1074</v>
      </c>
      <c r="V257" s="1" t="s">
        <v>31</v>
      </c>
    </row>
    <row r="258" spans="1:22" x14ac:dyDescent="0.25">
      <c r="A258" s="1">
        <v>595460</v>
      </c>
      <c r="B258" s="1" t="s">
        <v>1075</v>
      </c>
      <c r="C258" s="1">
        <v>6.99</v>
      </c>
      <c r="D258" s="1" t="s">
        <v>231</v>
      </c>
      <c r="E258" s="1">
        <v>0.04</v>
      </c>
      <c r="F258" s="7">
        <v>2.2000000000000002</v>
      </c>
      <c r="G258" s="1">
        <v>7</v>
      </c>
      <c r="H258" s="1">
        <v>4</v>
      </c>
      <c r="I258" s="1">
        <f t="shared" si="17"/>
        <v>1.32</v>
      </c>
      <c r="J258" s="1">
        <f t="shared" si="18"/>
        <v>8.8000000000000007</v>
      </c>
      <c r="K258" s="1"/>
      <c r="L258" s="1">
        <f t="shared" si="20"/>
        <v>0.49000000000000021</v>
      </c>
      <c r="M258" s="1">
        <f t="shared" si="19"/>
        <v>5.3900000000000023</v>
      </c>
      <c r="N258" s="1"/>
      <c r="O258" s="1" t="s">
        <v>34</v>
      </c>
      <c r="P258" s="1" t="s">
        <v>34</v>
      </c>
      <c r="Q258" s="1" t="s">
        <v>34</v>
      </c>
      <c r="R258" s="1" t="s">
        <v>34</v>
      </c>
      <c r="S258" s="1" t="s">
        <v>1076</v>
      </c>
      <c r="T258" s="1" t="s">
        <v>1077</v>
      </c>
      <c r="U258" s="1" t="s">
        <v>1078</v>
      </c>
      <c r="V258" s="1" t="s">
        <v>31</v>
      </c>
    </row>
    <row r="259" spans="1:22" x14ac:dyDescent="0.25">
      <c r="A259" s="1">
        <v>418040</v>
      </c>
      <c r="B259" s="1" t="s">
        <v>1079</v>
      </c>
      <c r="C259" s="1">
        <v>6.99</v>
      </c>
      <c r="D259" s="1" t="s">
        <v>231</v>
      </c>
      <c r="E259" s="1">
        <v>0.04</v>
      </c>
      <c r="F259" s="7">
        <v>2.2000000000000002</v>
      </c>
      <c r="G259" s="1">
        <v>8</v>
      </c>
      <c r="H259" s="1">
        <v>4</v>
      </c>
      <c r="I259" s="1">
        <f t="shared" ref="I259:I322" si="21">(F259*H259)*15/100</f>
        <v>1.32</v>
      </c>
      <c r="J259" s="1">
        <f t="shared" ref="J259:J322" si="22">F259*H259</f>
        <v>8.8000000000000007</v>
      </c>
      <c r="K259" s="1"/>
      <c r="L259" s="1">
        <f t="shared" si="20"/>
        <v>0.49000000000000021</v>
      </c>
      <c r="M259" s="1">
        <f t="shared" ref="M259:M322" si="23">L259*11</f>
        <v>5.3900000000000023</v>
      </c>
      <c r="N259" s="1"/>
      <c r="O259" s="1" t="s">
        <v>34</v>
      </c>
      <c r="P259" s="1" t="s">
        <v>34</v>
      </c>
      <c r="Q259" s="1" t="s">
        <v>34</v>
      </c>
      <c r="R259" s="1" t="s">
        <v>34</v>
      </c>
      <c r="S259" s="1" t="s">
        <v>1080</v>
      </c>
      <c r="T259" s="1" t="s">
        <v>1081</v>
      </c>
      <c r="U259" s="1" t="s">
        <v>1082</v>
      </c>
      <c r="V259" s="1" t="s">
        <v>31</v>
      </c>
    </row>
    <row r="260" spans="1:22" x14ac:dyDescent="0.25">
      <c r="A260" s="1">
        <v>487220</v>
      </c>
      <c r="B260" s="1" t="s">
        <v>1083</v>
      </c>
      <c r="C260" s="1">
        <v>6.99</v>
      </c>
      <c r="D260" s="1" t="s">
        <v>231</v>
      </c>
      <c r="E260" s="1">
        <v>0.04</v>
      </c>
      <c r="F260" s="7">
        <v>2.2000000000000002</v>
      </c>
      <c r="G260" s="1">
        <v>7</v>
      </c>
      <c r="H260" s="1">
        <v>4</v>
      </c>
      <c r="I260" s="1">
        <f t="shared" si="21"/>
        <v>1.32</v>
      </c>
      <c r="J260" s="1">
        <f t="shared" si="22"/>
        <v>8.8000000000000007</v>
      </c>
      <c r="K260" s="1"/>
      <c r="L260" s="1">
        <f t="shared" si="20"/>
        <v>0.49000000000000021</v>
      </c>
      <c r="M260" s="1">
        <f t="shared" si="23"/>
        <v>5.3900000000000023</v>
      </c>
      <c r="N260" s="1"/>
      <c r="O260" s="1" t="s">
        <v>34</v>
      </c>
      <c r="P260" s="1" t="s">
        <v>34</v>
      </c>
      <c r="Q260" s="1" t="s">
        <v>34</v>
      </c>
      <c r="R260" s="1" t="s">
        <v>34</v>
      </c>
      <c r="S260" s="1" t="s">
        <v>1084</v>
      </c>
      <c r="T260" s="1" t="s">
        <v>1085</v>
      </c>
      <c r="U260" s="1" t="s">
        <v>1086</v>
      </c>
      <c r="V260" s="1" t="s">
        <v>31</v>
      </c>
    </row>
    <row r="261" spans="1:22" x14ac:dyDescent="0.25">
      <c r="A261" s="1">
        <v>555710</v>
      </c>
      <c r="B261" s="1" t="s">
        <v>1087</v>
      </c>
      <c r="C261" s="1">
        <v>6.99</v>
      </c>
      <c r="D261" s="1" t="s">
        <v>231</v>
      </c>
      <c r="E261" s="1">
        <v>0.04</v>
      </c>
      <c r="F261" s="7">
        <v>2.2000000000000002</v>
      </c>
      <c r="G261" s="1">
        <v>7</v>
      </c>
      <c r="H261" s="1">
        <v>4</v>
      </c>
      <c r="I261" s="1">
        <f t="shared" si="21"/>
        <v>1.32</v>
      </c>
      <c r="J261" s="1">
        <f t="shared" si="22"/>
        <v>8.8000000000000007</v>
      </c>
      <c r="K261" s="1"/>
      <c r="L261" s="1">
        <f t="shared" si="20"/>
        <v>0.49000000000000021</v>
      </c>
      <c r="M261" s="1">
        <f t="shared" si="23"/>
        <v>5.3900000000000023</v>
      </c>
      <c r="N261" s="1"/>
      <c r="O261" s="1" t="s">
        <v>34</v>
      </c>
      <c r="P261" s="1" t="s">
        <v>34</v>
      </c>
      <c r="Q261" s="1" t="s">
        <v>34</v>
      </c>
      <c r="R261" s="1" t="s">
        <v>34</v>
      </c>
      <c r="S261" s="1" t="s">
        <v>1088</v>
      </c>
      <c r="T261" s="1" t="s">
        <v>1089</v>
      </c>
      <c r="U261" s="1" t="s">
        <v>1090</v>
      </c>
      <c r="V261" s="1" t="s">
        <v>31</v>
      </c>
    </row>
    <row r="262" spans="1:22" x14ac:dyDescent="0.25">
      <c r="A262" s="1">
        <v>303390</v>
      </c>
      <c r="B262" s="1" t="s">
        <v>1091</v>
      </c>
      <c r="C262" s="1">
        <v>6.99</v>
      </c>
      <c r="D262" s="1" t="s">
        <v>231</v>
      </c>
      <c r="E262" s="1">
        <v>0.04</v>
      </c>
      <c r="F262" s="7">
        <v>2.2000000000000002</v>
      </c>
      <c r="G262" s="1">
        <v>7</v>
      </c>
      <c r="H262" s="1">
        <v>4</v>
      </c>
      <c r="I262" s="1">
        <f t="shared" si="21"/>
        <v>1.32</v>
      </c>
      <c r="J262" s="1">
        <f t="shared" si="22"/>
        <v>8.8000000000000007</v>
      </c>
      <c r="K262" s="1"/>
      <c r="L262" s="1">
        <f t="shared" si="20"/>
        <v>0.49000000000000021</v>
      </c>
      <c r="M262" s="1">
        <f t="shared" si="23"/>
        <v>5.3900000000000023</v>
      </c>
      <c r="N262" s="1"/>
      <c r="O262" s="1" t="s">
        <v>34</v>
      </c>
      <c r="P262" s="1" t="s">
        <v>34</v>
      </c>
      <c r="Q262" s="1" t="s">
        <v>34</v>
      </c>
      <c r="R262" s="1" t="s">
        <v>34</v>
      </c>
      <c r="S262" s="1" t="s">
        <v>1092</v>
      </c>
      <c r="T262" s="1" t="s">
        <v>1093</v>
      </c>
      <c r="U262" s="1" t="s">
        <v>1094</v>
      </c>
      <c r="V262" s="1" t="s">
        <v>31</v>
      </c>
    </row>
    <row r="263" spans="1:22" x14ac:dyDescent="0.25">
      <c r="A263" s="1">
        <v>618610</v>
      </c>
      <c r="B263" s="1" t="s">
        <v>1095</v>
      </c>
      <c r="C263" s="1">
        <v>6.99</v>
      </c>
      <c r="D263" s="1" t="s">
        <v>231</v>
      </c>
      <c r="E263" s="1">
        <v>0.04</v>
      </c>
      <c r="F263" s="7">
        <v>2.2000000000000002</v>
      </c>
      <c r="G263" s="1">
        <v>7</v>
      </c>
      <c r="H263" s="1">
        <v>4</v>
      </c>
      <c r="I263" s="1">
        <f t="shared" si="21"/>
        <v>1.32</v>
      </c>
      <c r="J263" s="1">
        <f t="shared" si="22"/>
        <v>8.8000000000000007</v>
      </c>
      <c r="K263" s="1"/>
      <c r="L263" s="1">
        <f t="shared" si="20"/>
        <v>0.49000000000000021</v>
      </c>
      <c r="M263" s="1">
        <f t="shared" si="23"/>
        <v>5.3900000000000023</v>
      </c>
      <c r="N263" s="1"/>
      <c r="O263" s="1" t="s">
        <v>34</v>
      </c>
      <c r="P263" s="1" t="s">
        <v>34</v>
      </c>
      <c r="Q263" s="1" t="s">
        <v>34</v>
      </c>
      <c r="R263" s="1" t="s">
        <v>34</v>
      </c>
      <c r="S263" s="1" t="s">
        <v>1096</v>
      </c>
      <c r="T263" s="1" t="s">
        <v>1097</v>
      </c>
      <c r="U263" s="1" t="s">
        <v>1098</v>
      </c>
      <c r="V263" s="1" t="s">
        <v>31</v>
      </c>
    </row>
    <row r="264" spans="1:22" x14ac:dyDescent="0.25">
      <c r="A264" s="1">
        <v>377310</v>
      </c>
      <c r="B264" s="1" t="s">
        <v>1099</v>
      </c>
      <c r="C264" s="1">
        <v>6.99</v>
      </c>
      <c r="D264" s="1" t="s">
        <v>231</v>
      </c>
      <c r="E264" s="1">
        <v>0.04</v>
      </c>
      <c r="F264" s="7">
        <v>2.2000000000000002</v>
      </c>
      <c r="G264" s="1">
        <v>7</v>
      </c>
      <c r="H264" s="1">
        <v>4</v>
      </c>
      <c r="I264" s="1">
        <f t="shared" si="21"/>
        <v>1.32</v>
      </c>
      <c r="J264" s="1">
        <f t="shared" si="22"/>
        <v>8.8000000000000007</v>
      </c>
      <c r="K264" s="1"/>
      <c r="L264" s="1">
        <f t="shared" si="20"/>
        <v>0.49000000000000021</v>
      </c>
      <c r="M264" s="1">
        <f t="shared" si="23"/>
        <v>5.3900000000000023</v>
      </c>
      <c r="N264" s="1"/>
      <c r="O264" s="1" t="s">
        <v>34</v>
      </c>
      <c r="P264" s="1" t="s">
        <v>34</v>
      </c>
      <c r="Q264" s="1" t="s">
        <v>34</v>
      </c>
      <c r="R264" s="1" t="s">
        <v>34</v>
      </c>
      <c r="S264" s="1" t="s">
        <v>1100</v>
      </c>
      <c r="T264" s="1" t="s">
        <v>1101</v>
      </c>
      <c r="U264" s="1" t="s">
        <v>1102</v>
      </c>
      <c r="V264" s="1" t="s">
        <v>31</v>
      </c>
    </row>
    <row r="265" spans="1:22" x14ac:dyDescent="0.25">
      <c r="A265" s="1">
        <v>448070</v>
      </c>
      <c r="B265" s="1" t="s">
        <v>1103</v>
      </c>
      <c r="C265" s="1">
        <v>6.99</v>
      </c>
      <c r="D265" s="1" t="s">
        <v>231</v>
      </c>
      <c r="E265" s="1">
        <v>0.04</v>
      </c>
      <c r="F265" s="7">
        <v>2.2000000000000002</v>
      </c>
      <c r="G265" s="1">
        <v>7</v>
      </c>
      <c r="H265" s="1">
        <v>4</v>
      </c>
      <c r="I265" s="1">
        <f t="shared" si="21"/>
        <v>1.32</v>
      </c>
      <c r="J265" s="1">
        <f t="shared" si="22"/>
        <v>8.8000000000000007</v>
      </c>
      <c r="K265" s="1"/>
      <c r="L265" s="1">
        <f t="shared" si="20"/>
        <v>0.49000000000000021</v>
      </c>
      <c r="M265" s="1">
        <f t="shared" si="23"/>
        <v>5.3900000000000023</v>
      </c>
      <c r="N265" s="1"/>
      <c r="O265" s="1" t="s">
        <v>34</v>
      </c>
      <c r="P265" s="1" t="s">
        <v>34</v>
      </c>
      <c r="Q265" s="1" t="s">
        <v>34</v>
      </c>
      <c r="R265" s="1" t="s">
        <v>34</v>
      </c>
      <c r="S265" s="1" t="s">
        <v>1104</v>
      </c>
      <c r="T265" s="1" t="s">
        <v>1105</v>
      </c>
      <c r="U265" s="1" t="s">
        <v>1106</v>
      </c>
      <c r="V265" s="1" t="s">
        <v>31</v>
      </c>
    </row>
    <row r="266" spans="1:22" x14ac:dyDescent="0.25">
      <c r="A266" s="1">
        <v>401560</v>
      </c>
      <c r="B266" s="1" t="s">
        <v>1107</v>
      </c>
      <c r="C266" s="1">
        <v>6.99</v>
      </c>
      <c r="D266" s="1" t="s">
        <v>231</v>
      </c>
      <c r="E266" s="1">
        <v>0.04</v>
      </c>
      <c r="F266" s="7">
        <v>2.2000000000000002</v>
      </c>
      <c r="G266" s="1">
        <v>7</v>
      </c>
      <c r="H266" s="1">
        <v>4</v>
      </c>
      <c r="I266" s="1">
        <f t="shared" si="21"/>
        <v>1.32</v>
      </c>
      <c r="J266" s="1">
        <f t="shared" si="22"/>
        <v>8.8000000000000007</v>
      </c>
      <c r="K266" s="1"/>
      <c r="L266" s="1">
        <f t="shared" si="20"/>
        <v>0.49000000000000021</v>
      </c>
      <c r="M266" s="1">
        <f t="shared" si="23"/>
        <v>5.3900000000000023</v>
      </c>
      <c r="N266" s="1"/>
      <c r="O266" s="1" t="s">
        <v>34</v>
      </c>
      <c r="P266" s="1" t="s">
        <v>34</v>
      </c>
      <c r="Q266" s="1" t="s">
        <v>34</v>
      </c>
      <c r="R266" s="1" t="s">
        <v>34</v>
      </c>
      <c r="S266" s="1" t="s">
        <v>1108</v>
      </c>
      <c r="T266" s="1" t="s">
        <v>1109</v>
      </c>
      <c r="U266" s="1" t="s">
        <v>1110</v>
      </c>
      <c r="V266" s="1" t="s">
        <v>31</v>
      </c>
    </row>
    <row r="267" spans="1:22" x14ac:dyDescent="0.25">
      <c r="A267" s="1">
        <v>343360</v>
      </c>
      <c r="B267" s="1" t="s">
        <v>1111</v>
      </c>
      <c r="C267" s="1">
        <v>6.99</v>
      </c>
      <c r="D267" s="1" t="s">
        <v>231</v>
      </c>
      <c r="E267" s="1">
        <v>0.04</v>
      </c>
      <c r="F267" s="7">
        <v>2.2000000000000002</v>
      </c>
      <c r="G267" s="1">
        <v>7</v>
      </c>
      <c r="H267" s="1">
        <v>4</v>
      </c>
      <c r="I267" s="1">
        <f t="shared" si="21"/>
        <v>1.32</v>
      </c>
      <c r="J267" s="1">
        <f t="shared" si="22"/>
        <v>8.8000000000000007</v>
      </c>
      <c r="K267" s="1"/>
      <c r="L267" s="1">
        <f t="shared" si="20"/>
        <v>0.49000000000000021</v>
      </c>
      <c r="M267" s="1">
        <f t="shared" si="23"/>
        <v>5.3900000000000023</v>
      </c>
      <c r="N267" s="1"/>
      <c r="O267" s="1" t="s">
        <v>34</v>
      </c>
      <c r="P267" s="1" t="s">
        <v>34</v>
      </c>
      <c r="Q267" s="1" t="s">
        <v>34</v>
      </c>
      <c r="R267" s="1" t="s">
        <v>34</v>
      </c>
      <c r="S267" s="1" t="s">
        <v>1112</v>
      </c>
      <c r="T267" s="1" t="s">
        <v>1113</v>
      </c>
      <c r="U267" s="1" t="s">
        <v>1114</v>
      </c>
      <c r="V267" s="1" t="s">
        <v>31</v>
      </c>
    </row>
    <row r="268" spans="1:22" x14ac:dyDescent="0.25">
      <c r="A268" s="1">
        <v>389700</v>
      </c>
      <c r="B268" s="1" t="s">
        <v>1115</v>
      </c>
      <c r="C268" s="1">
        <v>6.99</v>
      </c>
      <c r="D268" s="1" t="s">
        <v>231</v>
      </c>
      <c r="E268" s="1">
        <v>0.04</v>
      </c>
      <c r="F268" s="7">
        <v>2.2000000000000002</v>
      </c>
      <c r="G268" s="1">
        <v>7</v>
      </c>
      <c r="H268" s="1">
        <v>4</v>
      </c>
      <c r="I268" s="1">
        <f t="shared" si="21"/>
        <v>1.32</v>
      </c>
      <c r="J268" s="1">
        <f t="shared" si="22"/>
        <v>8.8000000000000007</v>
      </c>
      <c r="K268" s="1"/>
      <c r="L268" s="1">
        <f t="shared" si="20"/>
        <v>0.49000000000000021</v>
      </c>
      <c r="M268" s="1">
        <f t="shared" si="23"/>
        <v>5.3900000000000023</v>
      </c>
      <c r="N268" s="1"/>
      <c r="O268" s="1" t="s">
        <v>34</v>
      </c>
      <c r="P268" s="1" t="s">
        <v>34</v>
      </c>
      <c r="Q268" s="1" t="s">
        <v>34</v>
      </c>
      <c r="R268" s="1" t="s">
        <v>34</v>
      </c>
      <c r="S268" s="1" t="s">
        <v>1116</v>
      </c>
      <c r="T268" s="1" t="s">
        <v>1117</v>
      </c>
      <c r="U268" s="1" t="s">
        <v>1118</v>
      </c>
      <c r="V268" s="1" t="s">
        <v>31</v>
      </c>
    </row>
    <row r="269" spans="1:22" x14ac:dyDescent="0.25">
      <c r="A269" s="1">
        <v>388660</v>
      </c>
      <c r="B269" s="1" t="s">
        <v>1119</v>
      </c>
      <c r="C269" s="1">
        <v>6.99</v>
      </c>
      <c r="D269" s="1" t="s">
        <v>231</v>
      </c>
      <c r="E269" s="1">
        <v>0.04</v>
      </c>
      <c r="F269" s="7">
        <v>2.2000000000000002</v>
      </c>
      <c r="G269" s="1">
        <v>8</v>
      </c>
      <c r="H269" s="1">
        <v>4</v>
      </c>
      <c r="I269" s="1">
        <f t="shared" si="21"/>
        <v>1.32</v>
      </c>
      <c r="J269" s="1">
        <f t="shared" si="22"/>
        <v>8.8000000000000007</v>
      </c>
      <c r="K269" s="1"/>
      <c r="L269" s="1">
        <f t="shared" si="20"/>
        <v>0.49000000000000021</v>
      </c>
      <c r="M269" s="1">
        <f t="shared" si="23"/>
        <v>5.3900000000000023</v>
      </c>
      <c r="N269" s="1"/>
      <c r="O269" s="1" t="s">
        <v>34</v>
      </c>
      <c r="P269" s="1" t="s">
        <v>34</v>
      </c>
      <c r="Q269" s="1" t="s">
        <v>34</v>
      </c>
      <c r="R269" s="1" t="s">
        <v>34</v>
      </c>
      <c r="S269" s="1" t="s">
        <v>1120</v>
      </c>
      <c r="T269" s="1" t="s">
        <v>1121</v>
      </c>
      <c r="U269" s="1" t="s">
        <v>1122</v>
      </c>
      <c r="V269" s="1" t="s">
        <v>31</v>
      </c>
    </row>
    <row r="270" spans="1:22" x14ac:dyDescent="0.25">
      <c r="A270" s="1">
        <v>513570</v>
      </c>
      <c r="B270" s="1" t="s">
        <v>1123</v>
      </c>
      <c r="C270" s="1">
        <v>6.99</v>
      </c>
      <c r="D270" s="1" t="s">
        <v>231</v>
      </c>
      <c r="E270" s="1">
        <v>0.04</v>
      </c>
      <c r="F270" s="7">
        <v>2.2000000000000002</v>
      </c>
      <c r="G270" s="1">
        <v>7</v>
      </c>
      <c r="H270" s="1">
        <v>4</v>
      </c>
      <c r="I270" s="1">
        <f t="shared" si="21"/>
        <v>1.32</v>
      </c>
      <c r="J270" s="1">
        <f t="shared" si="22"/>
        <v>8.8000000000000007</v>
      </c>
      <c r="K270" s="1"/>
      <c r="L270" s="1">
        <f t="shared" si="20"/>
        <v>0.49000000000000021</v>
      </c>
      <c r="M270" s="1">
        <f t="shared" si="23"/>
        <v>5.3900000000000023</v>
      </c>
      <c r="N270" s="1"/>
      <c r="O270" s="1" t="s">
        <v>34</v>
      </c>
      <c r="P270" s="1" t="s">
        <v>34</v>
      </c>
      <c r="Q270" s="1" t="s">
        <v>34</v>
      </c>
      <c r="R270" s="1" t="s">
        <v>34</v>
      </c>
      <c r="S270" s="1" t="s">
        <v>1124</v>
      </c>
      <c r="T270" s="1" t="s">
        <v>1125</v>
      </c>
      <c r="U270" s="1" t="s">
        <v>1126</v>
      </c>
      <c r="V270" s="1" t="s">
        <v>31</v>
      </c>
    </row>
    <row r="271" spans="1:22" x14ac:dyDescent="0.25">
      <c r="A271" s="1">
        <v>400740</v>
      </c>
      <c r="B271" s="1" t="s">
        <v>1127</v>
      </c>
      <c r="C271" s="1">
        <v>6.99</v>
      </c>
      <c r="D271" s="1" t="s">
        <v>231</v>
      </c>
      <c r="E271" s="1">
        <v>0.04</v>
      </c>
      <c r="F271" s="7">
        <v>2.2000000000000002</v>
      </c>
      <c r="G271" s="1">
        <v>7</v>
      </c>
      <c r="H271" s="1">
        <v>4</v>
      </c>
      <c r="I271" s="1">
        <f t="shared" si="21"/>
        <v>1.32</v>
      </c>
      <c r="J271" s="1">
        <f t="shared" si="22"/>
        <v>8.8000000000000007</v>
      </c>
      <c r="K271" s="1"/>
      <c r="L271" s="1">
        <f t="shared" si="20"/>
        <v>0.49000000000000021</v>
      </c>
      <c r="M271" s="1">
        <f t="shared" si="23"/>
        <v>5.3900000000000023</v>
      </c>
      <c r="N271" s="1"/>
      <c r="O271" s="1" t="s">
        <v>34</v>
      </c>
      <c r="P271" s="1" t="s">
        <v>34</v>
      </c>
      <c r="Q271" s="1" t="s">
        <v>34</v>
      </c>
      <c r="R271" s="1" t="s">
        <v>34</v>
      </c>
      <c r="S271" s="1" t="s">
        <v>1128</v>
      </c>
      <c r="T271" s="1" t="s">
        <v>1129</v>
      </c>
      <c r="U271" s="1" t="s">
        <v>1130</v>
      </c>
      <c r="V271" s="1" t="s">
        <v>31</v>
      </c>
    </row>
    <row r="272" spans="1:22" x14ac:dyDescent="0.25">
      <c r="A272" s="1">
        <v>605110</v>
      </c>
      <c r="B272" s="1" t="s">
        <v>1131</v>
      </c>
      <c r="C272" s="1">
        <v>6.99</v>
      </c>
      <c r="D272" s="1" t="s">
        <v>231</v>
      </c>
      <c r="E272" s="1">
        <v>0.04</v>
      </c>
      <c r="F272" s="7">
        <v>2.2000000000000002</v>
      </c>
      <c r="G272" s="1">
        <v>7</v>
      </c>
      <c r="H272" s="1">
        <v>4</v>
      </c>
      <c r="I272" s="1">
        <f t="shared" si="21"/>
        <v>1.32</v>
      </c>
      <c r="J272" s="1">
        <f t="shared" si="22"/>
        <v>8.8000000000000007</v>
      </c>
      <c r="K272" s="1"/>
      <c r="L272" s="1">
        <f t="shared" si="20"/>
        <v>0.49000000000000021</v>
      </c>
      <c r="M272" s="1">
        <f t="shared" si="23"/>
        <v>5.3900000000000023</v>
      </c>
      <c r="N272" s="1"/>
      <c r="O272" s="1" t="s">
        <v>34</v>
      </c>
      <c r="P272" s="1" t="s">
        <v>34</v>
      </c>
      <c r="Q272" s="1" t="s">
        <v>34</v>
      </c>
      <c r="R272" s="1" t="s">
        <v>34</v>
      </c>
      <c r="S272" s="1" t="s">
        <v>1132</v>
      </c>
      <c r="T272" s="1" t="s">
        <v>1133</v>
      </c>
      <c r="U272" s="1" t="s">
        <v>1134</v>
      </c>
      <c r="V272" s="1" t="s">
        <v>31</v>
      </c>
    </row>
    <row r="273" spans="1:22" x14ac:dyDescent="0.25">
      <c r="A273" s="1">
        <v>380790</v>
      </c>
      <c r="B273" s="1" t="s">
        <v>1135</v>
      </c>
      <c r="C273" s="1">
        <v>6.99</v>
      </c>
      <c r="D273" s="1" t="s">
        <v>231</v>
      </c>
      <c r="E273" s="1">
        <v>0.04</v>
      </c>
      <c r="F273" s="7">
        <v>2.2000000000000002</v>
      </c>
      <c r="G273" s="1">
        <v>7</v>
      </c>
      <c r="H273" s="1">
        <v>4</v>
      </c>
      <c r="I273" s="1">
        <f t="shared" si="21"/>
        <v>1.32</v>
      </c>
      <c r="J273" s="1">
        <f t="shared" si="22"/>
        <v>8.8000000000000007</v>
      </c>
      <c r="K273" s="1"/>
      <c r="L273" s="1">
        <f t="shared" si="20"/>
        <v>0.49000000000000021</v>
      </c>
      <c r="M273" s="1">
        <f t="shared" si="23"/>
        <v>5.3900000000000023</v>
      </c>
      <c r="N273" s="1"/>
      <c r="O273" s="1" t="s">
        <v>34</v>
      </c>
      <c r="P273" s="1" t="s">
        <v>34</v>
      </c>
      <c r="Q273" s="1" t="s">
        <v>34</v>
      </c>
      <c r="R273" s="1" t="s">
        <v>34</v>
      </c>
      <c r="S273" s="1" t="s">
        <v>1136</v>
      </c>
      <c r="T273" s="1" t="s">
        <v>1137</v>
      </c>
      <c r="U273" s="1" t="s">
        <v>1138</v>
      </c>
      <c r="V273" s="1" t="s">
        <v>31</v>
      </c>
    </row>
    <row r="274" spans="1:22" x14ac:dyDescent="0.25">
      <c r="A274" s="1">
        <v>535760</v>
      </c>
      <c r="B274" s="1" t="s">
        <v>1139</v>
      </c>
      <c r="C274" s="1">
        <v>6.99</v>
      </c>
      <c r="D274" s="1" t="s">
        <v>231</v>
      </c>
      <c r="E274" s="1">
        <v>0.04</v>
      </c>
      <c r="F274" s="7">
        <v>2.2000000000000002</v>
      </c>
      <c r="G274" s="1">
        <v>8</v>
      </c>
      <c r="H274" s="1">
        <v>4</v>
      </c>
      <c r="I274" s="1">
        <f t="shared" si="21"/>
        <v>1.32</v>
      </c>
      <c r="J274" s="1">
        <f t="shared" si="22"/>
        <v>8.8000000000000007</v>
      </c>
      <c r="K274" s="1"/>
      <c r="L274" s="1">
        <f t="shared" si="20"/>
        <v>0.49000000000000021</v>
      </c>
      <c r="M274" s="1">
        <f t="shared" si="23"/>
        <v>5.3900000000000023</v>
      </c>
      <c r="N274" s="1"/>
      <c r="O274" s="1" t="s">
        <v>34</v>
      </c>
      <c r="P274" s="1" t="s">
        <v>34</v>
      </c>
      <c r="Q274" s="1" t="s">
        <v>34</v>
      </c>
      <c r="R274" s="1" t="s">
        <v>34</v>
      </c>
      <c r="S274" s="1" t="s">
        <v>1140</v>
      </c>
      <c r="T274" s="1" t="s">
        <v>1141</v>
      </c>
      <c r="U274" s="1" t="s">
        <v>1142</v>
      </c>
      <c r="V274" s="1" t="s">
        <v>31</v>
      </c>
    </row>
    <row r="275" spans="1:22" x14ac:dyDescent="0.25">
      <c r="A275" s="1">
        <v>259550</v>
      </c>
      <c r="B275" s="1" t="s">
        <v>1143</v>
      </c>
      <c r="C275" s="1">
        <v>7.89</v>
      </c>
      <c r="D275" s="1" t="s">
        <v>744</v>
      </c>
      <c r="E275" s="1">
        <v>0.06</v>
      </c>
      <c r="F275" s="7">
        <v>3.3</v>
      </c>
      <c r="G275" s="1">
        <v>5</v>
      </c>
      <c r="H275" s="1">
        <v>3</v>
      </c>
      <c r="I275" s="1">
        <f t="shared" si="21"/>
        <v>1.4849999999999997</v>
      </c>
      <c r="J275" s="1">
        <f t="shared" si="22"/>
        <v>9.8999999999999986</v>
      </c>
      <c r="K275" s="1"/>
      <c r="L275" s="1">
        <f t="shared" si="20"/>
        <v>0.52499999999999947</v>
      </c>
      <c r="M275" s="1">
        <f t="shared" si="23"/>
        <v>5.7749999999999941</v>
      </c>
      <c r="N275" s="1"/>
      <c r="O275" s="1" t="s">
        <v>24</v>
      </c>
      <c r="P275" s="1" t="s">
        <v>1144</v>
      </c>
      <c r="Q275" s="1" t="s">
        <v>26</v>
      </c>
      <c r="R275" s="1" t="s">
        <v>27</v>
      </c>
      <c r="S275" s="1" t="s">
        <v>1145</v>
      </c>
      <c r="T275" s="1" t="s">
        <v>1146</v>
      </c>
      <c r="U275" s="1" t="s">
        <v>1147</v>
      </c>
      <c r="V275" s="1" t="s">
        <v>31</v>
      </c>
    </row>
    <row r="276" spans="1:22" x14ac:dyDescent="0.25">
      <c r="A276" s="1">
        <v>376490</v>
      </c>
      <c r="B276" s="1" t="s">
        <v>1148</v>
      </c>
      <c r="C276" s="1">
        <v>7.89</v>
      </c>
      <c r="D276" s="1" t="s">
        <v>744</v>
      </c>
      <c r="E276" s="1">
        <v>0.06</v>
      </c>
      <c r="F276" s="7">
        <v>3.3</v>
      </c>
      <c r="G276" s="1">
        <v>5</v>
      </c>
      <c r="H276" s="1">
        <v>3</v>
      </c>
      <c r="I276" s="1">
        <f t="shared" si="21"/>
        <v>1.4849999999999997</v>
      </c>
      <c r="J276" s="1">
        <f t="shared" si="22"/>
        <v>9.8999999999999986</v>
      </c>
      <c r="K276" s="1"/>
      <c r="L276" s="1">
        <f t="shared" si="20"/>
        <v>0.52499999999999947</v>
      </c>
      <c r="M276" s="1">
        <f t="shared" si="23"/>
        <v>5.7749999999999941</v>
      </c>
      <c r="N276" s="1"/>
      <c r="O276" s="1" t="s">
        <v>34</v>
      </c>
      <c r="P276" s="1" t="s">
        <v>34</v>
      </c>
      <c r="Q276" s="1" t="s">
        <v>34</v>
      </c>
      <c r="R276" s="1" t="s">
        <v>34</v>
      </c>
      <c r="S276" s="1" t="s">
        <v>1149</v>
      </c>
      <c r="T276" s="1" t="s">
        <v>1150</v>
      </c>
      <c r="U276" s="1" t="s">
        <v>1151</v>
      </c>
      <c r="V276" s="1" t="s">
        <v>31</v>
      </c>
    </row>
    <row r="277" spans="1:22" x14ac:dyDescent="0.25">
      <c r="A277" s="1">
        <v>352140</v>
      </c>
      <c r="B277" s="1" t="s">
        <v>1152</v>
      </c>
      <c r="C277" s="1">
        <v>7.89</v>
      </c>
      <c r="D277" s="1" t="s">
        <v>744</v>
      </c>
      <c r="E277" s="1">
        <v>0.06</v>
      </c>
      <c r="F277" s="7">
        <v>3.3</v>
      </c>
      <c r="G277" s="1">
        <v>6</v>
      </c>
      <c r="H277" s="1">
        <v>3</v>
      </c>
      <c r="I277" s="1">
        <f t="shared" si="21"/>
        <v>1.4849999999999997</v>
      </c>
      <c r="J277" s="1">
        <f t="shared" si="22"/>
        <v>9.8999999999999986</v>
      </c>
      <c r="K277" s="1"/>
      <c r="L277" s="1">
        <f t="shared" si="20"/>
        <v>0.52499999999999947</v>
      </c>
      <c r="M277" s="1">
        <f t="shared" si="23"/>
        <v>5.7749999999999941</v>
      </c>
      <c r="N277" s="1"/>
      <c r="O277" s="1" t="s">
        <v>34</v>
      </c>
      <c r="P277" s="1" t="s">
        <v>34</v>
      </c>
      <c r="Q277" s="1" t="s">
        <v>34</v>
      </c>
      <c r="R277" s="1" t="s">
        <v>34</v>
      </c>
      <c r="S277" s="1" t="s">
        <v>1153</v>
      </c>
      <c r="T277" s="1" t="s">
        <v>1154</v>
      </c>
      <c r="U277" s="1" t="s">
        <v>1155</v>
      </c>
      <c r="V277" s="1" t="s">
        <v>31</v>
      </c>
    </row>
    <row r="278" spans="1:22" x14ac:dyDescent="0.25">
      <c r="A278" s="1">
        <v>435420</v>
      </c>
      <c r="B278" s="1" t="s">
        <v>1156</v>
      </c>
      <c r="C278" s="1">
        <v>7.89</v>
      </c>
      <c r="D278" s="1" t="s">
        <v>744</v>
      </c>
      <c r="E278" s="1">
        <v>0.06</v>
      </c>
      <c r="F278" s="7">
        <v>3.3</v>
      </c>
      <c r="G278" s="1">
        <v>5</v>
      </c>
      <c r="H278" s="1">
        <v>3</v>
      </c>
      <c r="I278" s="1">
        <f t="shared" si="21"/>
        <v>1.4849999999999997</v>
      </c>
      <c r="J278" s="1">
        <f t="shared" si="22"/>
        <v>9.8999999999999986</v>
      </c>
      <c r="K278" s="1"/>
      <c r="L278" s="1">
        <f t="shared" si="20"/>
        <v>0.52499999999999947</v>
      </c>
      <c r="M278" s="1">
        <f t="shared" si="23"/>
        <v>5.7749999999999941</v>
      </c>
      <c r="N278" s="1"/>
      <c r="O278" s="1" t="s">
        <v>34</v>
      </c>
      <c r="P278" s="1" t="s">
        <v>34</v>
      </c>
      <c r="Q278" s="1" t="s">
        <v>34</v>
      </c>
      <c r="R278" s="1" t="s">
        <v>34</v>
      </c>
      <c r="S278" s="1" t="s">
        <v>1157</v>
      </c>
      <c r="T278" s="1" t="s">
        <v>1158</v>
      </c>
      <c r="U278" s="1" t="s">
        <v>1159</v>
      </c>
      <c r="V278" s="1" t="s">
        <v>31</v>
      </c>
    </row>
    <row r="279" spans="1:22" x14ac:dyDescent="0.25">
      <c r="A279" s="1">
        <v>545800</v>
      </c>
      <c r="B279" s="1" t="s">
        <v>1160</v>
      </c>
      <c r="C279" s="1">
        <v>7.89</v>
      </c>
      <c r="D279" s="1" t="s">
        <v>744</v>
      </c>
      <c r="E279" s="1">
        <v>0.06</v>
      </c>
      <c r="F279" s="7">
        <v>3.3</v>
      </c>
      <c r="G279" s="1">
        <v>6</v>
      </c>
      <c r="H279" s="1">
        <v>3</v>
      </c>
      <c r="I279" s="1">
        <f t="shared" si="21"/>
        <v>1.4849999999999997</v>
      </c>
      <c r="J279" s="1">
        <f t="shared" si="22"/>
        <v>9.8999999999999986</v>
      </c>
      <c r="K279" s="1"/>
      <c r="L279" s="1">
        <f t="shared" si="20"/>
        <v>0.52499999999999947</v>
      </c>
      <c r="M279" s="1">
        <f t="shared" si="23"/>
        <v>5.7749999999999941</v>
      </c>
      <c r="N279" s="1"/>
      <c r="O279" s="1" t="s">
        <v>34</v>
      </c>
      <c r="P279" s="1" t="s">
        <v>34</v>
      </c>
      <c r="Q279" s="1" t="s">
        <v>34</v>
      </c>
      <c r="R279" s="1" t="s">
        <v>34</v>
      </c>
      <c r="S279" s="1" t="s">
        <v>1161</v>
      </c>
      <c r="T279" s="1" t="s">
        <v>1162</v>
      </c>
      <c r="U279" s="1" t="s">
        <v>1163</v>
      </c>
      <c r="V279" s="1" t="s">
        <v>31</v>
      </c>
    </row>
    <row r="280" spans="1:22" x14ac:dyDescent="0.25">
      <c r="A280" s="1">
        <v>1007350</v>
      </c>
      <c r="B280" s="1" t="s">
        <v>1164</v>
      </c>
      <c r="C280" s="1">
        <v>13.49</v>
      </c>
      <c r="D280" s="1" t="s">
        <v>231</v>
      </c>
      <c r="E280" s="1">
        <v>0.06</v>
      </c>
      <c r="F280" s="7">
        <v>3.3</v>
      </c>
      <c r="G280" s="1">
        <v>9</v>
      </c>
      <c r="H280" s="1">
        <v>5</v>
      </c>
      <c r="I280" s="1">
        <f t="shared" si="21"/>
        <v>2.4750000000000001</v>
      </c>
      <c r="J280" s="1">
        <f t="shared" si="22"/>
        <v>16.5</v>
      </c>
      <c r="K280" s="1"/>
      <c r="L280" s="1">
        <f t="shared" si="20"/>
        <v>0.53500000000000014</v>
      </c>
      <c r="M280" s="1">
        <f t="shared" si="23"/>
        <v>5.8850000000000016</v>
      </c>
      <c r="N280" s="1"/>
      <c r="O280" s="1" t="s">
        <v>34</v>
      </c>
      <c r="P280" s="1" t="s">
        <v>34</v>
      </c>
      <c r="Q280" s="1" t="s">
        <v>34</v>
      </c>
      <c r="R280" s="1" t="s">
        <v>34</v>
      </c>
      <c r="S280" s="1" t="s">
        <v>1165</v>
      </c>
      <c r="T280" s="1" t="s">
        <v>1166</v>
      </c>
      <c r="U280" s="1" t="s">
        <v>1167</v>
      </c>
      <c r="V280" s="1" t="s">
        <v>31</v>
      </c>
    </row>
    <row r="281" spans="1:22" x14ac:dyDescent="0.25">
      <c r="A281" s="1">
        <v>456430</v>
      </c>
      <c r="B281" s="1" t="s">
        <v>1168</v>
      </c>
      <c r="C281" s="1">
        <v>13.49</v>
      </c>
      <c r="D281" s="1" t="s">
        <v>231</v>
      </c>
      <c r="E281" s="1">
        <v>0.1</v>
      </c>
      <c r="F281" s="7">
        <v>5.5</v>
      </c>
      <c r="G281" s="1">
        <v>5</v>
      </c>
      <c r="H281" s="1">
        <v>3</v>
      </c>
      <c r="I281" s="1">
        <f t="shared" si="21"/>
        <v>2.4750000000000001</v>
      </c>
      <c r="J281" s="1">
        <f t="shared" si="22"/>
        <v>16.5</v>
      </c>
      <c r="K281" s="1"/>
      <c r="L281" s="1">
        <f t="shared" si="20"/>
        <v>0.53500000000000014</v>
      </c>
      <c r="M281" s="1">
        <f t="shared" si="23"/>
        <v>5.8850000000000016</v>
      </c>
      <c r="N281" s="1"/>
      <c r="O281" s="1" t="s">
        <v>34</v>
      </c>
      <c r="P281" s="1" t="s">
        <v>34</v>
      </c>
      <c r="Q281" s="1" t="s">
        <v>34</v>
      </c>
      <c r="R281" s="1" t="s">
        <v>34</v>
      </c>
      <c r="S281" s="1" t="s">
        <v>1169</v>
      </c>
      <c r="T281" s="1" t="s">
        <v>1170</v>
      </c>
      <c r="U281" s="1" t="s">
        <v>1171</v>
      </c>
      <c r="V281" s="1" t="s">
        <v>31</v>
      </c>
    </row>
    <row r="282" spans="1:22" x14ac:dyDescent="0.25">
      <c r="A282" s="1">
        <v>372210</v>
      </c>
      <c r="B282" s="1" t="s">
        <v>1172</v>
      </c>
      <c r="C282" s="1">
        <v>11.99</v>
      </c>
      <c r="D282" s="1" t="s">
        <v>885</v>
      </c>
      <c r="E282" s="1">
        <v>0.09</v>
      </c>
      <c r="F282" s="7">
        <v>4.95</v>
      </c>
      <c r="G282" s="1">
        <v>5</v>
      </c>
      <c r="H282" s="1">
        <v>3</v>
      </c>
      <c r="I282" s="1">
        <f t="shared" si="21"/>
        <v>2.2275000000000005</v>
      </c>
      <c r="J282" s="1">
        <f t="shared" si="22"/>
        <v>14.850000000000001</v>
      </c>
      <c r="K282" s="1"/>
      <c r="L282" s="1">
        <f t="shared" si="20"/>
        <v>0.63250000000000028</v>
      </c>
      <c r="M282" s="1">
        <f t="shared" si="23"/>
        <v>6.9575000000000031</v>
      </c>
      <c r="N282" s="1"/>
      <c r="O282" s="1" t="s">
        <v>34</v>
      </c>
      <c r="P282" s="1" t="s">
        <v>34</v>
      </c>
      <c r="Q282" s="1" t="s">
        <v>34</v>
      </c>
      <c r="R282" s="1" t="s">
        <v>34</v>
      </c>
      <c r="S282" s="1" t="s">
        <v>1173</v>
      </c>
      <c r="T282" s="1" t="s">
        <v>1174</v>
      </c>
      <c r="U282" s="1" t="s">
        <v>1175</v>
      </c>
      <c r="V282" s="1" t="s">
        <v>31</v>
      </c>
    </row>
    <row r="283" spans="1:22" x14ac:dyDescent="0.25">
      <c r="A283" s="1">
        <v>540100</v>
      </c>
      <c r="B283" s="1" t="s">
        <v>1176</v>
      </c>
      <c r="C283" s="1">
        <v>7.69</v>
      </c>
      <c r="D283" s="1" t="s">
        <v>1177</v>
      </c>
      <c r="E283" s="1">
        <v>0.06</v>
      </c>
      <c r="F283" s="7">
        <v>3.3</v>
      </c>
      <c r="G283" s="1">
        <v>6</v>
      </c>
      <c r="H283" s="1">
        <v>3</v>
      </c>
      <c r="I283" s="1">
        <f t="shared" si="21"/>
        <v>1.4849999999999997</v>
      </c>
      <c r="J283" s="1">
        <f t="shared" si="22"/>
        <v>9.8999999999999986</v>
      </c>
      <c r="K283" s="1"/>
      <c r="L283" s="1">
        <f t="shared" si="20"/>
        <v>0.72499999999999876</v>
      </c>
      <c r="M283" s="1">
        <f t="shared" si="23"/>
        <v>7.9749999999999863</v>
      </c>
      <c r="N283" s="1"/>
      <c r="O283" s="1" t="s">
        <v>34</v>
      </c>
      <c r="P283" s="1" t="s">
        <v>34</v>
      </c>
      <c r="Q283" s="1" t="s">
        <v>34</v>
      </c>
      <c r="R283" s="1" t="s">
        <v>34</v>
      </c>
      <c r="S283" s="1" t="s">
        <v>1178</v>
      </c>
      <c r="T283" s="1" t="s">
        <v>1179</v>
      </c>
      <c r="U283" s="1" t="s">
        <v>1180</v>
      </c>
      <c r="V283" s="1" t="s">
        <v>31</v>
      </c>
    </row>
    <row r="284" spans="1:22" x14ac:dyDescent="0.25">
      <c r="A284" s="1">
        <v>485570</v>
      </c>
      <c r="B284" s="1" t="s">
        <v>1181</v>
      </c>
      <c r="C284" s="1">
        <v>7.69</v>
      </c>
      <c r="D284" s="1" t="s">
        <v>1177</v>
      </c>
      <c r="E284" s="1">
        <v>0.06</v>
      </c>
      <c r="F284" s="7">
        <v>3.3</v>
      </c>
      <c r="G284" s="1">
        <v>5</v>
      </c>
      <c r="H284" s="1">
        <v>3</v>
      </c>
      <c r="I284" s="1">
        <f t="shared" si="21"/>
        <v>1.4849999999999997</v>
      </c>
      <c r="J284" s="1">
        <f t="shared" si="22"/>
        <v>9.8999999999999986</v>
      </c>
      <c r="K284" s="1"/>
      <c r="L284" s="1">
        <f t="shared" si="20"/>
        <v>0.72499999999999876</v>
      </c>
      <c r="M284" s="1">
        <f t="shared" si="23"/>
        <v>7.9749999999999863</v>
      </c>
      <c r="N284" s="1"/>
      <c r="O284" s="1" t="s">
        <v>34</v>
      </c>
      <c r="P284" s="1" t="s">
        <v>34</v>
      </c>
      <c r="Q284" s="1" t="s">
        <v>34</v>
      </c>
      <c r="R284" s="1" t="s">
        <v>34</v>
      </c>
      <c r="S284" s="1" t="s">
        <v>1182</v>
      </c>
      <c r="T284" s="1" t="s">
        <v>1183</v>
      </c>
      <c r="U284" s="1" t="s">
        <v>1184</v>
      </c>
      <c r="V284" s="1" t="s">
        <v>31</v>
      </c>
    </row>
    <row r="285" spans="1:22" x14ac:dyDescent="0.25">
      <c r="A285" s="1">
        <v>655100</v>
      </c>
      <c r="B285" s="1" t="s">
        <v>1185</v>
      </c>
      <c r="C285" s="1">
        <v>10.49</v>
      </c>
      <c r="D285" s="1" t="s">
        <v>1186</v>
      </c>
      <c r="E285" s="1">
        <v>0.06</v>
      </c>
      <c r="F285" s="7">
        <v>3.3</v>
      </c>
      <c r="G285" s="1">
        <v>8</v>
      </c>
      <c r="H285" s="1">
        <v>4</v>
      </c>
      <c r="I285" s="1">
        <f t="shared" si="21"/>
        <v>1.98</v>
      </c>
      <c r="J285" s="1">
        <f t="shared" si="22"/>
        <v>13.2</v>
      </c>
      <c r="K285" s="1"/>
      <c r="L285" s="1">
        <f t="shared" si="20"/>
        <v>0.72999999999999865</v>
      </c>
      <c r="M285" s="1">
        <f t="shared" si="23"/>
        <v>8.0299999999999851</v>
      </c>
      <c r="N285" s="1"/>
      <c r="O285" s="1" t="s">
        <v>34</v>
      </c>
      <c r="P285" s="1" t="s">
        <v>34</v>
      </c>
      <c r="Q285" s="1" t="s">
        <v>34</v>
      </c>
      <c r="R285" s="1" t="s">
        <v>34</v>
      </c>
      <c r="S285" s="1" t="s">
        <v>1187</v>
      </c>
      <c r="T285" s="1" t="s">
        <v>1188</v>
      </c>
      <c r="U285" s="1" t="s">
        <v>1189</v>
      </c>
      <c r="V285" s="1" t="s">
        <v>31</v>
      </c>
    </row>
    <row r="286" spans="1:22" x14ac:dyDescent="0.25">
      <c r="A286" s="1">
        <v>518650</v>
      </c>
      <c r="B286" s="1" t="s">
        <v>1190</v>
      </c>
      <c r="C286" s="1">
        <v>11.84</v>
      </c>
      <c r="D286" s="1" t="s">
        <v>890</v>
      </c>
      <c r="E286" s="1">
        <v>0.09</v>
      </c>
      <c r="F286" s="7">
        <v>4.95</v>
      </c>
      <c r="G286" s="1">
        <v>6</v>
      </c>
      <c r="H286" s="1">
        <v>3</v>
      </c>
      <c r="I286" s="1">
        <f t="shared" si="21"/>
        <v>2.2275000000000005</v>
      </c>
      <c r="J286" s="1">
        <f t="shared" si="22"/>
        <v>14.850000000000001</v>
      </c>
      <c r="K286" s="1"/>
      <c r="L286" s="1">
        <f t="shared" si="20"/>
        <v>0.78250000000000064</v>
      </c>
      <c r="M286" s="1">
        <f t="shared" si="23"/>
        <v>8.607500000000007</v>
      </c>
      <c r="N286" s="1"/>
      <c r="O286" s="1" t="s">
        <v>34</v>
      </c>
      <c r="P286" s="1" t="s">
        <v>34</v>
      </c>
      <c r="Q286" s="1" t="s">
        <v>34</v>
      </c>
      <c r="R286" s="1" t="s">
        <v>34</v>
      </c>
      <c r="S286" s="1" t="s">
        <v>1191</v>
      </c>
      <c r="T286" s="1" t="s">
        <v>1192</v>
      </c>
      <c r="U286" s="1" t="s">
        <v>1193</v>
      </c>
      <c r="V286" s="1" t="s">
        <v>31</v>
      </c>
    </row>
    <row r="287" spans="1:22" x14ac:dyDescent="0.25">
      <c r="A287" s="1">
        <v>426690</v>
      </c>
      <c r="B287" s="1" t="s">
        <v>1194</v>
      </c>
      <c r="C287" s="1">
        <v>15.99</v>
      </c>
      <c r="D287" s="1" t="s">
        <v>314</v>
      </c>
      <c r="E287" s="1">
        <v>0.12</v>
      </c>
      <c r="F287" s="7">
        <v>6.6</v>
      </c>
      <c r="G287" s="1">
        <v>5</v>
      </c>
      <c r="H287" s="1">
        <v>3</v>
      </c>
      <c r="I287" s="1">
        <f t="shared" si="21"/>
        <v>2.9699999999999993</v>
      </c>
      <c r="J287" s="1">
        <f t="shared" si="22"/>
        <v>19.799999999999997</v>
      </c>
      <c r="K287" s="1"/>
      <c r="L287" s="1">
        <f t="shared" si="20"/>
        <v>0.83999999999999808</v>
      </c>
      <c r="M287" s="1">
        <f t="shared" si="23"/>
        <v>9.2399999999999789</v>
      </c>
      <c r="N287" s="1"/>
      <c r="O287" s="1" t="s">
        <v>34</v>
      </c>
      <c r="P287" s="1" t="s">
        <v>34</v>
      </c>
      <c r="Q287" s="1" t="s">
        <v>34</v>
      </c>
      <c r="R287" s="1" t="s">
        <v>34</v>
      </c>
      <c r="S287" s="1" t="s">
        <v>1195</v>
      </c>
      <c r="T287" s="1" t="s">
        <v>1196</v>
      </c>
      <c r="U287" s="1" t="s">
        <v>1197</v>
      </c>
      <c r="V287" s="1" t="s">
        <v>31</v>
      </c>
    </row>
    <row r="288" spans="1:22" x14ac:dyDescent="0.25">
      <c r="A288" s="1">
        <v>508930</v>
      </c>
      <c r="B288" s="1" t="s">
        <v>1198</v>
      </c>
      <c r="C288" s="1">
        <v>8.49</v>
      </c>
      <c r="D288" s="1" t="s">
        <v>744</v>
      </c>
      <c r="E288" s="1">
        <v>0.04</v>
      </c>
      <c r="F288" s="7">
        <v>2.2000000000000002</v>
      </c>
      <c r="G288" s="1">
        <v>10</v>
      </c>
      <c r="H288" s="1">
        <v>5</v>
      </c>
      <c r="I288" s="1">
        <f t="shared" si="21"/>
        <v>1.65</v>
      </c>
      <c r="J288" s="1">
        <f t="shared" si="22"/>
        <v>11</v>
      </c>
      <c r="K288" s="1"/>
      <c r="L288" s="1">
        <f t="shared" si="20"/>
        <v>0.85999999999999943</v>
      </c>
      <c r="M288" s="1">
        <f t="shared" si="23"/>
        <v>9.4599999999999937</v>
      </c>
      <c r="N288" s="1"/>
      <c r="O288" s="1" t="s">
        <v>34</v>
      </c>
      <c r="P288" s="1" t="s">
        <v>34</v>
      </c>
      <c r="Q288" s="1" t="s">
        <v>34</v>
      </c>
      <c r="R288" s="1" t="s">
        <v>34</v>
      </c>
      <c r="S288" s="1" t="s">
        <v>1199</v>
      </c>
      <c r="T288" s="1" t="s">
        <v>1200</v>
      </c>
      <c r="U288" s="1" t="s">
        <v>1201</v>
      </c>
      <c r="V288" s="1" t="s">
        <v>31</v>
      </c>
    </row>
    <row r="289" spans="1:22" x14ac:dyDescent="0.25">
      <c r="A289" s="1">
        <v>431810</v>
      </c>
      <c r="B289" s="1" t="s">
        <v>1202</v>
      </c>
      <c r="C289" s="1">
        <v>7.54</v>
      </c>
      <c r="D289" s="1" t="s">
        <v>33</v>
      </c>
      <c r="E289" s="1">
        <v>0.06</v>
      </c>
      <c r="F289" s="7">
        <v>3.3</v>
      </c>
      <c r="G289" s="1">
        <v>6</v>
      </c>
      <c r="H289" s="1">
        <v>3</v>
      </c>
      <c r="I289" s="1">
        <f t="shared" si="21"/>
        <v>1.4849999999999997</v>
      </c>
      <c r="J289" s="1">
        <f t="shared" si="22"/>
        <v>9.8999999999999986</v>
      </c>
      <c r="K289" s="1"/>
      <c r="L289" s="1">
        <f t="shared" si="20"/>
        <v>0.87499999999999911</v>
      </c>
      <c r="M289" s="1">
        <f t="shared" si="23"/>
        <v>9.6249999999999893</v>
      </c>
      <c r="N289" s="1"/>
      <c r="O289" s="1" t="s">
        <v>34</v>
      </c>
      <c r="P289" s="1" t="s">
        <v>34</v>
      </c>
      <c r="Q289" s="1" t="s">
        <v>34</v>
      </c>
      <c r="R289" s="1" t="s">
        <v>34</v>
      </c>
      <c r="S289" s="1" t="s">
        <v>1203</v>
      </c>
      <c r="T289" s="1" t="s">
        <v>1204</v>
      </c>
      <c r="U289" s="1" t="s">
        <v>1205</v>
      </c>
      <c r="V289" s="1" t="s">
        <v>31</v>
      </c>
    </row>
    <row r="290" spans="1:22" x14ac:dyDescent="0.25">
      <c r="A290" s="1">
        <v>501840</v>
      </c>
      <c r="B290" s="1" t="s">
        <v>1206</v>
      </c>
      <c r="C290" s="1">
        <v>10.79</v>
      </c>
      <c r="D290" s="1" t="s">
        <v>226</v>
      </c>
      <c r="E290" s="1">
        <v>0.05</v>
      </c>
      <c r="F290" s="7">
        <v>2.75</v>
      </c>
      <c r="G290" s="1">
        <v>9</v>
      </c>
      <c r="H290" s="1">
        <v>5</v>
      </c>
      <c r="I290" s="1">
        <f t="shared" si="21"/>
        <v>2.0625</v>
      </c>
      <c r="J290" s="1">
        <f t="shared" si="22"/>
        <v>13.75</v>
      </c>
      <c r="K290" s="1"/>
      <c r="L290" s="1">
        <f t="shared" si="20"/>
        <v>0.89750000000000085</v>
      </c>
      <c r="M290" s="1">
        <f t="shared" si="23"/>
        <v>9.8725000000000094</v>
      </c>
      <c r="N290" s="1"/>
      <c r="O290" s="1" t="s">
        <v>34</v>
      </c>
      <c r="P290" s="1" t="s">
        <v>34</v>
      </c>
      <c r="Q290" s="1" t="s">
        <v>34</v>
      </c>
      <c r="R290" s="1" t="s">
        <v>34</v>
      </c>
      <c r="S290" s="1" t="s">
        <v>1207</v>
      </c>
      <c r="T290" s="1" t="s">
        <v>1208</v>
      </c>
      <c r="U290" s="1" t="s">
        <v>1209</v>
      </c>
      <c r="V290" s="1" t="s">
        <v>31</v>
      </c>
    </row>
    <row r="291" spans="1:22" x14ac:dyDescent="0.25">
      <c r="A291" s="1">
        <v>523060</v>
      </c>
      <c r="B291" s="1" t="s">
        <v>1210</v>
      </c>
      <c r="C291" s="1">
        <v>10.79</v>
      </c>
      <c r="D291" s="1" t="s">
        <v>226</v>
      </c>
      <c r="E291" s="1">
        <v>0.05</v>
      </c>
      <c r="F291" s="7">
        <v>2.75</v>
      </c>
      <c r="G291" s="1">
        <v>10</v>
      </c>
      <c r="H291" s="1">
        <v>5</v>
      </c>
      <c r="I291" s="1">
        <f t="shared" si="21"/>
        <v>2.0625</v>
      </c>
      <c r="J291" s="1">
        <f t="shared" si="22"/>
        <v>13.75</v>
      </c>
      <c r="K291" s="1"/>
      <c r="L291" s="1">
        <f t="shared" si="20"/>
        <v>0.89750000000000085</v>
      </c>
      <c r="M291" s="1">
        <f t="shared" si="23"/>
        <v>9.8725000000000094</v>
      </c>
      <c r="N291" s="1"/>
      <c r="O291" s="1" t="s">
        <v>34</v>
      </c>
      <c r="P291" s="1" t="s">
        <v>34</v>
      </c>
      <c r="Q291" s="1" t="s">
        <v>34</v>
      </c>
      <c r="R291" s="1" t="s">
        <v>34</v>
      </c>
      <c r="S291" s="1" t="s">
        <v>1211</v>
      </c>
      <c r="T291" s="1" t="s">
        <v>1212</v>
      </c>
      <c r="U291" s="1" t="s">
        <v>1213</v>
      </c>
      <c r="V291" s="1" t="s">
        <v>31</v>
      </c>
    </row>
    <row r="292" spans="1:22" x14ac:dyDescent="0.25">
      <c r="A292" s="1">
        <v>33100</v>
      </c>
      <c r="B292" s="1" t="s">
        <v>1214</v>
      </c>
      <c r="C292" s="1">
        <v>7.47</v>
      </c>
      <c r="D292" s="1" t="s">
        <v>248</v>
      </c>
      <c r="E292" s="1">
        <v>0.06</v>
      </c>
      <c r="F292" s="7">
        <v>3.3</v>
      </c>
      <c r="G292" s="1">
        <v>6</v>
      </c>
      <c r="H292" s="1">
        <v>3</v>
      </c>
      <c r="I292" s="1">
        <f t="shared" si="21"/>
        <v>1.4849999999999997</v>
      </c>
      <c r="J292" s="1">
        <f t="shared" si="22"/>
        <v>9.8999999999999986</v>
      </c>
      <c r="K292" s="1"/>
      <c r="L292" s="1">
        <f t="shared" si="20"/>
        <v>0.9449999999999994</v>
      </c>
      <c r="M292" s="1">
        <f t="shared" si="23"/>
        <v>10.394999999999992</v>
      </c>
      <c r="N292" s="1"/>
      <c r="O292" s="1" t="s">
        <v>24</v>
      </c>
      <c r="P292" s="1" t="s">
        <v>1215</v>
      </c>
      <c r="Q292" s="1" t="s">
        <v>26</v>
      </c>
      <c r="R292" s="1" t="s">
        <v>27</v>
      </c>
      <c r="S292" s="1" t="s">
        <v>1216</v>
      </c>
      <c r="T292" s="1" t="s">
        <v>1217</v>
      </c>
      <c r="U292" s="1" t="s">
        <v>1218</v>
      </c>
      <c r="V292" s="1" t="s">
        <v>31</v>
      </c>
    </row>
    <row r="293" spans="1:22" x14ac:dyDescent="0.25">
      <c r="A293" s="1">
        <v>514920</v>
      </c>
      <c r="B293" s="1" t="s">
        <v>1219</v>
      </c>
      <c r="C293" s="1">
        <v>7.47</v>
      </c>
      <c r="D293" s="1" t="s">
        <v>248</v>
      </c>
      <c r="E293" s="1">
        <v>0.06</v>
      </c>
      <c r="F293" s="7">
        <v>3.3</v>
      </c>
      <c r="G293" s="1">
        <v>5</v>
      </c>
      <c r="H293" s="1">
        <v>3</v>
      </c>
      <c r="I293" s="1">
        <f t="shared" si="21"/>
        <v>1.4849999999999997</v>
      </c>
      <c r="J293" s="1">
        <f t="shared" si="22"/>
        <v>9.8999999999999986</v>
      </c>
      <c r="K293" s="1"/>
      <c r="L293" s="1">
        <f t="shared" si="20"/>
        <v>0.9449999999999994</v>
      </c>
      <c r="M293" s="1">
        <f t="shared" si="23"/>
        <v>10.394999999999992</v>
      </c>
      <c r="N293" s="1"/>
      <c r="O293" s="1" t="s">
        <v>24</v>
      </c>
      <c r="P293" s="1" t="s">
        <v>1215</v>
      </c>
      <c r="Q293" s="1" t="s">
        <v>26</v>
      </c>
      <c r="R293" s="1" t="s">
        <v>27</v>
      </c>
      <c r="S293" s="1" t="s">
        <v>1220</v>
      </c>
      <c r="T293" s="1" t="s">
        <v>1221</v>
      </c>
      <c r="U293" s="1" t="s">
        <v>1222</v>
      </c>
      <c r="V293" s="1" t="s">
        <v>31</v>
      </c>
    </row>
    <row r="294" spans="1:22" x14ac:dyDescent="0.25">
      <c r="A294" s="1">
        <v>395930</v>
      </c>
      <c r="B294" s="1" t="s">
        <v>1223</v>
      </c>
      <c r="C294" s="1">
        <v>7.47</v>
      </c>
      <c r="D294" s="1" t="s">
        <v>248</v>
      </c>
      <c r="E294" s="1">
        <v>0.06</v>
      </c>
      <c r="F294" s="7">
        <v>3.3</v>
      </c>
      <c r="G294" s="1">
        <v>5</v>
      </c>
      <c r="H294" s="1">
        <v>3</v>
      </c>
      <c r="I294" s="1">
        <f t="shared" si="21"/>
        <v>1.4849999999999997</v>
      </c>
      <c r="J294" s="1">
        <f t="shared" si="22"/>
        <v>9.8999999999999986</v>
      </c>
      <c r="K294" s="1"/>
      <c r="L294" s="1">
        <f t="shared" si="20"/>
        <v>0.9449999999999994</v>
      </c>
      <c r="M294" s="1">
        <f t="shared" si="23"/>
        <v>10.394999999999992</v>
      </c>
      <c r="N294" s="1"/>
      <c r="O294" s="1" t="s">
        <v>34</v>
      </c>
      <c r="P294" s="1" t="s">
        <v>34</v>
      </c>
      <c r="Q294" s="1" t="s">
        <v>34</v>
      </c>
      <c r="R294" s="1" t="s">
        <v>34</v>
      </c>
      <c r="S294" s="1" t="s">
        <v>1224</v>
      </c>
      <c r="T294" s="1" t="s">
        <v>1225</v>
      </c>
      <c r="U294" s="1" t="s">
        <v>1226</v>
      </c>
      <c r="V294" s="1" t="s">
        <v>31</v>
      </c>
    </row>
    <row r="295" spans="1:22" x14ac:dyDescent="0.25">
      <c r="A295" s="1">
        <v>325150</v>
      </c>
      <c r="B295" s="1" t="s">
        <v>1227</v>
      </c>
      <c r="C295" s="1">
        <v>7.47</v>
      </c>
      <c r="D295" s="1" t="s">
        <v>248</v>
      </c>
      <c r="E295" s="1">
        <v>0.06</v>
      </c>
      <c r="F295" s="7">
        <v>3.3</v>
      </c>
      <c r="G295" s="1">
        <v>5</v>
      </c>
      <c r="H295" s="1">
        <v>3</v>
      </c>
      <c r="I295" s="1">
        <f t="shared" si="21"/>
        <v>1.4849999999999997</v>
      </c>
      <c r="J295" s="1">
        <f t="shared" si="22"/>
        <v>9.8999999999999986</v>
      </c>
      <c r="K295" s="1"/>
      <c r="L295" s="1">
        <f t="shared" si="20"/>
        <v>0.9449999999999994</v>
      </c>
      <c r="M295" s="1">
        <f t="shared" si="23"/>
        <v>10.394999999999992</v>
      </c>
      <c r="N295" s="1"/>
      <c r="O295" s="1" t="s">
        <v>34</v>
      </c>
      <c r="P295" s="1" t="s">
        <v>34</v>
      </c>
      <c r="Q295" s="1" t="s">
        <v>34</v>
      </c>
      <c r="R295" s="1" t="s">
        <v>34</v>
      </c>
      <c r="S295" s="1" t="s">
        <v>1228</v>
      </c>
      <c r="T295" s="1" t="s">
        <v>1229</v>
      </c>
      <c r="U295" s="1" t="s">
        <v>1230</v>
      </c>
      <c r="V295" s="1" t="s">
        <v>31</v>
      </c>
    </row>
    <row r="296" spans="1:22" x14ac:dyDescent="0.25">
      <c r="A296" s="1">
        <v>365580</v>
      </c>
      <c r="B296" s="1" t="s">
        <v>1231</v>
      </c>
      <c r="C296" s="1">
        <v>7.47</v>
      </c>
      <c r="D296" s="1" t="s">
        <v>248</v>
      </c>
      <c r="E296" s="1">
        <v>0.06</v>
      </c>
      <c r="F296" s="7">
        <v>3.3</v>
      </c>
      <c r="G296" s="1">
        <v>5</v>
      </c>
      <c r="H296" s="1">
        <v>3</v>
      </c>
      <c r="I296" s="1">
        <f t="shared" si="21"/>
        <v>1.4849999999999997</v>
      </c>
      <c r="J296" s="1">
        <f t="shared" si="22"/>
        <v>9.8999999999999986</v>
      </c>
      <c r="K296" s="1"/>
      <c r="L296" s="1">
        <f t="shared" si="20"/>
        <v>0.9449999999999994</v>
      </c>
      <c r="M296" s="1">
        <f t="shared" si="23"/>
        <v>10.394999999999992</v>
      </c>
      <c r="N296" s="1"/>
      <c r="O296" s="1" t="s">
        <v>34</v>
      </c>
      <c r="P296" s="1" t="s">
        <v>34</v>
      </c>
      <c r="Q296" s="1" t="s">
        <v>34</v>
      </c>
      <c r="R296" s="1" t="s">
        <v>34</v>
      </c>
      <c r="S296" s="1" t="s">
        <v>1232</v>
      </c>
      <c r="T296" s="1" t="s">
        <v>1233</v>
      </c>
      <c r="U296" s="1" t="s">
        <v>1234</v>
      </c>
      <c r="V296" s="1" t="s">
        <v>31</v>
      </c>
    </row>
    <row r="297" spans="1:22" x14ac:dyDescent="0.25">
      <c r="A297" s="1">
        <v>502740</v>
      </c>
      <c r="B297" s="1" t="s">
        <v>1235</v>
      </c>
      <c r="C297" s="1">
        <v>7.47</v>
      </c>
      <c r="D297" s="1" t="s">
        <v>248</v>
      </c>
      <c r="E297" s="1">
        <v>0.06</v>
      </c>
      <c r="F297" s="7">
        <v>3.3</v>
      </c>
      <c r="G297" s="1">
        <v>5</v>
      </c>
      <c r="H297" s="1">
        <v>3</v>
      </c>
      <c r="I297" s="1">
        <f t="shared" si="21"/>
        <v>1.4849999999999997</v>
      </c>
      <c r="J297" s="1">
        <f t="shared" si="22"/>
        <v>9.8999999999999986</v>
      </c>
      <c r="K297" s="1"/>
      <c r="L297" s="1">
        <f t="shared" si="20"/>
        <v>0.9449999999999994</v>
      </c>
      <c r="M297" s="1">
        <f t="shared" si="23"/>
        <v>10.394999999999992</v>
      </c>
      <c r="N297" s="1"/>
      <c r="O297" s="1" t="s">
        <v>34</v>
      </c>
      <c r="P297" s="1" t="s">
        <v>34</v>
      </c>
      <c r="Q297" s="1" t="s">
        <v>34</v>
      </c>
      <c r="R297" s="1" t="s">
        <v>34</v>
      </c>
      <c r="S297" s="1" t="s">
        <v>1236</v>
      </c>
      <c r="T297" s="1" t="s">
        <v>1237</v>
      </c>
      <c r="U297" s="1" t="s">
        <v>1238</v>
      </c>
      <c r="V297" s="1" t="s">
        <v>31</v>
      </c>
    </row>
    <row r="298" spans="1:22" x14ac:dyDescent="0.25">
      <c r="A298" s="1">
        <v>431750</v>
      </c>
      <c r="B298" s="1" t="s">
        <v>1239</v>
      </c>
      <c r="C298" s="1">
        <v>7.47</v>
      </c>
      <c r="D298" s="1" t="s">
        <v>248</v>
      </c>
      <c r="E298" s="1">
        <v>0.06</v>
      </c>
      <c r="F298" s="7">
        <v>3.3</v>
      </c>
      <c r="G298" s="1">
        <v>5</v>
      </c>
      <c r="H298" s="1">
        <v>3</v>
      </c>
      <c r="I298" s="1">
        <f t="shared" si="21"/>
        <v>1.4849999999999997</v>
      </c>
      <c r="J298" s="1">
        <f t="shared" si="22"/>
        <v>9.8999999999999986</v>
      </c>
      <c r="K298" s="1"/>
      <c r="L298" s="1">
        <f t="shared" si="20"/>
        <v>0.9449999999999994</v>
      </c>
      <c r="M298" s="1">
        <f t="shared" si="23"/>
        <v>10.394999999999992</v>
      </c>
      <c r="N298" s="1"/>
      <c r="O298" s="1" t="s">
        <v>34</v>
      </c>
      <c r="P298" s="1" t="s">
        <v>34</v>
      </c>
      <c r="Q298" s="1" t="s">
        <v>34</v>
      </c>
      <c r="R298" s="1" t="s">
        <v>34</v>
      </c>
      <c r="S298" s="1" t="s">
        <v>1240</v>
      </c>
      <c r="T298" s="1" t="s">
        <v>1241</v>
      </c>
      <c r="U298" s="1" t="s">
        <v>1242</v>
      </c>
      <c r="V298" s="1" t="s">
        <v>31</v>
      </c>
    </row>
    <row r="299" spans="1:22" x14ac:dyDescent="0.25">
      <c r="A299" s="1">
        <v>317250</v>
      </c>
      <c r="B299" s="1" t="s">
        <v>1243</v>
      </c>
      <c r="C299" s="1">
        <v>7.47</v>
      </c>
      <c r="D299" s="1" t="s">
        <v>248</v>
      </c>
      <c r="E299" s="1">
        <v>0.06</v>
      </c>
      <c r="F299" s="7">
        <v>3.3</v>
      </c>
      <c r="G299" s="1">
        <v>5</v>
      </c>
      <c r="H299" s="1">
        <v>3</v>
      </c>
      <c r="I299" s="1">
        <f t="shared" si="21"/>
        <v>1.4849999999999997</v>
      </c>
      <c r="J299" s="1">
        <f t="shared" si="22"/>
        <v>9.8999999999999986</v>
      </c>
      <c r="K299" s="1"/>
      <c r="L299" s="1">
        <f t="shared" si="20"/>
        <v>0.9449999999999994</v>
      </c>
      <c r="M299" s="1">
        <f t="shared" si="23"/>
        <v>10.394999999999992</v>
      </c>
      <c r="N299" s="1"/>
      <c r="O299" s="1" t="s">
        <v>24</v>
      </c>
      <c r="P299" s="1" t="s">
        <v>1215</v>
      </c>
      <c r="Q299" s="1" t="s">
        <v>26</v>
      </c>
      <c r="R299" s="1" t="s">
        <v>27</v>
      </c>
      <c r="S299" s="1" t="s">
        <v>1244</v>
      </c>
      <c r="T299" s="1" t="s">
        <v>1245</v>
      </c>
      <c r="U299" s="1" t="s">
        <v>1246</v>
      </c>
      <c r="V299" s="1" t="s">
        <v>31</v>
      </c>
    </row>
    <row r="300" spans="1:22" x14ac:dyDescent="0.25">
      <c r="A300" s="1">
        <v>618470</v>
      </c>
      <c r="B300" s="1" t="s">
        <v>1247</v>
      </c>
      <c r="C300" s="1">
        <v>7.47</v>
      </c>
      <c r="D300" s="1" t="s">
        <v>248</v>
      </c>
      <c r="E300" s="1">
        <v>0.06</v>
      </c>
      <c r="F300" s="7">
        <v>3.3</v>
      </c>
      <c r="G300" s="1">
        <v>6</v>
      </c>
      <c r="H300" s="1">
        <v>3</v>
      </c>
      <c r="I300" s="1">
        <f t="shared" si="21"/>
        <v>1.4849999999999997</v>
      </c>
      <c r="J300" s="1">
        <f t="shared" si="22"/>
        <v>9.8999999999999986</v>
      </c>
      <c r="K300" s="1"/>
      <c r="L300" s="1">
        <f t="shared" si="20"/>
        <v>0.9449999999999994</v>
      </c>
      <c r="M300" s="1">
        <f t="shared" si="23"/>
        <v>10.394999999999992</v>
      </c>
      <c r="N300" s="1"/>
      <c r="O300" s="1" t="s">
        <v>34</v>
      </c>
      <c r="P300" s="1" t="s">
        <v>34</v>
      </c>
      <c r="Q300" s="1" t="s">
        <v>34</v>
      </c>
      <c r="R300" s="1" t="s">
        <v>34</v>
      </c>
      <c r="S300" s="1" t="s">
        <v>1248</v>
      </c>
      <c r="T300" s="1" t="s">
        <v>1249</v>
      </c>
      <c r="U300" s="1" t="s">
        <v>1250</v>
      </c>
      <c r="V300" s="1" t="s">
        <v>31</v>
      </c>
    </row>
    <row r="301" spans="1:22" x14ac:dyDescent="0.25">
      <c r="A301" s="1">
        <v>323720</v>
      </c>
      <c r="B301" s="1" t="s">
        <v>1251</v>
      </c>
      <c r="C301" s="1">
        <v>7.47</v>
      </c>
      <c r="D301" s="1" t="s">
        <v>248</v>
      </c>
      <c r="E301" s="1">
        <v>0.06</v>
      </c>
      <c r="F301" s="7">
        <v>3.3</v>
      </c>
      <c r="G301" s="1">
        <v>5</v>
      </c>
      <c r="H301" s="1">
        <v>3</v>
      </c>
      <c r="I301" s="1">
        <f t="shared" si="21"/>
        <v>1.4849999999999997</v>
      </c>
      <c r="J301" s="1">
        <f t="shared" si="22"/>
        <v>9.8999999999999986</v>
      </c>
      <c r="K301" s="1"/>
      <c r="L301" s="1">
        <f t="shared" si="20"/>
        <v>0.9449999999999994</v>
      </c>
      <c r="M301" s="1">
        <f t="shared" si="23"/>
        <v>10.394999999999992</v>
      </c>
      <c r="N301" s="1"/>
      <c r="O301" s="1" t="s">
        <v>24</v>
      </c>
      <c r="P301" s="1" t="s">
        <v>315</v>
      </c>
      <c r="Q301" s="1" t="s">
        <v>26</v>
      </c>
      <c r="R301" s="1" t="s">
        <v>27</v>
      </c>
      <c r="S301" s="1" t="s">
        <v>1252</v>
      </c>
      <c r="T301" s="1" t="s">
        <v>1253</v>
      </c>
      <c r="U301" s="1" t="s">
        <v>1254</v>
      </c>
      <c r="V301" s="1" t="s">
        <v>31</v>
      </c>
    </row>
    <row r="302" spans="1:22" x14ac:dyDescent="0.25">
      <c r="A302" s="1">
        <v>447890</v>
      </c>
      <c r="B302" s="1" t="s">
        <v>1255</v>
      </c>
      <c r="C302" s="1">
        <v>7.47</v>
      </c>
      <c r="D302" s="1" t="s">
        <v>248</v>
      </c>
      <c r="E302" s="1">
        <v>0.06</v>
      </c>
      <c r="F302" s="7">
        <v>3.3</v>
      </c>
      <c r="G302" s="1">
        <v>6</v>
      </c>
      <c r="H302" s="1">
        <v>3</v>
      </c>
      <c r="I302" s="1">
        <f t="shared" si="21"/>
        <v>1.4849999999999997</v>
      </c>
      <c r="J302" s="1">
        <f t="shared" si="22"/>
        <v>9.8999999999999986</v>
      </c>
      <c r="K302" s="1"/>
      <c r="L302" s="1">
        <f t="shared" ref="L302:L365" si="24">(J302-I302)-C302</f>
        <v>0.9449999999999994</v>
      </c>
      <c r="M302" s="1">
        <f t="shared" si="23"/>
        <v>10.394999999999992</v>
      </c>
      <c r="N302" s="1"/>
      <c r="O302" s="1" t="s">
        <v>24</v>
      </c>
      <c r="P302" s="1" t="s">
        <v>1215</v>
      </c>
      <c r="Q302" s="1" t="s">
        <v>26</v>
      </c>
      <c r="R302" s="1" t="s">
        <v>27</v>
      </c>
      <c r="S302" s="1" t="s">
        <v>1256</v>
      </c>
      <c r="T302" s="1" t="s">
        <v>1257</v>
      </c>
      <c r="U302" s="1" t="s">
        <v>1258</v>
      </c>
      <c r="V302" s="1" t="s">
        <v>31</v>
      </c>
    </row>
    <row r="303" spans="1:22" x14ac:dyDescent="0.25">
      <c r="A303" s="1">
        <v>311060</v>
      </c>
      <c r="B303" s="1" t="s">
        <v>1259</v>
      </c>
      <c r="C303" s="1">
        <v>7.47</v>
      </c>
      <c r="D303" s="1" t="s">
        <v>248</v>
      </c>
      <c r="E303" s="1">
        <v>0.06</v>
      </c>
      <c r="F303" s="7">
        <v>3.3</v>
      </c>
      <c r="G303" s="1">
        <v>5</v>
      </c>
      <c r="H303" s="1">
        <v>3</v>
      </c>
      <c r="I303" s="1">
        <f t="shared" si="21"/>
        <v>1.4849999999999997</v>
      </c>
      <c r="J303" s="1">
        <f t="shared" si="22"/>
        <v>9.8999999999999986</v>
      </c>
      <c r="K303" s="1"/>
      <c r="L303" s="1">
        <f t="shared" si="24"/>
        <v>0.9449999999999994</v>
      </c>
      <c r="M303" s="1">
        <f t="shared" si="23"/>
        <v>10.394999999999992</v>
      </c>
      <c r="N303" s="1"/>
      <c r="O303" s="1" t="s">
        <v>34</v>
      </c>
      <c r="P303" s="1" t="s">
        <v>34</v>
      </c>
      <c r="Q303" s="1" t="s">
        <v>34</v>
      </c>
      <c r="R303" s="1" t="s">
        <v>34</v>
      </c>
      <c r="S303" s="1" t="s">
        <v>1260</v>
      </c>
      <c r="T303" s="1" t="s">
        <v>1261</v>
      </c>
      <c r="U303" s="1" t="s">
        <v>1262</v>
      </c>
      <c r="V303" s="1" t="s">
        <v>31</v>
      </c>
    </row>
    <row r="304" spans="1:22" x14ac:dyDescent="0.25">
      <c r="A304" s="1">
        <v>368050</v>
      </c>
      <c r="B304" s="1" t="s">
        <v>1263</v>
      </c>
      <c r="C304" s="1">
        <v>7.47</v>
      </c>
      <c r="D304" s="1" t="s">
        <v>248</v>
      </c>
      <c r="E304" s="1">
        <v>0.06</v>
      </c>
      <c r="F304" s="7">
        <v>3.3</v>
      </c>
      <c r="G304" s="1">
        <v>5</v>
      </c>
      <c r="H304" s="1">
        <v>3</v>
      </c>
      <c r="I304" s="1">
        <f t="shared" si="21"/>
        <v>1.4849999999999997</v>
      </c>
      <c r="J304" s="1">
        <f t="shared" si="22"/>
        <v>9.8999999999999986</v>
      </c>
      <c r="K304" s="1"/>
      <c r="L304" s="1">
        <f t="shared" si="24"/>
        <v>0.9449999999999994</v>
      </c>
      <c r="M304" s="1">
        <f t="shared" si="23"/>
        <v>10.394999999999992</v>
      </c>
      <c r="N304" s="1"/>
      <c r="O304" s="1" t="s">
        <v>34</v>
      </c>
      <c r="P304" s="1" t="s">
        <v>34</v>
      </c>
      <c r="Q304" s="1" t="s">
        <v>34</v>
      </c>
      <c r="R304" s="1" t="s">
        <v>34</v>
      </c>
      <c r="S304" s="1" t="s">
        <v>1264</v>
      </c>
      <c r="T304" s="1" t="s">
        <v>1265</v>
      </c>
      <c r="U304" s="1" t="s">
        <v>1266</v>
      </c>
      <c r="V304" s="1" t="s">
        <v>31</v>
      </c>
    </row>
    <row r="305" spans="1:22" x14ac:dyDescent="0.25">
      <c r="A305" s="1">
        <v>320400</v>
      </c>
      <c r="B305" s="1" t="s">
        <v>1267</v>
      </c>
      <c r="C305" s="1">
        <v>7.47</v>
      </c>
      <c r="D305" s="1" t="s">
        <v>248</v>
      </c>
      <c r="E305" s="1">
        <v>0.06</v>
      </c>
      <c r="F305" s="7">
        <v>3.3</v>
      </c>
      <c r="G305" s="1">
        <v>5</v>
      </c>
      <c r="H305" s="1">
        <v>3</v>
      </c>
      <c r="I305" s="1">
        <f t="shared" si="21"/>
        <v>1.4849999999999997</v>
      </c>
      <c r="J305" s="1">
        <f t="shared" si="22"/>
        <v>9.8999999999999986</v>
      </c>
      <c r="K305" s="1"/>
      <c r="L305" s="1">
        <f t="shared" si="24"/>
        <v>0.9449999999999994</v>
      </c>
      <c r="M305" s="1">
        <f t="shared" si="23"/>
        <v>10.394999999999992</v>
      </c>
      <c r="N305" s="1"/>
      <c r="O305" s="1" t="s">
        <v>34</v>
      </c>
      <c r="P305" s="1" t="s">
        <v>34</v>
      </c>
      <c r="Q305" s="1" t="s">
        <v>34</v>
      </c>
      <c r="R305" s="1" t="s">
        <v>34</v>
      </c>
      <c r="S305" s="1" t="s">
        <v>1268</v>
      </c>
      <c r="T305" s="1" t="s">
        <v>1269</v>
      </c>
      <c r="U305" s="1" t="s">
        <v>1270</v>
      </c>
      <c r="V305" s="1" t="s">
        <v>31</v>
      </c>
    </row>
    <row r="306" spans="1:22" x14ac:dyDescent="0.25">
      <c r="A306" s="1">
        <v>444690</v>
      </c>
      <c r="B306" s="1" t="s">
        <v>1271</v>
      </c>
      <c r="C306" s="1">
        <v>7.47</v>
      </c>
      <c r="D306" s="1" t="s">
        <v>248</v>
      </c>
      <c r="E306" s="1">
        <v>0.06</v>
      </c>
      <c r="F306" s="7">
        <v>3.3</v>
      </c>
      <c r="G306" s="1">
        <v>5</v>
      </c>
      <c r="H306" s="1">
        <v>3</v>
      </c>
      <c r="I306" s="1">
        <f t="shared" si="21"/>
        <v>1.4849999999999997</v>
      </c>
      <c r="J306" s="1">
        <f t="shared" si="22"/>
        <v>9.8999999999999986</v>
      </c>
      <c r="K306" s="1"/>
      <c r="L306" s="1">
        <f t="shared" si="24"/>
        <v>0.9449999999999994</v>
      </c>
      <c r="M306" s="1">
        <f t="shared" si="23"/>
        <v>10.394999999999992</v>
      </c>
      <c r="N306" s="1"/>
      <c r="O306" s="1" t="s">
        <v>34</v>
      </c>
      <c r="P306" s="1" t="s">
        <v>34</v>
      </c>
      <c r="Q306" s="1" t="s">
        <v>34</v>
      </c>
      <c r="R306" s="1" t="s">
        <v>34</v>
      </c>
      <c r="S306" s="1" t="s">
        <v>1272</v>
      </c>
      <c r="T306" s="1" t="s">
        <v>1273</v>
      </c>
      <c r="U306" s="1" t="s">
        <v>1274</v>
      </c>
      <c r="V306" s="1" t="s">
        <v>31</v>
      </c>
    </row>
    <row r="307" spans="1:22" x14ac:dyDescent="0.25">
      <c r="A307" s="1">
        <v>278640</v>
      </c>
      <c r="B307" s="1" t="s">
        <v>1275</v>
      </c>
      <c r="C307" s="1">
        <v>7.47</v>
      </c>
      <c r="D307" s="1" t="s">
        <v>248</v>
      </c>
      <c r="E307" s="1">
        <v>0.06</v>
      </c>
      <c r="F307" s="7">
        <v>3.3</v>
      </c>
      <c r="G307" s="1">
        <v>5</v>
      </c>
      <c r="H307" s="1">
        <v>3</v>
      </c>
      <c r="I307" s="1">
        <f t="shared" si="21"/>
        <v>1.4849999999999997</v>
      </c>
      <c r="J307" s="1">
        <f t="shared" si="22"/>
        <v>9.8999999999999986</v>
      </c>
      <c r="K307" s="1"/>
      <c r="L307" s="1">
        <f t="shared" si="24"/>
        <v>0.9449999999999994</v>
      </c>
      <c r="M307" s="1">
        <f t="shared" si="23"/>
        <v>10.394999999999992</v>
      </c>
      <c r="N307" s="1"/>
      <c r="O307" s="1" t="s">
        <v>34</v>
      </c>
      <c r="P307" s="1" t="s">
        <v>34</v>
      </c>
      <c r="Q307" s="1" t="s">
        <v>34</v>
      </c>
      <c r="R307" s="1" t="s">
        <v>34</v>
      </c>
      <c r="S307" s="1" t="s">
        <v>1276</v>
      </c>
      <c r="T307" s="1" t="s">
        <v>1277</v>
      </c>
      <c r="U307" s="1" t="s">
        <v>1278</v>
      </c>
      <c r="V307" s="1" t="s">
        <v>31</v>
      </c>
    </row>
    <row r="308" spans="1:22" x14ac:dyDescent="0.25">
      <c r="A308" s="1">
        <v>575890</v>
      </c>
      <c r="B308" s="1" t="s">
        <v>1279</v>
      </c>
      <c r="C308" s="1">
        <v>7.47</v>
      </c>
      <c r="D308" s="1" t="s">
        <v>248</v>
      </c>
      <c r="E308" s="1">
        <v>0.06</v>
      </c>
      <c r="F308" s="7">
        <v>3.3</v>
      </c>
      <c r="G308" s="1">
        <v>5</v>
      </c>
      <c r="H308" s="1">
        <v>3</v>
      </c>
      <c r="I308" s="1">
        <f t="shared" si="21"/>
        <v>1.4849999999999997</v>
      </c>
      <c r="J308" s="1">
        <f t="shared" si="22"/>
        <v>9.8999999999999986</v>
      </c>
      <c r="K308" s="1"/>
      <c r="L308" s="1">
        <f t="shared" si="24"/>
        <v>0.9449999999999994</v>
      </c>
      <c r="M308" s="1">
        <f t="shared" si="23"/>
        <v>10.394999999999992</v>
      </c>
      <c r="N308" s="1"/>
      <c r="O308" s="1" t="s">
        <v>34</v>
      </c>
      <c r="P308" s="1" t="s">
        <v>34</v>
      </c>
      <c r="Q308" s="1" t="s">
        <v>34</v>
      </c>
      <c r="R308" s="1" t="s">
        <v>34</v>
      </c>
      <c r="S308" s="1" t="s">
        <v>1280</v>
      </c>
      <c r="T308" s="1" t="s">
        <v>1281</v>
      </c>
      <c r="U308" s="1" t="s">
        <v>1282</v>
      </c>
      <c r="V308" s="1" t="s">
        <v>31</v>
      </c>
    </row>
    <row r="309" spans="1:22" x14ac:dyDescent="0.25">
      <c r="A309" s="1">
        <v>423550</v>
      </c>
      <c r="B309" s="1" t="s">
        <v>1283</v>
      </c>
      <c r="C309" s="1">
        <v>7.47</v>
      </c>
      <c r="D309" s="1" t="s">
        <v>248</v>
      </c>
      <c r="E309" s="1">
        <v>0.06</v>
      </c>
      <c r="F309" s="7">
        <v>3.3</v>
      </c>
      <c r="G309" s="1">
        <v>5</v>
      </c>
      <c r="H309" s="1">
        <v>3</v>
      </c>
      <c r="I309" s="1">
        <f t="shared" si="21"/>
        <v>1.4849999999999997</v>
      </c>
      <c r="J309" s="1">
        <f t="shared" si="22"/>
        <v>9.8999999999999986</v>
      </c>
      <c r="K309" s="1"/>
      <c r="L309" s="1">
        <f t="shared" si="24"/>
        <v>0.9449999999999994</v>
      </c>
      <c r="M309" s="1">
        <f t="shared" si="23"/>
        <v>10.394999999999992</v>
      </c>
      <c r="N309" s="1"/>
      <c r="O309" s="1" t="s">
        <v>34</v>
      </c>
      <c r="P309" s="1" t="s">
        <v>34</v>
      </c>
      <c r="Q309" s="1" t="s">
        <v>34</v>
      </c>
      <c r="R309" s="1" t="s">
        <v>34</v>
      </c>
      <c r="S309" s="1" t="s">
        <v>1284</v>
      </c>
      <c r="T309" s="1" t="s">
        <v>1285</v>
      </c>
      <c r="U309" s="1" t="s">
        <v>1286</v>
      </c>
      <c r="V309" s="1" t="s">
        <v>31</v>
      </c>
    </row>
    <row r="310" spans="1:22" x14ac:dyDescent="0.25">
      <c r="A310" s="1">
        <v>340320</v>
      </c>
      <c r="B310" s="1" t="s">
        <v>1287</v>
      </c>
      <c r="C310" s="1">
        <v>7.47</v>
      </c>
      <c r="D310" s="1" t="s">
        <v>248</v>
      </c>
      <c r="E310" s="1">
        <v>0.06</v>
      </c>
      <c r="F310" s="7">
        <v>3.3</v>
      </c>
      <c r="G310" s="1">
        <v>6</v>
      </c>
      <c r="H310" s="1">
        <v>3</v>
      </c>
      <c r="I310" s="1">
        <f t="shared" si="21"/>
        <v>1.4849999999999997</v>
      </c>
      <c r="J310" s="1">
        <f t="shared" si="22"/>
        <v>9.8999999999999986</v>
      </c>
      <c r="K310" s="1"/>
      <c r="L310" s="1">
        <f t="shared" si="24"/>
        <v>0.9449999999999994</v>
      </c>
      <c r="M310" s="1">
        <f t="shared" si="23"/>
        <v>10.394999999999992</v>
      </c>
      <c r="N310" s="1"/>
      <c r="O310" s="1" t="s">
        <v>34</v>
      </c>
      <c r="P310" s="1" t="s">
        <v>34</v>
      </c>
      <c r="Q310" s="1" t="s">
        <v>34</v>
      </c>
      <c r="R310" s="1" t="s">
        <v>34</v>
      </c>
      <c r="S310" s="1" t="s">
        <v>1288</v>
      </c>
      <c r="T310" s="1" t="s">
        <v>1289</v>
      </c>
      <c r="U310" s="1" t="s">
        <v>1290</v>
      </c>
      <c r="V310" s="1" t="s">
        <v>31</v>
      </c>
    </row>
    <row r="311" spans="1:22" x14ac:dyDescent="0.25">
      <c r="A311" s="1">
        <v>456810</v>
      </c>
      <c r="B311" s="1" t="s">
        <v>1291</v>
      </c>
      <c r="C311" s="1">
        <v>7.47</v>
      </c>
      <c r="D311" s="1" t="s">
        <v>248</v>
      </c>
      <c r="E311" s="1">
        <v>0.06</v>
      </c>
      <c r="F311" s="7">
        <v>3.3</v>
      </c>
      <c r="G311" s="1">
        <v>5</v>
      </c>
      <c r="H311" s="1">
        <v>3</v>
      </c>
      <c r="I311" s="1">
        <f t="shared" si="21"/>
        <v>1.4849999999999997</v>
      </c>
      <c r="J311" s="1">
        <f t="shared" si="22"/>
        <v>9.8999999999999986</v>
      </c>
      <c r="K311" s="1"/>
      <c r="L311" s="1">
        <f t="shared" si="24"/>
        <v>0.9449999999999994</v>
      </c>
      <c r="M311" s="1">
        <f t="shared" si="23"/>
        <v>10.394999999999992</v>
      </c>
      <c r="N311" s="1"/>
      <c r="O311" s="1" t="s">
        <v>34</v>
      </c>
      <c r="P311" s="1" t="s">
        <v>34</v>
      </c>
      <c r="Q311" s="1" t="s">
        <v>34</v>
      </c>
      <c r="R311" s="1" t="s">
        <v>34</v>
      </c>
      <c r="S311" s="1" t="s">
        <v>1292</v>
      </c>
      <c r="T311" s="1" t="s">
        <v>1293</v>
      </c>
      <c r="U311" s="1" t="s">
        <v>1294</v>
      </c>
      <c r="V311" s="1" t="s">
        <v>31</v>
      </c>
    </row>
    <row r="312" spans="1:22" x14ac:dyDescent="0.25">
      <c r="A312" s="1">
        <v>584100</v>
      </c>
      <c r="B312" s="1" t="s">
        <v>1295</v>
      </c>
      <c r="C312" s="1">
        <v>7.47</v>
      </c>
      <c r="D312" s="1" t="s">
        <v>248</v>
      </c>
      <c r="E312" s="1">
        <v>0.06</v>
      </c>
      <c r="F312" s="7">
        <v>3.3</v>
      </c>
      <c r="G312" s="1">
        <v>5</v>
      </c>
      <c r="H312" s="1">
        <v>3</v>
      </c>
      <c r="I312" s="1">
        <f t="shared" si="21"/>
        <v>1.4849999999999997</v>
      </c>
      <c r="J312" s="1">
        <f t="shared" si="22"/>
        <v>9.8999999999999986</v>
      </c>
      <c r="K312" s="1"/>
      <c r="L312" s="1">
        <f t="shared" si="24"/>
        <v>0.9449999999999994</v>
      </c>
      <c r="M312" s="1">
        <f t="shared" si="23"/>
        <v>10.394999999999992</v>
      </c>
      <c r="N312" s="1"/>
      <c r="O312" s="1" t="s">
        <v>34</v>
      </c>
      <c r="P312" s="1" t="s">
        <v>34</v>
      </c>
      <c r="Q312" s="1" t="s">
        <v>34</v>
      </c>
      <c r="R312" s="1" t="s">
        <v>34</v>
      </c>
      <c r="S312" s="1" t="s">
        <v>1296</v>
      </c>
      <c r="T312" s="1" t="s">
        <v>1297</v>
      </c>
      <c r="U312" s="1" t="s">
        <v>1298</v>
      </c>
      <c r="V312" s="1" t="s">
        <v>31</v>
      </c>
    </row>
    <row r="313" spans="1:22" x14ac:dyDescent="0.25">
      <c r="A313" s="1">
        <v>379530</v>
      </c>
      <c r="B313" s="1" t="s">
        <v>1299</v>
      </c>
      <c r="C313" s="1">
        <v>7.47</v>
      </c>
      <c r="D313" s="1" t="s">
        <v>248</v>
      </c>
      <c r="E313" s="1">
        <v>0.06</v>
      </c>
      <c r="F313" s="7">
        <v>3.3</v>
      </c>
      <c r="G313" s="1">
        <v>6</v>
      </c>
      <c r="H313" s="1">
        <v>3</v>
      </c>
      <c r="I313" s="1">
        <f t="shared" si="21"/>
        <v>1.4849999999999997</v>
      </c>
      <c r="J313" s="1">
        <f t="shared" si="22"/>
        <v>9.8999999999999986</v>
      </c>
      <c r="K313" s="1"/>
      <c r="L313" s="1">
        <f t="shared" si="24"/>
        <v>0.9449999999999994</v>
      </c>
      <c r="M313" s="1">
        <f t="shared" si="23"/>
        <v>10.394999999999992</v>
      </c>
      <c r="N313" s="1"/>
      <c r="O313" s="1" t="s">
        <v>34</v>
      </c>
      <c r="P313" s="1" t="s">
        <v>34</v>
      </c>
      <c r="Q313" s="1" t="s">
        <v>34</v>
      </c>
      <c r="R313" s="1" t="s">
        <v>34</v>
      </c>
      <c r="S313" s="1" t="s">
        <v>1300</v>
      </c>
      <c r="T313" s="1" t="s">
        <v>1301</v>
      </c>
      <c r="U313" s="1" t="s">
        <v>1302</v>
      </c>
      <c r="V313" s="1" t="s">
        <v>31</v>
      </c>
    </row>
    <row r="314" spans="1:22" x14ac:dyDescent="0.25">
      <c r="A314" s="1">
        <v>461380</v>
      </c>
      <c r="B314" s="1" t="s">
        <v>1303</v>
      </c>
      <c r="C314" s="1">
        <v>7.47</v>
      </c>
      <c r="D314" s="1" t="s">
        <v>248</v>
      </c>
      <c r="E314" s="1">
        <v>0.06</v>
      </c>
      <c r="F314" s="7">
        <v>3.3</v>
      </c>
      <c r="G314" s="1">
        <v>5</v>
      </c>
      <c r="H314" s="1">
        <v>3</v>
      </c>
      <c r="I314" s="1">
        <f t="shared" si="21"/>
        <v>1.4849999999999997</v>
      </c>
      <c r="J314" s="1">
        <f t="shared" si="22"/>
        <v>9.8999999999999986</v>
      </c>
      <c r="K314" s="1"/>
      <c r="L314" s="1">
        <f t="shared" si="24"/>
        <v>0.9449999999999994</v>
      </c>
      <c r="M314" s="1">
        <f t="shared" si="23"/>
        <v>10.394999999999992</v>
      </c>
      <c r="N314" s="1"/>
      <c r="O314" s="1" t="s">
        <v>34</v>
      </c>
      <c r="P314" s="1" t="s">
        <v>34</v>
      </c>
      <c r="Q314" s="1" t="s">
        <v>34</v>
      </c>
      <c r="R314" s="1" t="s">
        <v>34</v>
      </c>
      <c r="S314" s="1" t="s">
        <v>1304</v>
      </c>
      <c r="T314" s="1" t="s">
        <v>1305</v>
      </c>
      <c r="U314" s="1" t="s">
        <v>1306</v>
      </c>
      <c r="V314" s="1" t="s">
        <v>31</v>
      </c>
    </row>
    <row r="315" spans="1:22" x14ac:dyDescent="0.25">
      <c r="A315" s="1">
        <v>353550</v>
      </c>
      <c r="B315" s="1" t="s">
        <v>1307</v>
      </c>
      <c r="C315" s="1">
        <v>7.47</v>
      </c>
      <c r="D315" s="1" t="s">
        <v>248</v>
      </c>
      <c r="E315" s="1">
        <v>0.06</v>
      </c>
      <c r="F315" s="7">
        <v>3.3</v>
      </c>
      <c r="G315" s="1">
        <v>5</v>
      </c>
      <c r="H315" s="1">
        <v>3</v>
      </c>
      <c r="I315" s="1">
        <f t="shared" si="21"/>
        <v>1.4849999999999997</v>
      </c>
      <c r="J315" s="1">
        <f t="shared" si="22"/>
        <v>9.8999999999999986</v>
      </c>
      <c r="K315" s="1"/>
      <c r="L315" s="1">
        <f t="shared" si="24"/>
        <v>0.9449999999999994</v>
      </c>
      <c r="M315" s="1">
        <f t="shared" si="23"/>
        <v>10.394999999999992</v>
      </c>
      <c r="N315" s="1"/>
      <c r="O315" s="1" t="s">
        <v>24</v>
      </c>
      <c r="P315" s="1" t="s">
        <v>1215</v>
      </c>
      <c r="Q315" s="1" t="s">
        <v>26</v>
      </c>
      <c r="R315" s="1" t="s">
        <v>27</v>
      </c>
      <c r="S315" s="1" t="s">
        <v>1308</v>
      </c>
      <c r="T315" s="1" t="s">
        <v>1309</v>
      </c>
      <c r="U315" s="1" t="s">
        <v>1310</v>
      </c>
      <c r="V315" s="1" t="s">
        <v>31</v>
      </c>
    </row>
    <row r="316" spans="1:22" x14ac:dyDescent="0.25">
      <c r="A316" s="1">
        <v>462580</v>
      </c>
      <c r="B316" s="1" t="s">
        <v>1311</v>
      </c>
      <c r="C316" s="1">
        <v>7.47</v>
      </c>
      <c r="D316" s="1" t="s">
        <v>248</v>
      </c>
      <c r="E316" s="1">
        <v>0.06</v>
      </c>
      <c r="F316" s="7">
        <v>3.3</v>
      </c>
      <c r="G316" s="1">
        <v>5</v>
      </c>
      <c r="H316" s="1">
        <v>3</v>
      </c>
      <c r="I316" s="1">
        <f t="shared" si="21"/>
        <v>1.4849999999999997</v>
      </c>
      <c r="J316" s="1">
        <f t="shared" si="22"/>
        <v>9.8999999999999986</v>
      </c>
      <c r="K316" s="1"/>
      <c r="L316" s="1">
        <f t="shared" si="24"/>
        <v>0.9449999999999994</v>
      </c>
      <c r="M316" s="1">
        <f t="shared" si="23"/>
        <v>10.394999999999992</v>
      </c>
      <c r="N316" s="1"/>
      <c r="O316" s="1" t="s">
        <v>34</v>
      </c>
      <c r="P316" s="1" t="s">
        <v>34</v>
      </c>
      <c r="Q316" s="1" t="s">
        <v>34</v>
      </c>
      <c r="R316" s="1" t="s">
        <v>34</v>
      </c>
      <c r="S316" s="1" t="s">
        <v>1312</v>
      </c>
      <c r="T316" s="1" t="s">
        <v>1313</v>
      </c>
      <c r="U316" s="1" t="s">
        <v>1314</v>
      </c>
      <c r="V316" s="1" t="s">
        <v>31</v>
      </c>
    </row>
    <row r="317" spans="1:22" x14ac:dyDescent="0.25">
      <c r="A317" s="1">
        <v>361190</v>
      </c>
      <c r="B317" s="1" t="s">
        <v>1315</v>
      </c>
      <c r="C317" s="1">
        <v>7.47</v>
      </c>
      <c r="D317" s="1" t="s">
        <v>248</v>
      </c>
      <c r="E317" s="1">
        <v>0.06</v>
      </c>
      <c r="F317" s="7">
        <v>3.3</v>
      </c>
      <c r="G317" s="1">
        <v>5</v>
      </c>
      <c r="H317" s="1">
        <v>3</v>
      </c>
      <c r="I317" s="1">
        <f t="shared" si="21"/>
        <v>1.4849999999999997</v>
      </c>
      <c r="J317" s="1">
        <f t="shared" si="22"/>
        <v>9.8999999999999986</v>
      </c>
      <c r="K317" s="1"/>
      <c r="L317" s="1">
        <f t="shared" si="24"/>
        <v>0.9449999999999994</v>
      </c>
      <c r="M317" s="1">
        <f t="shared" si="23"/>
        <v>10.394999999999992</v>
      </c>
      <c r="N317" s="1"/>
      <c r="O317" s="1" t="s">
        <v>34</v>
      </c>
      <c r="P317" s="1" t="s">
        <v>34</v>
      </c>
      <c r="Q317" s="1" t="s">
        <v>34</v>
      </c>
      <c r="R317" s="1" t="s">
        <v>34</v>
      </c>
      <c r="S317" s="1" t="s">
        <v>1316</v>
      </c>
      <c r="T317" s="1" t="s">
        <v>1317</v>
      </c>
      <c r="U317" s="1" t="s">
        <v>1318</v>
      </c>
      <c r="V317" s="1" t="s">
        <v>31</v>
      </c>
    </row>
    <row r="318" spans="1:22" x14ac:dyDescent="0.25">
      <c r="A318" s="1">
        <v>440730</v>
      </c>
      <c r="B318" s="1" t="s">
        <v>1319</v>
      </c>
      <c r="C318" s="1">
        <v>7.47</v>
      </c>
      <c r="D318" s="1" t="s">
        <v>248</v>
      </c>
      <c r="E318" s="1">
        <v>0.06</v>
      </c>
      <c r="F318" s="7">
        <v>3.3</v>
      </c>
      <c r="G318" s="1">
        <v>5</v>
      </c>
      <c r="H318" s="1">
        <v>3</v>
      </c>
      <c r="I318" s="1">
        <f t="shared" si="21"/>
        <v>1.4849999999999997</v>
      </c>
      <c r="J318" s="1">
        <f t="shared" si="22"/>
        <v>9.8999999999999986</v>
      </c>
      <c r="K318" s="1"/>
      <c r="L318" s="1">
        <f t="shared" si="24"/>
        <v>0.9449999999999994</v>
      </c>
      <c r="M318" s="1">
        <f t="shared" si="23"/>
        <v>10.394999999999992</v>
      </c>
      <c r="N318" s="1"/>
      <c r="O318" s="1" t="s">
        <v>34</v>
      </c>
      <c r="P318" s="1" t="s">
        <v>34</v>
      </c>
      <c r="Q318" s="1" t="s">
        <v>34</v>
      </c>
      <c r="R318" s="1" t="s">
        <v>34</v>
      </c>
      <c r="S318" s="1" t="s">
        <v>1320</v>
      </c>
      <c r="T318" s="1" t="s">
        <v>1321</v>
      </c>
      <c r="U318" s="1" t="s">
        <v>1322</v>
      </c>
      <c r="V318" s="1" t="s">
        <v>31</v>
      </c>
    </row>
    <row r="319" spans="1:22" x14ac:dyDescent="0.25">
      <c r="A319" s="1">
        <v>521590</v>
      </c>
      <c r="B319" s="1" t="s">
        <v>1323</v>
      </c>
      <c r="C319" s="1">
        <v>7.47</v>
      </c>
      <c r="D319" s="1" t="s">
        <v>248</v>
      </c>
      <c r="E319" s="1">
        <v>0.06</v>
      </c>
      <c r="F319" s="7">
        <v>3.3</v>
      </c>
      <c r="G319" s="1">
        <v>5</v>
      </c>
      <c r="H319" s="1">
        <v>3</v>
      </c>
      <c r="I319" s="1">
        <f t="shared" si="21"/>
        <v>1.4849999999999997</v>
      </c>
      <c r="J319" s="1">
        <f t="shared" si="22"/>
        <v>9.8999999999999986</v>
      </c>
      <c r="K319" s="1"/>
      <c r="L319" s="1">
        <f t="shared" si="24"/>
        <v>0.9449999999999994</v>
      </c>
      <c r="M319" s="1">
        <f t="shared" si="23"/>
        <v>10.394999999999992</v>
      </c>
      <c r="N319" s="1"/>
      <c r="O319" s="1" t="s">
        <v>34</v>
      </c>
      <c r="P319" s="1" t="s">
        <v>34</v>
      </c>
      <c r="Q319" s="1" t="s">
        <v>34</v>
      </c>
      <c r="R319" s="1" t="s">
        <v>34</v>
      </c>
      <c r="S319" s="1" t="s">
        <v>1324</v>
      </c>
      <c r="T319" s="1" t="s">
        <v>1325</v>
      </c>
      <c r="U319" s="1" t="s">
        <v>1326</v>
      </c>
      <c r="V319" s="1" t="s">
        <v>31</v>
      </c>
    </row>
    <row r="320" spans="1:22" x14ac:dyDescent="0.25">
      <c r="A320" s="1">
        <v>345750</v>
      </c>
      <c r="B320" s="1" t="s">
        <v>1327</v>
      </c>
      <c r="C320" s="1">
        <v>7.47</v>
      </c>
      <c r="D320" s="1" t="s">
        <v>248</v>
      </c>
      <c r="E320" s="1">
        <v>0.06</v>
      </c>
      <c r="F320" s="7">
        <v>3.3</v>
      </c>
      <c r="G320" s="1">
        <v>6</v>
      </c>
      <c r="H320" s="1">
        <v>3</v>
      </c>
      <c r="I320" s="1">
        <f t="shared" si="21"/>
        <v>1.4849999999999997</v>
      </c>
      <c r="J320" s="1">
        <f t="shared" si="22"/>
        <v>9.8999999999999986</v>
      </c>
      <c r="K320" s="1"/>
      <c r="L320" s="1">
        <f t="shared" si="24"/>
        <v>0.9449999999999994</v>
      </c>
      <c r="M320" s="1">
        <f t="shared" si="23"/>
        <v>10.394999999999992</v>
      </c>
      <c r="N320" s="1"/>
      <c r="O320" s="1" t="s">
        <v>34</v>
      </c>
      <c r="P320" s="1" t="s">
        <v>34</v>
      </c>
      <c r="Q320" s="1" t="s">
        <v>34</v>
      </c>
      <c r="R320" s="1" t="s">
        <v>34</v>
      </c>
      <c r="S320" s="1" t="s">
        <v>1328</v>
      </c>
      <c r="T320" s="1" t="s">
        <v>1329</v>
      </c>
      <c r="U320" s="1" t="s">
        <v>1330</v>
      </c>
      <c r="V320" s="1" t="s">
        <v>31</v>
      </c>
    </row>
    <row r="321" spans="1:22" x14ac:dyDescent="0.25">
      <c r="A321" s="1">
        <v>473670</v>
      </c>
      <c r="B321" s="1" t="s">
        <v>1331</v>
      </c>
      <c r="C321" s="1">
        <v>7.47</v>
      </c>
      <c r="D321" s="1" t="s">
        <v>248</v>
      </c>
      <c r="E321" s="1">
        <v>0.06</v>
      </c>
      <c r="F321" s="7">
        <v>3.3</v>
      </c>
      <c r="G321" s="1">
        <v>5</v>
      </c>
      <c r="H321" s="1">
        <v>3</v>
      </c>
      <c r="I321" s="1">
        <f t="shared" si="21"/>
        <v>1.4849999999999997</v>
      </c>
      <c r="J321" s="1">
        <f t="shared" si="22"/>
        <v>9.8999999999999986</v>
      </c>
      <c r="K321" s="1"/>
      <c r="L321" s="1">
        <f t="shared" si="24"/>
        <v>0.9449999999999994</v>
      </c>
      <c r="M321" s="1">
        <f t="shared" si="23"/>
        <v>10.394999999999992</v>
      </c>
      <c r="N321" s="1"/>
      <c r="O321" s="1" t="s">
        <v>34</v>
      </c>
      <c r="P321" s="1" t="s">
        <v>34</v>
      </c>
      <c r="Q321" s="1" t="s">
        <v>34</v>
      </c>
      <c r="R321" s="1" t="s">
        <v>34</v>
      </c>
      <c r="S321" s="1" t="s">
        <v>1332</v>
      </c>
      <c r="T321" s="1" t="s">
        <v>1333</v>
      </c>
      <c r="U321" s="1" t="s">
        <v>1334</v>
      </c>
      <c r="V321" s="1" t="s">
        <v>31</v>
      </c>
    </row>
    <row r="322" spans="1:22" x14ac:dyDescent="0.25">
      <c r="A322" s="1">
        <v>448000</v>
      </c>
      <c r="B322" s="1" t="s">
        <v>1335</v>
      </c>
      <c r="C322" s="1">
        <v>7.47</v>
      </c>
      <c r="D322" s="1" t="s">
        <v>248</v>
      </c>
      <c r="E322" s="1">
        <v>0.06</v>
      </c>
      <c r="F322" s="7">
        <v>3.3</v>
      </c>
      <c r="G322" s="1">
        <v>6</v>
      </c>
      <c r="H322" s="1">
        <v>3</v>
      </c>
      <c r="I322" s="1">
        <f t="shared" si="21"/>
        <v>1.4849999999999997</v>
      </c>
      <c r="J322" s="1">
        <f t="shared" si="22"/>
        <v>9.8999999999999986</v>
      </c>
      <c r="K322" s="1"/>
      <c r="L322" s="1">
        <f t="shared" si="24"/>
        <v>0.9449999999999994</v>
      </c>
      <c r="M322" s="1">
        <f t="shared" si="23"/>
        <v>10.394999999999992</v>
      </c>
      <c r="N322" s="1"/>
      <c r="O322" s="1" t="s">
        <v>34</v>
      </c>
      <c r="P322" s="1" t="s">
        <v>34</v>
      </c>
      <c r="Q322" s="1" t="s">
        <v>34</v>
      </c>
      <c r="R322" s="1" t="s">
        <v>34</v>
      </c>
      <c r="S322" s="1" t="s">
        <v>1336</v>
      </c>
      <c r="T322" s="1" t="s">
        <v>1337</v>
      </c>
      <c r="U322" s="1" t="s">
        <v>1338</v>
      </c>
      <c r="V322" s="1" t="s">
        <v>31</v>
      </c>
    </row>
    <row r="323" spans="1:22" x14ac:dyDescent="0.25">
      <c r="A323" s="1">
        <v>361970</v>
      </c>
      <c r="B323" s="1" t="s">
        <v>1339</v>
      </c>
      <c r="C323" s="1">
        <v>7.47</v>
      </c>
      <c r="D323" s="1" t="s">
        <v>248</v>
      </c>
      <c r="E323" s="1">
        <v>0.06</v>
      </c>
      <c r="F323" s="7">
        <v>3.3</v>
      </c>
      <c r="G323" s="1">
        <v>5</v>
      </c>
      <c r="H323" s="1">
        <v>3</v>
      </c>
      <c r="I323" s="1">
        <f t="shared" ref="I323:I386" si="25">(F323*H323)*15/100</f>
        <v>1.4849999999999997</v>
      </c>
      <c r="J323" s="1">
        <f t="shared" ref="J323:J386" si="26">F323*H323</f>
        <v>9.8999999999999986</v>
      </c>
      <c r="K323" s="1"/>
      <c r="L323" s="1">
        <f t="shared" si="24"/>
        <v>0.9449999999999994</v>
      </c>
      <c r="M323" s="1">
        <f t="shared" ref="M323:M386" si="27">L323*11</f>
        <v>10.394999999999992</v>
      </c>
      <c r="N323" s="1"/>
      <c r="O323" s="1" t="s">
        <v>34</v>
      </c>
      <c r="P323" s="1" t="s">
        <v>34</v>
      </c>
      <c r="Q323" s="1" t="s">
        <v>34</v>
      </c>
      <c r="R323" s="1" t="s">
        <v>34</v>
      </c>
      <c r="S323" s="1" t="s">
        <v>1340</v>
      </c>
      <c r="T323" s="1" t="s">
        <v>1341</v>
      </c>
      <c r="U323" s="1" t="s">
        <v>1342</v>
      </c>
      <c r="V323" s="1" t="s">
        <v>31</v>
      </c>
    </row>
    <row r="324" spans="1:22" x14ac:dyDescent="0.25">
      <c r="A324" s="1">
        <v>364480</v>
      </c>
      <c r="B324" s="1" t="s">
        <v>1343</v>
      </c>
      <c r="C324" s="1">
        <v>7.47</v>
      </c>
      <c r="D324" s="1" t="s">
        <v>248</v>
      </c>
      <c r="E324" s="1">
        <v>0.06</v>
      </c>
      <c r="F324" s="7">
        <v>3.3</v>
      </c>
      <c r="G324" s="1">
        <v>5</v>
      </c>
      <c r="H324" s="1">
        <v>3</v>
      </c>
      <c r="I324" s="1">
        <f t="shared" si="25"/>
        <v>1.4849999999999997</v>
      </c>
      <c r="J324" s="1">
        <f t="shared" si="26"/>
        <v>9.8999999999999986</v>
      </c>
      <c r="K324" s="1"/>
      <c r="L324" s="1">
        <f t="shared" si="24"/>
        <v>0.9449999999999994</v>
      </c>
      <c r="M324" s="1">
        <f t="shared" si="27"/>
        <v>10.394999999999992</v>
      </c>
      <c r="N324" s="1"/>
      <c r="O324" s="1" t="s">
        <v>34</v>
      </c>
      <c r="P324" s="1" t="s">
        <v>34</v>
      </c>
      <c r="Q324" s="1" t="s">
        <v>34</v>
      </c>
      <c r="R324" s="1" t="s">
        <v>34</v>
      </c>
      <c r="S324" s="1" t="s">
        <v>1344</v>
      </c>
      <c r="T324" s="1" t="s">
        <v>1345</v>
      </c>
      <c r="U324" s="1" t="s">
        <v>1346</v>
      </c>
      <c r="V324" s="1" t="s">
        <v>31</v>
      </c>
    </row>
    <row r="325" spans="1:22" x14ac:dyDescent="0.25">
      <c r="A325" s="1">
        <v>360380</v>
      </c>
      <c r="B325" s="1" t="s">
        <v>1347</v>
      </c>
      <c r="C325" s="1">
        <v>7.47</v>
      </c>
      <c r="D325" s="1" t="s">
        <v>248</v>
      </c>
      <c r="E325" s="1">
        <v>0.06</v>
      </c>
      <c r="F325" s="7">
        <v>3.3</v>
      </c>
      <c r="G325" s="1">
        <v>5</v>
      </c>
      <c r="H325" s="1">
        <v>3</v>
      </c>
      <c r="I325" s="1">
        <f t="shared" si="25"/>
        <v>1.4849999999999997</v>
      </c>
      <c r="J325" s="1">
        <f t="shared" si="26"/>
        <v>9.8999999999999986</v>
      </c>
      <c r="K325" s="1"/>
      <c r="L325" s="1">
        <f t="shared" si="24"/>
        <v>0.9449999999999994</v>
      </c>
      <c r="M325" s="1">
        <f t="shared" si="27"/>
        <v>10.394999999999992</v>
      </c>
      <c r="N325" s="1"/>
      <c r="O325" s="1" t="s">
        <v>24</v>
      </c>
      <c r="P325" s="1" t="s">
        <v>1215</v>
      </c>
      <c r="Q325" s="1" t="s">
        <v>26</v>
      </c>
      <c r="R325" s="1" t="s">
        <v>27</v>
      </c>
      <c r="S325" s="1" t="s">
        <v>1348</v>
      </c>
      <c r="T325" s="1" t="s">
        <v>1349</v>
      </c>
      <c r="U325" s="1" t="s">
        <v>1350</v>
      </c>
      <c r="V325" s="1" t="s">
        <v>31</v>
      </c>
    </row>
    <row r="326" spans="1:22" x14ac:dyDescent="0.25">
      <c r="A326" s="1">
        <v>371010</v>
      </c>
      <c r="B326" s="1" t="s">
        <v>1351</v>
      </c>
      <c r="C326" s="1">
        <v>7.47</v>
      </c>
      <c r="D326" s="1" t="s">
        <v>248</v>
      </c>
      <c r="E326" s="1">
        <v>0.06</v>
      </c>
      <c r="F326" s="7">
        <v>3.3</v>
      </c>
      <c r="G326" s="1">
        <v>6</v>
      </c>
      <c r="H326" s="1">
        <v>3</v>
      </c>
      <c r="I326" s="1">
        <f t="shared" si="25"/>
        <v>1.4849999999999997</v>
      </c>
      <c r="J326" s="1">
        <f t="shared" si="26"/>
        <v>9.8999999999999986</v>
      </c>
      <c r="K326" s="1"/>
      <c r="L326" s="1">
        <f t="shared" si="24"/>
        <v>0.9449999999999994</v>
      </c>
      <c r="M326" s="1">
        <f t="shared" si="27"/>
        <v>10.394999999999992</v>
      </c>
      <c r="N326" s="1"/>
      <c r="O326" s="1" t="s">
        <v>34</v>
      </c>
      <c r="P326" s="1" t="s">
        <v>34</v>
      </c>
      <c r="Q326" s="1" t="s">
        <v>34</v>
      </c>
      <c r="R326" s="1" t="s">
        <v>34</v>
      </c>
      <c r="S326" s="1" t="s">
        <v>1352</v>
      </c>
      <c r="T326" s="1" t="s">
        <v>1353</v>
      </c>
      <c r="U326" s="1" t="s">
        <v>1354</v>
      </c>
      <c r="V326" s="1" t="s">
        <v>31</v>
      </c>
    </row>
    <row r="327" spans="1:22" x14ac:dyDescent="0.25">
      <c r="A327" s="1">
        <v>392930</v>
      </c>
      <c r="B327" s="1" t="s">
        <v>1355</v>
      </c>
      <c r="C327" s="1">
        <v>7.47</v>
      </c>
      <c r="D327" s="1" t="s">
        <v>248</v>
      </c>
      <c r="E327" s="1">
        <v>0.06</v>
      </c>
      <c r="F327" s="7">
        <v>3.3</v>
      </c>
      <c r="G327" s="1">
        <v>5</v>
      </c>
      <c r="H327" s="1">
        <v>3</v>
      </c>
      <c r="I327" s="1">
        <f t="shared" si="25"/>
        <v>1.4849999999999997</v>
      </c>
      <c r="J327" s="1">
        <f t="shared" si="26"/>
        <v>9.8999999999999986</v>
      </c>
      <c r="K327" s="1"/>
      <c r="L327" s="1">
        <f t="shared" si="24"/>
        <v>0.9449999999999994</v>
      </c>
      <c r="M327" s="1">
        <f t="shared" si="27"/>
        <v>10.394999999999992</v>
      </c>
      <c r="N327" s="1"/>
      <c r="O327" s="1" t="s">
        <v>34</v>
      </c>
      <c r="P327" s="1" t="s">
        <v>34</v>
      </c>
      <c r="Q327" s="1" t="s">
        <v>34</v>
      </c>
      <c r="R327" s="1" t="s">
        <v>34</v>
      </c>
      <c r="S327" s="1" t="s">
        <v>1356</v>
      </c>
      <c r="T327" s="1" t="s">
        <v>1357</v>
      </c>
      <c r="U327" s="1" t="s">
        <v>1358</v>
      </c>
      <c r="V327" s="1" t="s">
        <v>31</v>
      </c>
    </row>
    <row r="328" spans="1:22" x14ac:dyDescent="0.25">
      <c r="A328" s="1">
        <v>533330</v>
      </c>
      <c r="B328" s="1" t="s">
        <v>1359</v>
      </c>
      <c r="C328" s="1">
        <v>7.47</v>
      </c>
      <c r="D328" s="1" t="s">
        <v>248</v>
      </c>
      <c r="E328" s="1">
        <v>0.06</v>
      </c>
      <c r="F328" s="7">
        <v>3.3</v>
      </c>
      <c r="G328" s="1">
        <v>5</v>
      </c>
      <c r="H328" s="1">
        <v>3</v>
      </c>
      <c r="I328" s="1">
        <f t="shared" si="25"/>
        <v>1.4849999999999997</v>
      </c>
      <c r="J328" s="1">
        <f t="shared" si="26"/>
        <v>9.8999999999999986</v>
      </c>
      <c r="K328" s="1"/>
      <c r="L328" s="1">
        <f t="shared" si="24"/>
        <v>0.9449999999999994</v>
      </c>
      <c r="M328" s="1">
        <f t="shared" si="27"/>
        <v>10.394999999999992</v>
      </c>
      <c r="N328" s="1"/>
      <c r="O328" s="1" t="s">
        <v>34</v>
      </c>
      <c r="P328" s="1" t="s">
        <v>34</v>
      </c>
      <c r="Q328" s="1" t="s">
        <v>34</v>
      </c>
      <c r="R328" s="1" t="s">
        <v>34</v>
      </c>
      <c r="S328" s="1" t="s">
        <v>1360</v>
      </c>
      <c r="T328" s="1" t="s">
        <v>1361</v>
      </c>
      <c r="U328" s="1" t="s">
        <v>1362</v>
      </c>
      <c r="V328" s="1" t="s">
        <v>31</v>
      </c>
    </row>
    <row r="329" spans="1:22" x14ac:dyDescent="0.25">
      <c r="A329" s="1">
        <v>416080</v>
      </c>
      <c r="B329" s="1" t="s">
        <v>1363</v>
      </c>
      <c r="C329" s="1">
        <v>7.47</v>
      </c>
      <c r="D329" s="1" t="s">
        <v>248</v>
      </c>
      <c r="E329" s="1">
        <v>0.06</v>
      </c>
      <c r="F329" s="7">
        <v>3.3</v>
      </c>
      <c r="G329" s="1">
        <v>5</v>
      </c>
      <c r="H329" s="1">
        <v>3</v>
      </c>
      <c r="I329" s="1">
        <f t="shared" si="25"/>
        <v>1.4849999999999997</v>
      </c>
      <c r="J329" s="1">
        <f t="shared" si="26"/>
        <v>9.8999999999999986</v>
      </c>
      <c r="K329" s="1"/>
      <c r="L329" s="1">
        <f t="shared" si="24"/>
        <v>0.9449999999999994</v>
      </c>
      <c r="M329" s="1">
        <f t="shared" si="27"/>
        <v>10.394999999999992</v>
      </c>
      <c r="N329" s="1"/>
      <c r="O329" s="1" t="s">
        <v>24</v>
      </c>
      <c r="P329" s="1" t="s">
        <v>1215</v>
      </c>
      <c r="Q329" s="1" t="s">
        <v>26</v>
      </c>
      <c r="R329" s="1" t="s">
        <v>27</v>
      </c>
      <c r="S329" s="1" t="s">
        <v>1364</v>
      </c>
      <c r="T329" s="1" t="s">
        <v>1365</v>
      </c>
      <c r="U329" s="1" t="s">
        <v>1366</v>
      </c>
      <c r="V329" s="1" t="s">
        <v>31</v>
      </c>
    </row>
    <row r="330" spans="1:22" x14ac:dyDescent="0.25">
      <c r="A330" s="1">
        <v>506760</v>
      </c>
      <c r="B330" s="1" t="s">
        <v>1367</v>
      </c>
      <c r="C330" s="1">
        <v>7.47</v>
      </c>
      <c r="D330" s="1" t="s">
        <v>248</v>
      </c>
      <c r="E330" s="1">
        <v>0.06</v>
      </c>
      <c r="F330" s="7">
        <v>3.3</v>
      </c>
      <c r="G330" s="1">
        <v>6</v>
      </c>
      <c r="H330" s="1">
        <v>3</v>
      </c>
      <c r="I330" s="1">
        <f t="shared" si="25"/>
        <v>1.4849999999999997</v>
      </c>
      <c r="J330" s="1">
        <f t="shared" si="26"/>
        <v>9.8999999999999986</v>
      </c>
      <c r="K330" s="1"/>
      <c r="L330" s="1">
        <f t="shared" si="24"/>
        <v>0.9449999999999994</v>
      </c>
      <c r="M330" s="1">
        <f t="shared" si="27"/>
        <v>10.394999999999992</v>
      </c>
      <c r="N330" s="1"/>
      <c r="O330" s="1" t="s">
        <v>34</v>
      </c>
      <c r="P330" s="1" t="s">
        <v>34</v>
      </c>
      <c r="Q330" s="1" t="s">
        <v>34</v>
      </c>
      <c r="R330" s="1" t="s">
        <v>34</v>
      </c>
      <c r="S330" s="1" t="s">
        <v>1368</v>
      </c>
      <c r="T330" s="1" t="s">
        <v>1369</v>
      </c>
      <c r="U330" s="1" t="s">
        <v>1370</v>
      </c>
      <c r="V330" s="1" t="s">
        <v>31</v>
      </c>
    </row>
    <row r="331" spans="1:22" x14ac:dyDescent="0.25">
      <c r="A331" s="1">
        <v>46540</v>
      </c>
      <c r="B331" s="1" t="s">
        <v>1371</v>
      </c>
      <c r="C331" s="1">
        <v>7.47</v>
      </c>
      <c r="D331" s="1" t="s">
        <v>248</v>
      </c>
      <c r="E331" s="1">
        <v>0.06</v>
      </c>
      <c r="F331" s="7">
        <v>3.3</v>
      </c>
      <c r="G331" s="1">
        <v>6</v>
      </c>
      <c r="H331" s="1">
        <v>3</v>
      </c>
      <c r="I331" s="1">
        <f t="shared" si="25"/>
        <v>1.4849999999999997</v>
      </c>
      <c r="J331" s="1">
        <f t="shared" si="26"/>
        <v>9.8999999999999986</v>
      </c>
      <c r="K331" s="1"/>
      <c r="L331" s="1">
        <f t="shared" si="24"/>
        <v>0.9449999999999994</v>
      </c>
      <c r="M331" s="1">
        <f t="shared" si="27"/>
        <v>10.394999999999992</v>
      </c>
      <c r="N331" s="1"/>
      <c r="O331" s="1" t="s">
        <v>34</v>
      </c>
      <c r="P331" s="1" t="s">
        <v>34</v>
      </c>
      <c r="Q331" s="1" t="s">
        <v>34</v>
      </c>
      <c r="R331" s="1" t="s">
        <v>34</v>
      </c>
      <c r="S331" s="1" t="s">
        <v>1372</v>
      </c>
      <c r="T331" s="1" t="s">
        <v>1373</v>
      </c>
      <c r="U331" s="1" t="s">
        <v>1374</v>
      </c>
      <c r="V331" s="1" t="s">
        <v>31</v>
      </c>
    </row>
    <row r="332" spans="1:22" x14ac:dyDescent="0.25">
      <c r="A332" s="1">
        <v>297450</v>
      </c>
      <c r="B332" s="1" t="s">
        <v>1375</v>
      </c>
      <c r="C332" s="1">
        <v>7.47</v>
      </c>
      <c r="D332" s="1" t="s">
        <v>248</v>
      </c>
      <c r="E332" s="1">
        <v>0.06</v>
      </c>
      <c r="F332" s="7">
        <v>3.3</v>
      </c>
      <c r="G332" s="1">
        <v>5</v>
      </c>
      <c r="H332" s="1">
        <v>3</v>
      </c>
      <c r="I332" s="1">
        <f t="shared" si="25"/>
        <v>1.4849999999999997</v>
      </c>
      <c r="J332" s="1">
        <f t="shared" si="26"/>
        <v>9.8999999999999986</v>
      </c>
      <c r="K332" s="1"/>
      <c r="L332" s="1">
        <f t="shared" si="24"/>
        <v>0.9449999999999994</v>
      </c>
      <c r="M332" s="1">
        <f t="shared" si="27"/>
        <v>10.394999999999992</v>
      </c>
      <c r="N332" s="1"/>
      <c r="O332" s="1" t="s">
        <v>34</v>
      </c>
      <c r="P332" s="1" t="s">
        <v>34</v>
      </c>
      <c r="Q332" s="1" t="s">
        <v>34</v>
      </c>
      <c r="R332" s="1" t="s">
        <v>34</v>
      </c>
      <c r="S332" s="1" t="s">
        <v>1376</v>
      </c>
      <c r="T332" s="1" t="s">
        <v>1377</v>
      </c>
      <c r="U332" s="1" t="s">
        <v>1378</v>
      </c>
      <c r="V332" s="1" t="s">
        <v>31</v>
      </c>
    </row>
    <row r="333" spans="1:22" x14ac:dyDescent="0.25">
      <c r="A333" s="1">
        <v>286830</v>
      </c>
      <c r="B333" s="1" t="s">
        <v>1379</v>
      </c>
      <c r="C333" s="1">
        <v>7.47</v>
      </c>
      <c r="D333" s="1" t="s">
        <v>248</v>
      </c>
      <c r="E333" s="1">
        <v>0.06</v>
      </c>
      <c r="F333" s="7">
        <v>3.3</v>
      </c>
      <c r="G333" s="1">
        <v>5</v>
      </c>
      <c r="H333" s="1">
        <v>3</v>
      </c>
      <c r="I333" s="1">
        <f t="shared" si="25"/>
        <v>1.4849999999999997</v>
      </c>
      <c r="J333" s="1">
        <f t="shared" si="26"/>
        <v>9.8999999999999986</v>
      </c>
      <c r="K333" s="1"/>
      <c r="L333" s="1">
        <f t="shared" si="24"/>
        <v>0.9449999999999994</v>
      </c>
      <c r="M333" s="1">
        <f t="shared" si="27"/>
        <v>10.394999999999992</v>
      </c>
      <c r="N333" s="1"/>
      <c r="O333" s="1" t="s">
        <v>34</v>
      </c>
      <c r="P333" s="1" t="s">
        <v>34</v>
      </c>
      <c r="Q333" s="1" t="s">
        <v>34</v>
      </c>
      <c r="R333" s="1" t="s">
        <v>34</v>
      </c>
      <c r="S333" s="1" t="s">
        <v>1380</v>
      </c>
      <c r="T333" s="1" t="s">
        <v>1381</v>
      </c>
      <c r="U333" s="1" t="s">
        <v>1382</v>
      </c>
      <c r="V333" s="1" t="s">
        <v>31</v>
      </c>
    </row>
    <row r="334" spans="1:22" x14ac:dyDescent="0.25">
      <c r="A334" s="1">
        <v>610780</v>
      </c>
      <c r="B334" s="1" t="s">
        <v>1383</v>
      </c>
      <c r="C334" s="1">
        <v>7.47</v>
      </c>
      <c r="D334" s="1" t="s">
        <v>248</v>
      </c>
      <c r="E334" s="1">
        <v>0.06</v>
      </c>
      <c r="F334" s="7">
        <v>3.3</v>
      </c>
      <c r="G334" s="1">
        <v>5</v>
      </c>
      <c r="H334" s="1">
        <v>3</v>
      </c>
      <c r="I334" s="1">
        <f t="shared" si="25"/>
        <v>1.4849999999999997</v>
      </c>
      <c r="J334" s="1">
        <f t="shared" si="26"/>
        <v>9.8999999999999986</v>
      </c>
      <c r="K334" s="1"/>
      <c r="L334" s="1">
        <f t="shared" si="24"/>
        <v>0.9449999999999994</v>
      </c>
      <c r="M334" s="1">
        <f t="shared" si="27"/>
        <v>10.394999999999992</v>
      </c>
      <c r="N334" s="1"/>
      <c r="O334" s="1" t="s">
        <v>34</v>
      </c>
      <c r="P334" s="1" t="s">
        <v>34</v>
      </c>
      <c r="Q334" s="1" t="s">
        <v>34</v>
      </c>
      <c r="R334" s="1" t="s">
        <v>34</v>
      </c>
      <c r="S334" s="1" t="s">
        <v>1384</v>
      </c>
      <c r="T334" s="1" t="s">
        <v>1385</v>
      </c>
      <c r="U334" s="1" t="s">
        <v>1386</v>
      </c>
      <c r="V334" s="1" t="s">
        <v>31</v>
      </c>
    </row>
    <row r="335" spans="1:22" x14ac:dyDescent="0.25">
      <c r="A335" s="1">
        <v>402940</v>
      </c>
      <c r="B335" s="1" t="s">
        <v>1387</v>
      </c>
      <c r="C335" s="1">
        <v>7.47</v>
      </c>
      <c r="D335" s="1" t="s">
        <v>248</v>
      </c>
      <c r="E335" s="1">
        <v>0.06</v>
      </c>
      <c r="F335" s="7">
        <v>3.3</v>
      </c>
      <c r="G335" s="1">
        <v>5</v>
      </c>
      <c r="H335" s="1">
        <v>3</v>
      </c>
      <c r="I335" s="1">
        <f t="shared" si="25"/>
        <v>1.4849999999999997</v>
      </c>
      <c r="J335" s="1">
        <f t="shared" si="26"/>
        <v>9.8999999999999986</v>
      </c>
      <c r="K335" s="1"/>
      <c r="L335" s="1">
        <f t="shared" si="24"/>
        <v>0.9449999999999994</v>
      </c>
      <c r="M335" s="1">
        <f t="shared" si="27"/>
        <v>10.394999999999992</v>
      </c>
      <c r="N335" s="1"/>
      <c r="O335" s="1" t="s">
        <v>34</v>
      </c>
      <c r="P335" s="1" t="s">
        <v>34</v>
      </c>
      <c r="Q335" s="1" t="s">
        <v>34</v>
      </c>
      <c r="R335" s="1" t="s">
        <v>34</v>
      </c>
      <c r="S335" s="1" t="s">
        <v>1388</v>
      </c>
      <c r="T335" s="1" t="s">
        <v>1389</v>
      </c>
      <c r="U335" s="1" t="s">
        <v>1390</v>
      </c>
      <c r="V335" s="1" t="s">
        <v>31</v>
      </c>
    </row>
    <row r="336" spans="1:22" x14ac:dyDescent="0.25">
      <c r="A336" s="1">
        <v>435790</v>
      </c>
      <c r="B336" s="1" t="s">
        <v>1391</v>
      </c>
      <c r="C336" s="1">
        <v>12.99</v>
      </c>
      <c r="D336" s="1" t="s">
        <v>744</v>
      </c>
      <c r="E336" s="1">
        <v>0.06</v>
      </c>
      <c r="F336" s="7">
        <v>3.3</v>
      </c>
      <c r="G336" s="1">
        <v>9</v>
      </c>
      <c r="H336" s="1">
        <v>5</v>
      </c>
      <c r="I336" s="1">
        <f t="shared" si="25"/>
        <v>2.4750000000000001</v>
      </c>
      <c r="J336" s="1">
        <f t="shared" si="26"/>
        <v>16.5</v>
      </c>
      <c r="K336" s="1"/>
      <c r="L336" s="1">
        <f t="shared" si="24"/>
        <v>1.0350000000000001</v>
      </c>
      <c r="M336" s="1">
        <f t="shared" si="27"/>
        <v>11.385000000000002</v>
      </c>
      <c r="N336" s="1"/>
      <c r="O336" s="1" t="s">
        <v>24</v>
      </c>
      <c r="P336" s="1" t="s">
        <v>1392</v>
      </c>
      <c r="Q336" s="1" t="s">
        <v>26</v>
      </c>
      <c r="R336" s="1" t="s">
        <v>27</v>
      </c>
      <c r="S336" s="1" t="s">
        <v>1393</v>
      </c>
      <c r="T336" s="1" t="s">
        <v>1394</v>
      </c>
      <c r="U336" s="1" t="s">
        <v>1395</v>
      </c>
      <c r="V336" s="1" t="s">
        <v>31</v>
      </c>
    </row>
    <row r="337" spans="1:22" x14ac:dyDescent="0.25">
      <c r="A337" s="1">
        <v>333210</v>
      </c>
      <c r="B337" s="1" t="s">
        <v>1396</v>
      </c>
      <c r="C337" s="1">
        <v>12.99</v>
      </c>
      <c r="D337" s="1" t="s">
        <v>744</v>
      </c>
      <c r="E337" s="1">
        <v>0.06</v>
      </c>
      <c r="F337" s="7">
        <v>3.3</v>
      </c>
      <c r="G337" s="1">
        <v>9</v>
      </c>
      <c r="H337" s="1">
        <v>5</v>
      </c>
      <c r="I337" s="1">
        <f t="shared" si="25"/>
        <v>2.4750000000000001</v>
      </c>
      <c r="J337" s="1">
        <f t="shared" si="26"/>
        <v>16.5</v>
      </c>
      <c r="K337" s="1"/>
      <c r="L337" s="1">
        <f t="shared" si="24"/>
        <v>1.0350000000000001</v>
      </c>
      <c r="M337" s="1">
        <f t="shared" si="27"/>
        <v>11.385000000000002</v>
      </c>
      <c r="N337" s="1"/>
      <c r="O337" s="1" t="s">
        <v>34</v>
      </c>
      <c r="P337" s="1" t="s">
        <v>34</v>
      </c>
      <c r="Q337" s="1" t="s">
        <v>34</v>
      </c>
      <c r="R337" s="1" t="s">
        <v>34</v>
      </c>
      <c r="S337" s="1" t="s">
        <v>1397</v>
      </c>
      <c r="T337" s="1" t="s">
        <v>1398</v>
      </c>
      <c r="U337" s="1" t="s">
        <v>1399</v>
      </c>
      <c r="V337" s="1" t="s">
        <v>31</v>
      </c>
    </row>
    <row r="338" spans="1:22" x14ac:dyDescent="0.25">
      <c r="A338" s="1">
        <v>485430</v>
      </c>
      <c r="B338" s="1" t="s">
        <v>1400</v>
      </c>
      <c r="C338" s="1">
        <v>12.99</v>
      </c>
      <c r="D338" s="1" t="s">
        <v>744</v>
      </c>
      <c r="E338" s="1">
        <v>0.05</v>
      </c>
      <c r="F338" s="7">
        <v>2.75</v>
      </c>
      <c r="G338" s="1">
        <v>12</v>
      </c>
      <c r="H338" s="1">
        <v>6</v>
      </c>
      <c r="I338" s="1">
        <f t="shared" si="25"/>
        <v>2.4750000000000001</v>
      </c>
      <c r="J338" s="1">
        <f t="shared" si="26"/>
        <v>16.5</v>
      </c>
      <c r="K338" s="1"/>
      <c r="L338" s="1">
        <f t="shared" si="24"/>
        <v>1.0350000000000001</v>
      </c>
      <c r="M338" s="1">
        <f t="shared" si="27"/>
        <v>11.385000000000002</v>
      </c>
      <c r="N338" s="1"/>
      <c r="O338" s="1" t="s">
        <v>34</v>
      </c>
      <c r="P338" s="1" t="s">
        <v>34</v>
      </c>
      <c r="Q338" s="1" t="s">
        <v>34</v>
      </c>
      <c r="R338" s="1" t="s">
        <v>34</v>
      </c>
      <c r="S338" s="1" t="s">
        <v>1401</v>
      </c>
      <c r="T338" s="1" t="s">
        <v>1402</v>
      </c>
      <c r="U338" s="1" t="s">
        <v>1403</v>
      </c>
      <c r="V338" s="1" t="s">
        <v>31</v>
      </c>
    </row>
    <row r="339" spans="1:22" x14ac:dyDescent="0.25">
      <c r="A339" s="1">
        <v>497190</v>
      </c>
      <c r="B339" s="1" t="s">
        <v>1404</v>
      </c>
      <c r="C339" s="1">
        <v>7.19</v>
      </c>
      <c r="D339" s="1" t="s">
        <v>876</v>
      </c>
      <c r="E339" s="1">
        <v>0.06</v>
      </c>
      <c r="F339" s="7">
        <v>3.3</v>
      </c>
      <c r="G339" s="1">
        <v>5</v>
      </c>
      <c r="H339" s="1">
        <v>3</v>
      </c>
      <c r="I339" s="1">
        <f t="shared" si="25"/>
        <v>1.4849999999999997</v>
      </c>
      <c r="J339" s="1">
        <f t="shared" si="26"/>
        <v>9.8999999999999986</v>
      </c>
      <c r="K339" s="1"/>
      <c r="L339" s="1">
        <f t="shared" si="24"/>
        <v>1.2249999999999988</v>
      </c>
      <c r="M339" s="1">
        <f t="shared" si="27"/>
        <v>13.474999999999987</v>
      </c>
      <c r="N339" s="1"/>
      <c r="O339" s="1" t="s">
        <v>34</v>
      </c>
      <c r="P339" s="1" t="s">
        <v>34</v>
      </c>
      <c r="Q339" s="1" t="s">
        <v>34</v>
      </c>
      <c r="R339" s="1" t="s">
        <v>34</v>
      </c>
      <c r="S339" s="1" t="s">
        <v>1405</v>
      </c>
      <c r="T339" s="1" t="s">
        <v>1406</v>
      </c>
      <c r="U339" s="1" t="s">
        <v>1407</v>
      </c>
      <c r="V339" s="1" t="s">
        <v>31</v>
      </c>
    </row>
    <row r="340" spans="1:22" x14ac:dyDescent="0.25">
      <c r="A340" s="1">
        <v>355970</v>
      </c>
      <c r="B340" s="1" t="s">
        <v>1408</v>
      </c>
      <c r="C340" s="1">
        <v>7.19</v>
      </c>
      <c r="D340" s="1" t="s">
        <v>876</v>
      </c>
      <c r="E340" s="1">
        <v>0.06</v>
      </c>
      <c r="F340" s="7">
        <v>3.3</v>
      </c>
      <c r="G340" s="1">
        <v>5</v>
      </c>
      <c r="H340" s="1">
        <v>3</v>
      </c>
      <c r="I340" s="1">
        <f t="shared" si="25"/>
        <v>1.4849999999999997</v>
      </c>
      <c r="J340" s="1">
        <f t="shared" si="26"/>
        <v>9.8999999999999986</v>
      </c>
      <c r="K340" s="1"/>
      <c r="L340" s="1">
        <f t="shared" si="24"/>
        <v>1.2249999999999988</v>
      </c>
      <c r="M340" s="1">
        <f t="shared" si="27"/>
        <v>13.474999999999987</v>
      </c>
      <c r="N340" s="1"/>
      <c r="O340" s="1" t="s">
        <v>24</v>
      </c>
      <c r="P340" s="1" t="s">
        <v>315</v>
      </c>
      <c r="Q340" s="1" t="s">
        <v>26</v>
      </c>
      <c r="R340" s="1" t="s">
        <v>27</v>
      </c>
      <c r="S340" s="1" t="s">
        <v>1409</v>
      </c>
      <c r="T340" s="1" t="s">
        <v>1410</v>
      </c>
      <c r="U340" s="1" t="s">
        <v>1411</v>
      </c>
      <c r="V340" s="1" t="s">
        <v>31</v>
      </c>
    </row>
    <row r="341" spans="1:22" x14ac:dyDescent="0.25">
      <c r="A341" s="1">
        <v>381910</v>
      </c>
      <c r="B341" s="1" t="s">
        <v>1412</v>
      </c>
      <c r="C341" s="1">
        <v>7.19</v>
      </c>
      <c r="D341" s="1" t="s">
        <v>876</v>
      </c>
      <c r="E341" s="1">
        <v>0.06</v>
      </c>
      <c r="F341" s="7">
        <v>3.3</v>
      </c>
      <c r="G341" s="1">
        <v>6</v>
      </c>
      <c r="H341" s="1">
        <v>3</v>
      </c>
      <c r="I341" s="1">
        <f t="shared" si="25"/>
        <v>1.4849999999999997</v>
      </c>
      <c r="J341" s="1">
        <f t="shared" si="26"/>
        <v>9.8999999999999986</v>
      </c>
      <c r="K341" s="1"/>
      <c r="L341" s="1">
        <f t="shared" si="24"/>
        <v>1.2249999999999988</v>
      </c>
      <c r="M341" s="1">
        <f t="shared" si="27"/>
        <v>13.474999999999987</v>
      </c>
      <c r="N341" s="1"/>
      <c r="O341" s="1" t="s">
        <v>34</v>
      </c>
      <c r="P341" s="1" t="s">
        <v>34</v>
      </c>
      <c r="Q341" s="1" t="s">
        <v>34</v>
      </c>
      <c r="R341" s="1" t="s">
        <v>34</v>
      </c>
      <c r="S341" s="1" t="s">
        <v>1413</v>
      </c>
      <c r="T341" s="1" t="s">
        <v>1414</v>
      </c>
      <c r="U341" s="1" t="s">
        <v>1415</v>
      </c>
      <c r="V341" s="1" t="s">
        <v>31</v>
      </c>
    </row>
    <row r="342" spans="1:22" x14ac:dyDescent="0.25">
      <c r="A342" s="1">
        <v>484830</v>
      </c>
      <c r="B342" s="1" t="s">
        <v>1416</v>
      </c>
      <c r="C342" s="1">
        <v>7.19</v>
      </c>
      <c r="D342" s="1" t="s">
        <v>876</v>
      </c>
      <c r="E342" s="1">
        <v>0.06</v>
      </c>
      <c r="F342" s="7">
        <v>3.3</v>
      </c>
      <c r="G342" s="1">
        <v>5</v>
      </c>
      <c r="H342" s="1">
        <v>3</v>
      </c>
      <c r="I342" s="1">
        <f t="shared" si="25"/>
        <v>1.4849999999999997</v>
      </c>
      <c r="J342" s="1">
        <f t="shared" si="26"/>
        <v>9.8999999999999986</v>
      </c>
      <c r="K342" s="1"/>
      <c r="L342" s="1">
        <f t="shared" si="24"/>
        <v>1.2249999999999988</v>
      </c>
      <c r="M342" s="1">
        <f t="shared" si="27"/>
        <v>13.474999999999987</v>
      </c>
      <c r="N342" s="1"/>
      <c r="O342" s="1" t="s">
        <v>34</v>
      </c>
      <c r="P342" s="1" t="s">
        <v>34</v>
      </c>
      <c r="Q342" s="1" t="s">
        <v>34</v>
      </c>
      <c r="R342" s="1" t="s">
        <v>34</v>
      </c>
      <c r="S342" s="1" t="s">
        <v>1417</v>
      </c>
      <c r="T342" s="1" t="s">
        <v>1418</v>
      </c>
      <c r="U342" s="1" t="s">
        <v>1419</v>
      </c>
      <c r="V342" s="1" t="s">
        <v>31</v>
      </c>
    </row>
    <row r="343" spans="1:22" x14ac:dyDescent="0.25">
      <c r="A343" s="1">
        <v>491000</v>
      </c>
      <c r="B343" s="1" t="s">
        <v>1420</v>
      </c>
      <c r="C343" s="1">
        <v>7.19</v>
      </c>
      <c r="D343" s="1" t="s">
        <v>876</v>
      </c>
      <c r="E343" s="1">
        <v>0.06</v>
      </c>
      <c r="F343" s="7">
        <v>3.3</v>
      </c>
      <c r="G343" s="1">
        <v>6</v>
      </c>
      <c r="H343" s="1">
        <v>3</v>
      </c>
      <c r="I343" s="1">
        <f t="shared" si="25"/>
        <v>1.4849999999999997</v>
      </c>
      <c r="J343" s="1">
        <f t="shared" si="26"/>
        <v>9.8999999999999986</v>
      </c>
      <c r="K343" s="1"/>
      <c r="L343" s="1">
        <f t="shared" si="24"/>
        <v>1.2249999999999988</v>
      </c>
      <c r="M343" s="1">
        <f t="shared" si="27"/>
        <v>13.474999999999987</v>
      </c>
      <c r="N343" s="1"/>
      <c r="O343" s="1" t="s">
        <v>34</v>
      </c>
      <c r="P343" s="1" t="s">
        <v>34</v>
      </c>
      <c r="Q343" s="1" t="s">
        <v>34</v>
      </c>
      <c r="R343" s="1" t="s">
        <v>34</v>
      </c>
      <c r="S343" s="1" t="s">
        <v>1421</v>
      </c>
      <c r="T343" s="1" t="s">
        <v>1422</v>
      </c>
      <c r="U343" s="1" t="s">
        <v>1423</v>
      </c>
      <c r="V343" s="1" t="s">
        <v>31</v>
      </c>
    </row>
    <row r="344" spans="1:22" x14ac:dyDescent="0.25">
      <c r="A344" s="1">
        <v>546930</v>
      </c>
      <c r="B344" s="1" t="s">
        <v>1424</v>
      </c>
      <c r="C344" s="1">
        <v>7.19</v>
      </c>
      <c r="D344" s="1" t="s">
        <v>876</v>
      </c>
      <c r="E344" s="1">
        <v>0.06</v>
      </c>
      <c r="F344" s="7">
        <v>3.3</v>
      </c>
      <c r="G344" s="1">
        <v>5</v>
      </c>
      <c r="H344" s="1">
        <v>3</v>
      </c>
      <c r="I344" s="1">
        <f t="shared" si="25"/>
        <v>1.4849999999999997</v>
      </c>
      <c r="J344" s="1">
        <f t="shared" si="26"/>
        <v>9.8999999999999986</v>
      </c>
      <c r="K344" s="1"/>
      <c r="L344" s="1">
        <f t="shared" si="24"/>
        <v>1.2249999999999988</v>
      </c>
      <c r="M344" s="1">
        <f t="shared" si="27"/>
        <v>13.474999999999987</v>
      </c>
      <c r="N344" s="1"/>
      <c r="O344" s="1" t="s">
        <v>34</v>
      </c>
      <c r="P344" s="1" t="s">
        <v>34</v>
      </c>
      <c r="Q344" s="1" t="s">
        <v>34</v>
      </c>
      <c r="R344" s="1" t="s">
        <v>34</v>
      </c>
      <c r="S344" s="1" t="s">
        <v>1425</v>
      </c>
      <c r="T344" s="1" t="s">
        <v>1426</v>
      </c>
      <c r="U344" s="1" t="s">
        <v>1427</v>
      </c>
      <c r="V344" s="1" t="s">
        <v>31</v>
      </c>
    </row>
    <row r="345" spans="1:22" x14ac:dyDescent="0.25">
      <c r="A345" s="1">
        <v>464760</v>
      </c>
      <c r="B345" s="1" t="s">
        <v>1428</v>
      </c>
      <c r="C345" s="1">
        <v>7.19</v>
      </c>
      <c r="D345" s="1" t="s">
        <v>876</v>
      </c>
      <c r="E345" s="1">
        <v>0.06</v>
      </c>
      <c r="F345" s="7">
        <v>3.3</v>
      </c>
      <c r="G345" s="1">
        <v>5</v>
      </c>
      <c r="H345" s="1">
        <v>3</v>
      </c>
      <c r="I345" s="1">
        <f t="shared" si="25"/>
        <v>1.4849999999999997</v>
      </c>
      <c r="J345" s="1">
        <f t="shared" si="26"/>
        <v>9.8999999999999986</v>
      </c>
      <c r="K345" s="1"/>
      <c r="L345" s="1">
        <f t="shared" si="24"/>
        <v>1.2249999999999988</v>
      </c>
      <c r="M345" s="1">
        <f t="shared" si="27"/>
        <v>13.474999999999987</v>
      </c>
      <c r="N345" s="1"/>
      <c r="O345" s="1" t="s">
        <v>34</v>
      </c>
      <c r="P345" s="1" t="s">
        <v>34</v>
      </c>
      <c r="Q345" s="1" t="s">
        <v>34</v>
      </c>
      <c r="R345" s="1" t="s">
        <v>34</v>
      </c>
      <c r="S345" s="1" t="s">
        <v>1429</v>
      </c>
      <c r="T345" s="1" t="s">
        <v>1430</v>
      </c>
      <c r="U345" s="1" t="s">
        <v>1431</v>
      </c>
      <c r="V345" s="1" t="s">
        <v>31</v>
      </c>
    </row>
    <row r="346" spans="1:22" x14ac:dyDescent="0.25">
      <c r="A346" s="1">
        <v>375460</v>
      </c>
      <c r="B346" s="1" t="s">
        <v>1432</v>
      </c>
      <c r="C346" s="1">
        <v>7.19</v>
      </c>
      <c r="D346" s="1" t="s">
        <v>876</v>
      </c>
      <c r="E346" s="1">
        <v>0.06</v>
      </c>
      <c r="F346" s="7">
        <v>3.3</v>
      </c>
      <c r="G346" s="1">
        <v>6</v>
      </c>
      <c r="H346" s="1">
        <v>3</v>
      </c>
      <c r="I346" s="1">
        <f t="shared" si="25"/>
        <v>1.4849999999999997</v>
      </c>
      <c r="J346" s="1">
        <f t="shared" si="26"/>
        <v>9.8999999999999986</v>
      </c>
      <c r="K346" s="1"/>
      <c r="L346" s="1">
        <f t="shared" si="24"/>
        <v>1.2249999999999988</v>
      </c>
      <c r="M346" s="1">
        <f t="shared" si="27"/>
        <v>13.474999999999987</v>
      </c>
      <c r="N346" s="1"/>
      <c r="O346" s="1" t="s">
        <v>34</v>
      </c>
      <c r="P346" s="1" t="s">
        <v>34</v>
      </c>
      <c r="Q346" s="1" t="s">
        <v>34</v>
      </c>
      <c r="R346" s="1" t="s">
        <v>34</v>
      </c>
      <c r="S346" s="1" t="s">
        <v>1433</v>
      </c>
      <c r="T346" s="1" t="s">
        <v>1434</v>
      </c>
      <c r="U346" s="1" t="s">
        <v>1435</v>
      </c>
      <c r="V346" s="1" t="s">
        <v>31</v>
      </c>
    </row>
    <row r="347" spans="1:22" x14ac:dyDescent="0.25">
      <c r="A347" s="1">
        <v>446050</v>
      </c>
      <c r="B347" s="1" t="s">
        <v>1436</v>
      </c>
      <c r="C347" s="1">
        <v>7.19</v>
      </c>
      <c r="D347" s="1" t="s">
        <v>876</v>
      </c>
      <c r="E347" s="1">
        <v>0.06</v>
      </c>
      <c r="F347" s="7">
        <v>3.3</v>
      </c>
      <c r="G347" s="1">
        <v>5</v>
      </c>
      <c r="H347" s="1">
        <v>3</v>
      </c>
      <c r="I347" s="1">
        <f t="shared" si="25"/>
        <v>1.4849999999999997</v>
      </c>
      <c r="J347" s="1">
        <f t="shared" si="26"/>
        <v>9.8999999999999986</v>
      </c>
      <c r="K347" s="1"/>
      <c r="L347" s="1">
        <f t="shared" si="24"/>
        <v>1.2249999999999988</v>
      </c>
      <c r="M347" s="1">
        <f t="shared" si="27"/>
        <v>13.474999999999987</v>
      </c>
      <c r="N347" s="1"/>
      <c r="O347" s="1" t="s">
        <v>34</v>
      </c>
      <c r="P347" s="1" t="s">
        <v>34</v>
      </c>
      <c r="Q347" s="1" t="s">
        <v>34</v>
      </c>
      <c r="R347" s="1" t="s">
        <v>34</v>
      </c>
      <c r="S347" s="1" t="s">
        <v>1437</v>
      </c>
      <c r="T347" s="1" t="s">
        <v>1438</v>
      </c>
      <c r="U347" s="1" t="s">
        <v>1439</v>
      </c>
      <c r="V347" s="1" t="s">
        <v>31</v>
      </c>
    </row>
    <row r="348" spans="1:22" x14ac:dyDescent="0.25">
      <c r="A348" s="1">
        <v>522890</v>
      </c>
      <c r="B348" s="1" t="s">
        <v>1440</v>
      </c>
      <c r="C348" s="1">
        <v>7.19</v>
      </c>
      <c r="D348" s="1" t="s">
        <v>876</v>
      </c>
      <c r="E348" s="1">
        <v>0.06</v>
      </c>
      <c r="F348" s="7">
        <v>3.3</v>
      </c>
      <c r="G348" s="1">
        <v>6</v>
      </c>
      <c r="H348" s="1">
        <v>3</v>
      </c>
      <c r="I348" s="1">
        <f t="shared" si="25"/>
        <v>1.4849999999999997</v>
      </c>
      <c r="J348" s="1">
        <f t="shared" si="26"/>
        <v>9.8999999999999986</v>
      </c>
      <c r="K348" s="1"/>
      <c r="L348" s="1">
        <f t="shared" si="24"/>
        <v>1.2249999999999988</v>
      </c>
      <c r="M348" s="1">
        <f t="shared" si="27"/>
        <v>13.474999999999987</v>
      </c>
      <c r="N348" s="1"/>
      <c r="O348" s="1" t="s">
        <v>34</v>
      </c>
      <c r="P348" s="1" t="s">
        <v>34</v>
      </c>
      <c r="Q348" s="1" t="s">
        <v>34</v>
      </c>
      <c r="R348" s="1" t="s">
        <v>34</v>
      </c>
      <c r="S348" s="1" t="s">
        <v>1441</v>
      </c>
      <c r="T348" s="1" t="s">
        <v>1442</v>
      </c>
      <c r="U348" s="1" t="s">
        <v>1443</v>
      </c>
      <c r="V348" s="1" t="s">
        <v>31</v>
      </c>
    </row>
    <row r="349" spans="1:22" x14ac:dyDescent="0.25">
      <c r="A349" s="1">
        <v>432990</v>
      </c>
      <c r="B349" s="1" t="s">
        <v>1444</v>
      </c>
      <c r="C349" s="1">
        <v>7.19</v>
      </c>
      <c r="D349" s="1" t="s">
        <v>876</v>
      </c>
      <c r="E349" s="1">
        <v>0.06</v>
      </c>
      <c r="F349" s="7">
        <v>3.3</v>
      </c>
      <c r="G349" s="1">
        <v>5</v>
      </c>
      <c r="H349" s="1">
        <v>3</v>
      </c>
      <c r="I349" s="1">
        <f t="shared" si="25"/>
        <v>1.4849999999999997</v>
      </c>
      <c r="J349" s="1">
        <f t="shared" si="26"/>
        <v>9.8999999999999986</v>
      </c>
      <c r="K349" s="1"/>
      <c r="L349" s="1">
        <f t="shared" si="24"/>
        <v>1.2249999999999988</v>
      </c>
      <c r="M349" s="1">
        <f t="shared" si="27"/>
        <v>13.474999999999987</v>
      </c>
      <c r="N349" s="1"/>
      <c r="O349" s="1" t="s">
        <v>34</v>
      </c>
      <c r="P349" s="1" t="s">
        <v>34</v>
      </c>
      <c r="Q349" s="1" t="s">
        <v>34</v>
      </c>
      <c r="R349" s="1" t="s">
        <v>34</v>
      </c>
      <c r="S349" s="1" t="s">
        <v>1445</v>
      </c>
      <c r="T349" s="1" t="s">
        <v>1446</v>
      </c>
      <c r="U349" s="1" t="s">
        <v>1447</v>
      </c>
      <c r="V349" s="1" t="s">
        <v>31</v>
      </c>
    </row>
    <row r="350" spans="1:22" x14ac:dyDescent="0.25">
      <c r="A350" s="1">
        <v>577080</v>
      </c>
      <c r="B350" s="1" t="s">
        <v>1448</v>
      </c>
      <c r="C350" s="1">
        <v>8.09</v>
      </c>
      <c r="D350" s="1" t="s">
        <v>885</v>
      </c>
      <c r="E350" s="1">
        <v>0.04</v>
      </c>
      <c r="F350" s="7">
        <v>2.2000000000000002</v>
      </c>
      <c r="G350" s="1">
        <v>10</v>
      </c>
      <c r="H350" s="1">
        <v>5</v>
      </c>
      <c r="I350" s="1">
        <f t="shared" si="25"/>
        <v>1.65</v>
      </c>
      <c r="J350" s="1">
        <f t="shared" si="26"/>
        <v>11</v>
      </c>
      <c r="K350" s="1"/>
      <c r="L350" s="1">
        <f t="shared" si="24"/>
        <v>1.2599999999999998</v>
      </c>
      <c r="M350" s="1">
        <f t="shared" si="27"/>
        <v>13.859999999999998</v>
      </c>
      <c r="N350" s="1"/>
      <c r="O350" s="1" t="s">
        <v>34</v>
      </c>
      <c r="P350" s="1" t="s">
        <v>34</v>
      </c>
      <c r="Q350" s="1" t="s">
        <v>34</v>
      </c>
      <c r="R350" s="1" t="s">
        <v>34</v>
      </c>
      <c r="S350" s="1" t="s">
        <v>1449</v>
      </c>
      <c r="T350" s="1" t="s">
        <v>1450</v>
      </c>
      <c r="U350" s="1" t="s">
        <v>1451</v>
      </c>
      <c r="V350" s="1" t="s">
        <v>31</v>
      </c>
    </row>
    <row r="351" spans="1:22" x14ac:dyDescent="0.25">
      <c r="A351" s="1">
        <v>552390</v>
      </c>
      <c r="B351" s="1" t="s">
        <v>1452</v>
      </c>
      <c r="C351" s="1">
        <v>7.09</v>
      </c>
      <c r="D351" s="1" t="s">
        <v>231</v>
      </c>
      <c r="E351" s="1">
        <v>0.06</v>
      </c>
      <c r="F351" s="7">
        <v>3.3</v>
      </c>
      <c r="G351" s="1">
        <v>6</v>
      </c>
      <c r="H351" s="1">
        <v>3</v>
      </c>
      <c r="I351" s="1">
        <f t="shared" si="25"/>
        <v>1.4849999999999997</v>
      </c>
      <c r="J351" s="1">
        <f t="shared" si="26"/>
        <v>9.8999999999999986</v>
      </c>
      <c r="K351" s="1"/>
      <c r="L351" s="1">
        <f t="shared" si="24"/>
        <v>1.3249999999999993</v>
      </c>
      <c r="M351" s="1">
        <f t="shared" si="27"/>
        <v>14.574999999999992</v>
      </c>
      <c r="N351" s="1"/>
      <c r="O351" s="1" t="s">
        <v>34</v>
      </c>
      <c r="P351" s="1" t="s">
        <v>34</v>
      </c>
      <c r="Q351" s="1" t="s">
        <v>34</v>
      </c>
      <c r="R351" s="1" t="s">
        <v>34</v>
      </c>
      <c r="S351" s="1" t="s">
        <v>1453</v>
      </c>
      <c r="T351" s="1" t="s">
        <v>1454</v>
      </c>
      <c r="U351" s="1" t="s">
        <v>1455</v>
      </c>
      <c r="V351" s="1" t="s">
        <v>31</v>
      </c>
    </row>
    <row r="352" spans="1:22" x14ac:dyDescent="0.25">
      <c r="A352" s="1">
        <v>545030</v>
      </c>
      <c r="B352" s="1" t="s">
        <v>1456</v>
      </c>
      <c r="C352" s="1">
        <v>7.99</v>
      </c>
      <c r="D352" s="1" t="s">
        <v>226</v>
      </c>
      <c r="E352" s="1">
        <v>0.05</v>
      </c>
      <c r="F352" s="7">
        <v>2.75</v>
      </c>
      <c r="G352" s="1">
        <v>7</v>
      </c>
      <c r="H352" s="1">
        <v>4</v>
      </c>
      <c r="I352" s="1">
        <f t="shared" si="25"/>
        <v>1.65</v>
      </c>
      <c r="J352" s="1">
        <f t="shared" si="26"/>
        <v>11</v>
      </c>
      <c r="K352" s="1"/>
      <c r="L352" s="1">
        <f t="shared" si="24"/>
        <v>1.3599999999999994</v>
      </c>
      <c r="M352" s="1">
        <f t="shared" si="27"/>
        <v>14.959999999999994</v>
      </c>
      <c r="N352" s="1"/>
      <c r="O352" s="1" t="s">
        <v>34</v>
      </c>
      <c r="P352" s="1" t="s">
        <v>34</v>
      </c>
      <c r="Q352" s="1" t="s">
        <v>34</v>
      </c>
      <c r="R352" s="1" t="s">
        <v>34</v>
      </c>
      <c r="S352" s="1" t="s">
        <v>1457</v>
      </c>
      <c r="T352" s="1" t="s">
        <v>1458</v>
      </c>
      <c r="U352" s="1" t="s">
        <v>1459</v>
      </c>
      <c r="V352" s="1" t="s">
        <v>31</v>
      </c>
    </row>
    <row r="353" spans="1:22" x14ac:dyDescent="0.25">
      <c r="A353" s="1">
        <v>443420</v>
      </c>
      <c r="B353" s="1" t="s">
        <v>1460</v>
      </c>
      <c r="C353" s="1">
        <v>7.99</v>
      </c>
      <c r="D353" s="1" t="s">
        <v>226</v>
      </c>
      <c r="E353" s="1">
        <v>0.05</v>
      </c>
      <c r="F353" s="7">
        <v>2.75</v>
      </c>
      <c r="G353" s="1">
        <v>7</v>
      </c>
      <c r="H353" s="1">
        <v>4</v>
      </c>
      <c r="I353" s="1">
        <f t="shared" si="25"/>
        <v>1.65</v>
      </c>
      <c r="J353" s="1">
        <f t="shared" si="26"/>
        <v>11</v>
      </c>
      <c r="K353" s="1"/>
      <c r="L353" s="1">
        <f t="shared" si="24"/>
        <v>1.3599999999999994</v>
      </c>
      <c r="M353" s="1">
        <f t="shared" si="27"/>
        <v>14.959999999999994</v>
      </c>
      <c r="N353" s="1"/>
      <c r="O353" s="1" t="s">
        <v>34</v>
      </c>
      <c r="P353" s="1" t="s">
        <v>34</v>
      </c>
      <c r="Q353" s="1" t="s">
        <v>34</v>
      </c>
      <c r="R353" s="1" t="s">
        <v>34</v>
      </c>
      <c r="S353" s="1" t="s">
        <v>1461</v>
      </c>
      <c r="T353" s="1" t="s">
        <v>1462</v>
      </c>
      <c r="U353" s="1" t="s">
        <v>1463</v>
      </c>
      <c r="V353" s="1" t="s">
        <v>31</v>
      </c>
    </row>
    <row r="354" spans="1:22" x14ac:dyDescent="0.25">
      <c r="A354" s="1">
        <v>491240</v>
      </c>
      <c r="B354" s="1" t="s">
        <v>1464</v>
      </c>
      <c r="C354" s="1">
        <v>7.99</v>
      </c>
      <c r="D354" s="1" t="s">
        <v>226</v>
      </c>
      <c r="E354" s="1">
        <v>0.05</v>
      </c>
      <c r="F354" s="7">
        <v>2.75</v>
      </c>
      <c r="G354" s="1">
        <v>8</v>
      </c>
      <c r="H354" s="1">
        <v>4</v>
      </c>
      <c r="I354" s="1">
        <f t="shared" si="25"/>
        <v>1.65</v>
      </c>
      <c r="J354" s="1">
        <f t="shared" si="26"/>
        <v>11</v>
      </c>
      <c r="K354" s="1"/>
      <c r="L354" s="1">
        <f t="shared" si="24"/>
        <v>1.3599999999999994</v>
      </c>
      <c r="M354" s="1">
        <f t="shared" si="27"/>
        <v>14.959999999999994</v>
      </c>
      <c r="N354" s="1"/>
      <c r="O354" s="1" t="s">
        <v>34</v>
      </c>
      <c r="P354" s="1" t="s">
        <v>34</v>
      </c>
      <c r="Q354" s="1" t="s">
        <v>34</v>
      </c>
      <c r="R354" s="1" t="s">
        <v>34</v>
      </c>
      <c r="S354" s="1" t="s">
        <v>1465</v>
      </c>
      <c r="T354" s="1" t="s">
        <v>1466</v>
      </c>
      <c r="U354" s="1" t="s">
        <v>1467</v>
      </c>
      <c r="V354" s="1" t="s">
        <v>31</v>
      </c>
    </row>
    <row r="355" spans="1:22" x14ac:dyDescent="0.25">
      <c r="A355" s="1">
        <v>258050</v>
      </c>
      <c r="B355" s="1" t="s">
        <v>1468</v>
      </c>
      <c r="C355" s="1">
        <v>7.99</v>
      </c>
      <c r="D355" s="1" t="s">
        <v>226</v>
      </c>
      <c r="E355" s="1">
        <v>0.05</v>
      </c>
      <c r="F355" s="7">
        <v>2.75</v>
      </c>
      <c r="G355" s="1">
        <v>7</v>
      </c>
      <c r="H355" s="1">
        <v>4</v>
      </c>
      <c r="I355" s="1">
        <f t="shared" si="25"/>
        <v>1.65</v>
      </c>
      <c r="J355" s="1">
        <f t="shared" si="26"/>
        <v>11</v>
      </c>
      <c r="K355" s="1"/>
      <c r="L355" s="1">
        <f t="shared" si="24"/>
        <v>1.3599999999999994</v>
      </c>
      <c r="M355" s="1">
        <f t="shared" si="27"/>
        <v>14.959999999999994</v>
      </c>
      <c r="N355" s="1"/>
      <c r="O355" s="1" t="s">
        <v>24</v>
      </c>
      <c r="P355" s="1" t="s">
        <v>315</v>
      </c>
      <c r="Q355" s="1" t="s">
        <v>26</v>
      </c>
      <c r="R355" s="1" t="s">
        <v>27</v>
      </c>
      <c r="S355" s="1" t="s">
        <v>1469</v>
      </c>
      <c r="T355" s="1" t="s">
        <v>1470</v>
      </c>
      <c r="U355" s="1" t="s">
        <v>1471</v>
      </c>
      <c r="V355" s="1" t="s">
        <v>31</v>
      </c>
    </row>
    <row r="356" spans="1:22" x14ac:dyDescent="0.25">
      <c r="A356" s="1">
        <v>375120</v>
      </c>
      <c r="B356" s="1" t="s">
        <v>1472</v>
      </c>
      <c r="C356" s="1">
        <v>13.59</v>
      </c>
      <c r="D356" s="1" t="s">
        <v>226</v>
      </c>
      <c r="E356" s="1">
        <v>0.04</v>
      </c>
      <c r="F356" s="7">
        <v>2.2000000000000002</v>
      </c>
      <c r="G356" s="1">
        <v>15</v>
      </c>
      <c r="H356" s="1">
        <v>8</v>
      </c>
      <c r="I356" s="1">
        <f t="shared" si="25"/>
        <v>2.64</v>
      </c>
      <c r="J356" s="1">
        <f t="shared" si="26"/>
        <v>17.600000000000001</v>
      </c>
      <c r="K356" s="1"/>
      <c r="L356" s="1">
        <f t="shared" si="24"/>
        <v>1.370000000000001</v>
      </c>
      <c r="M356" s="1">
        <f t="shared" si="27"/>
        <v>15.070000000000011</v>
      </c>
      <c r="N356" s="1"/>
      <c r="O356" s="1" t="s">
        <v>34</v>
      </c>
      <c r="P356" s="1" t="s">
        <v>34</v>
      </c>
      <c r="Q356" s="1" t="s">
        <v>34</v>
      </c>
      <c r="R356" s="1" t="s">
        <v>34</v>
      </c>
      <c r="S356" s="1" t="s">
        <v>1473</v>
      </c>
      <c r="T356" s="1" t="s">
        <v>1474</v>
      </c>
      <c r="U356" s="1" t="s">
        <v>1475</v>
      </c>
      <c r="V356" s="1" t="s">
        <v>31</v>
      </c>
    </row>
    <row r="357" spans="1:22" x14ac:dyDescent="0.25">
      <c r="A357" s="1">
        <v>636960</v>
      </c>
      <c r="B357" s="1" t="s">
        <v>1476</v>
      </c>
      <c r="C357" s="1">
        <v>13.59</v>
      </c>
      <c r="D357" s="1" t="s">
        <v>1477</v>
      </c>
      <c r="E357" s="1">
        <v>0.04</v>
      </c>
      <c r="F357" s="7">
        <v>2.2000000000000002</v>
      </c>
      <c r="G357" s="1">
        <v>15</v>
      </c>
      <c r="H357" s="1">
        <v>8</v>
      </c>
      <c r="I357" s="1">
        <f t="shared" si="25"/>
        <v>2.64</v>
      </c>
      <c r="J357" s="1">
        <f t="shared" si="26"/>
        <v>17.600000000000001</v>
      </c>
      <c r="K357" s="1"/>
      <c r="L357" s="1">
        <f t="shared" si="24"/>
        <v>1.370000000000001</v>
      </c>
      <c r="M357" s="1">
        <f t="shared" si="27"/>
        <v>15.070000000000011</v>
      </c>
      <c r="N357" s="1"/>
      <c r="O357" s="1" t="s">
        <v>34</v>
      </c>
      <c r="P357" s="1" t="s">
        <v>34</v>
      </c>
      <c r="Q357" s="1" t="s">
        <v>34</v>
      </c>
      <c r="R357" s="1" t="s">
        <v>34</v>
      </c>
      <c r="S357" s="1" t="s">
        <v>1478</v>
      </c>
      <c r="T357" s="1" t="s">
        <v>1479</v>
      </c>
      <c r="U357" s="1" t="s">
        <v>1480</v>
      </c>
      <c r="V357" s="1" t="s">
        <v>31</v>
      </c>
    </row>
    <row r="358" spans="1:22" x14ac:dyDescent="0.25">
      <c r="A358" s="1">
        <v>331720</v>
      </c>
      <c r="B358" s="1" t="s">
        <v>1481</v>
      </c>
      <c r="C358" s="1">
        <v>13.59</v>
      </c>
      <c r="D358" s="1" t="s">
        <v>226</v>
      </c>
      <c r="E358" s="1">
        <v>0.04</v>
      </c>
      <c r="F358" s="7">
        <v>2.2000000000000002</v>
      </c>
      <c r="G358" s="1">
        <v>15</v>
      </c>
      <c r="H358" s="1">
        <v>8</v>
      </c>
      <c r="I358" s="1">
        <f t="shared" si="25"/>
        <v>2.64</v>
      </c>
      <c r="J358" s="1">
        <f t="shared" si="26"/>
        <v>17.600000000000001</v>
      </c>
      <c r="K358" s="1"/>
      <c r="L358" s="1">
        <f t="shared" si="24"/>
        <v>1.370000000000001</v>
      </c>
      <c r="M358" s="1">
        <f t="shared" si="27"/>
        <v>15.070000000000011</v>
      </c>
      <c r="N358" s="1"/>
      <c r="O358" s="1" t="s">
        <v>34</v>
      </c>
      <c r="P358" s="1" t="s">
        <v>34</v>
      </c>
      <c r="Q358" s="1" t="s">
        <v>34</v>
      </c>
      <c r="R358" s="1" t="s">
        <v>34</v>
      </c>
      <c r="S358" s="1" t="s">
        <v>1482</v>
      </c>
      <c r="T358" s="1" t="s">
        <v>1483</v>
      </c>
      <c r="U358" s="1" t="s">
        <v>1484</v>
      </c>
      <c r="V358" s="1" t="s">
        <v>31</v>
      </c>
    </row>
    <row r="359" spans="1:22" x14ac:dyDescent="0.25">
      <c r="A359" s="1">
        <v>674750</v>
      </c>
      <c r="B359" s="1" t="s">
        <v>1485</v>
      </c>
      <c r="C359" s="1">
        <v>7.01</v>
      </c>
      <c r="D359" s="1" t="s">
        <v>33</v>
      </c>
      <c r="E359" s="1">
        <v>0.06</v>
      </c>
      <c r="F359" s="7">
        <v>3.3</v>
      </c>
      <c r="G359" s="1">
        <v>5</v>
      </c>
      <c r="H359" s="1">
        <v>3</v>
      </c>
      <c r="I359" s="1">
        <f t="shared" si="25"/>
        <v>1.4849999999999997</v>
      </c>
      <c r="J359" s="1">
        <f t="shared" si="26"/>
        <v>9.8999999999999986</v>
      </c>
      <c r="K359" s="1"/>
      <c r="L359" s="1">
        <f t="shared" si="24"/>
        <v>1.4049999999999994</v>
      </c>
      <c r="M359" s="1">
        <f t="shared" si="27"/>
        <v>15.454999999999993</v>
      </c>
      <c r="N359" s="1"/>
      <c r="O359" s="1" t="s">
        <v>24</v>
      </c>
      <c r="P359" s="1" t="s">
        <v>315</v>
      </c>
      <c r="Q359" s="1" t="s">
        <v>26</v>
      </c>
      <c r="R359" s="1" t="s">
        <v>27</v>
      </c>
      <c r="S359" s="1" t="s">
        <v>1486</v>
      </c>
      <c r="T359" s="1" t="s">
        <v>1487</v>
      </c>
      <c r="U359" s="1" t="s">
        <v>1488</v>
      </c>
      <c r="V359" s="1" t="s">
        <v>31</v>
      </c>
    </row>
    <row r="360" spans="1:22" x14ac:dyDescent="0.25">
      <c r="A360" s="1">
        <v>490870</v>
      </c>
      <c r="B360" s="1" t="s">
        <v>1489</v>
      </c>
      <c r="C360" s="1">
        <v>7.01</v>
      </c>
      <c r="D360" s="1" t="s">
        <v>33</v>
      </c>
      <c r="E360" s="1">
        <v>0.06</v>
      </c>
      <c r="F360" s="7">
        <v>3.3</v>
      </c>
      <c r="G360" s="1">
        <v>5</v>
      </c>
      <c r="H360" s="1">
        <v>3</v>
      </c>
      <c r="I360" s="1">
        <f t="shared" si="25"/>
        <v>1.4849999999999997</v>
      </c>
      <c r="J360" s="1">
        <f t="shared" si="26"/>
        <v>9.8999999999999986</v>
      </c>
      <c r="K360" s="1"/>
      <c r="L360" s="1">
        <f t="shared" si="24"/>
        <v>1.4049999999999994</v>
      </c>
      <c r="M360" s="1">
        <f t="shared" si="27"/>
        <v>15.454999999999993</v>
      </c>
      <c r="N360" s="1"/>
      <c r="O360" s="1" t="s">
        <v>34</v>
      </c>
      <c r="P360" s="1" t="s">
        <v>34</v>
      </c>
      <c r="Q360" s="1" t="s">
        <v>34</v>
      </c>
      <c r="R360" s="1" t="s">
        <v>34</v>
      </c>
      <c r="S360" s="1" t="s">
        <v>1490</v>
      </c>
      <c r="T360" s="1" t="s">
        <v>1491</v>
      </c>
      <c r="U360" s="1" t="s">
        <v>1492</v>
      </c>
      <c r="V360" s="1" t="s">
        <v>31</v>
      </c>
    </row>
    <row r="361" spans="1:22" x14ac:dyDescent="0.25">
      <c r="A361" s="1">
        <v>320690</v>
      </c>
      <c r="B361" s="1" t="s">
        <v>1493</v>
      </c>
      <c r="C361" s="1">
        <v>7.01</v>
      </c>
      <c r="D361" s="1" t="s">
        <v>33</v>
      </c>
      <c r="E361" s="1">
        <v>0.06</v>
      </c>
      <c r="F361" s="7">
        <v>3.3</v>
      </c>
      <c r="G361" s="1">
        <v>5</v>
      </c>
      <c r="H361" s="1">
        <v>3</v>
      </c>
      <c r="I361" s="1">
        <f t="shared" si="25"/>
        <v>1.4849999999999997</v>
      </c>
      <c r="J361" s="1">
        <f t="shared" si="26"/>
        <v>9.8999999999999986</v>
      </c>
      <c r="K361" s="1"/>
      <c r="L361" s="1">
        <f t="shared" si="24"/>
        <v>1.4049999999999994</v>
      </c>
      <c r="M361" s="1">
        <f t="shared" si="27"/>
        <v>15.454999999999993</v>
      </c>
      <c r="N361" s="1"/>
      <c r="O361" s="1" t="s">
        <v>34</v>
      </c>
      <c r="P361" s="1" t="s">
        <v>34</v>
      </c>
      <c r="Q361" s="1" t="s">
        <v>34</v>
      </c>
      <c r="R361" s="1" t="s">
        <v>34</v>
      </c>
      <c r="S361" s="1" t="s">
        <v>1494</v>
      </c>
      <c r="T361" s="1" t="s">
        <v>1495</v>
      </c>
      <c r="U361" s="1" t="s">
        <v>1496</v>
      </c>
      <c r="V361" s="1" t="s">
        <v>31</v>
      </c>
    </row>
    <row r="362" spans="1:22" x14ac:dyDescent="0.25">
      <c r="A362" s="1">
        <v>311100</v>
      </c>
      <c r="B362" s="1" t="s">
        <v>1497</v>
      </c>
      <c r="C362" s="1">
        <v>7.01</v>
      </c>
      <c r="D362" s="1" t="s">
        <v>33</v>
      </c>
      <c r="E362" s="1">
        <v>0.06</v>
      </c>
      <c r="F362" s="7">
        <v>3.3</v>
      </c>
      <c r="G362" s="1">
        <v>5</v>
      </c>
      <c r="H362" s="1">
        <v>3</v>
      </c>
      <c r="I362" s="1">
        <f t="shared" si="25"/>
        <v>1.4849999999999997</v>
      </c>
      <c r="J362" s="1">
        <f t="shared" si="26"/>
        <v>9.8999999999999986</v>
      </c>
      <c r="K362" s="1"/>
      <c r="L362" s="1">
        <f t="shared" si="24"/>
        <v>1.4049999999999994</v>
      </c>
      <c r="M362" s="1">
        <f t="shared" si="27"/>
        <v>15.454999999999993</v>
      </c>
      <c r="N362" s="1"/>
      <c r="O362" s="1" t="s">
        <v>34</v>
      </c>
      <c r="P362" s="1" t="s">
        <v>34</v>
      </c>
      <c r="Q362" s="1" t="s">
        <v>34</v>
      </c>
      <c r="R362" s="1" t="s">
        <v>34</v>
      </c>
      <c r="S362" s="1" t="s">
        <v>1498</v>
      </c>
      <c r="T362" s="1" t="s">
        <v>1499</v>
      </c>
      <c r="U362" s="1" t="s">
        <v>1500</v>
      </c>
      <c r="V362" s="1" t="s">
        <v>31</v>
      </c>
    </row>
    <row r="363" spans="1:22" x14ac:dyDescent="0.25">
      <c r="A363" s="1">
        <v>306200</v>
      </c>
      <c r="B363" s="1" t="s">
        <v>1501</v>
      </c>
      <c r="C363" s="1">
        <v>7.01</v>
      </c>
      <c r="D363" s="1" t="s">
        <v>33</v>
      </c>
      <c r="E363" s="1">
        <v>0.06</v>
      </c>
      <c r="F363" s="7">
        <v>3.3</v>
      </c>
      <c r="G363" s="1">
        <v>5</v>
      </c>
      <c r="H363" s="1">
        <v>3</v>
      </c>
      <c r="I363" s="1">
        <f t="shared" si="25"/>
        <v>1.4849999999999997</v>
      </c>
      <c r="J363" s="1">
        <f t="shared" si="26"/>
        <v>9.8999999999999986</v>
      </c>
      <c r="K363" s="1"/>
      <c r="L363" s="1">
        <f t="shared" si="24"/>
        <v>1.4049999999999994</v>
      </c>
      <c r="M363" s="1">
        <f t="shared" si="27"/>
        <v>15.454999999999993</v>
      </c>
      <c r="N363" s="1"/>
      <c r="O363" s="1" t="s">
        <v>34</v>
      </c>
      <c r="P363" s="1" t="s">
        <v>34</v>
      </c>
      <c r="Q363" s="1" t="s">
        <v>34</v>
      </c>
      <c r="R363" s="1" t="s">
        <v>34</v>
      </c>
      <c r="S363" s="1" t="s">
        <v>1502</v>
      </c>
      <c r="T363" s="1" t="s">
        <v>1503</v>
      </c>
      <c r="U363" s="1" t="s">
        <v>1504</v>
      </c>
      <c r="V363" s="1" t="s">
        <v>31</v>
      </c>
    </row>
    <row r="364" spans="1:22" x14ac:dyDescent="0.25">
      <c r="A364" s="1">
        <v>96100</v>
      </c>
      <c r="B364" s="1" t="s">
        <v>1505</v>
      </c>
      <c r="C364" s="1">
        <v>7.01</v>
      </c>
      <c r="D364" s="1" t="s">
        <v>23</v>
      </c>
      <c r="E364" s="1">
        <v>0.06</v>
      </c>
      <c r="F364" s="7">
        <v>3.3</v>
      </c>
      <c r="G364" s="1">
        <v>5</v>
      </c>
      <c r="H364" s="1">
        <v>3</v>
      </c>
      <c r="I364" s="1">
        <f t="shared" si="25"/>
        <v>1.4849999999999997</v>
      </c>
      <c r="J364" s="1">
        <f t="shared" si="26"/>
        <v>9.8999999999999986</v>
      </c>
      <c r="K364" s="1"/>
      <c r="L364" s="1">
        <f t="shared" si="24"/>
        <v>1.4049999999999994</v>
      </c>
      <c r="M364" s="1">
        <f t="shared" si="27"/>
        <v>15.454999999999993</v>
      </c>
      <c r="N364" s="1"/>
      <c r="O364" s="1" t="s">
        <v>24</v>
      </c>
      <c r="P364" s="1" t="s">
        <v>25</v>
      </c>
      <c r="Q364" s="1" t="s">
        <v>26</v>
      </c>
      <c r="R364" s="1" t="s">
        <v>27</v>
      </c>
      <c r="S364" s="1" t="s">
        <v>1506</v>
      </c>
      <c r="T364" s="1" t="s">
        <v>1507</v>
      </c>
      <c r="U364" s="1" t="s">
        <v>1508</v>
      </c>
      <c r="V364" s="1" t="s">
        <v>31</v>
      </c>
    </row>
    <row r="365" spans="1:22" x14ac:dyDescent="0.25">
      <c r="A365" s="1">
        <v>311140</v>
      </c>
      <c r="B365" s="1" t="s">
        <v>1509</v>
      </c>
      <c r="C365" s="1">
        <v>7.01</v>
      </c>
      <c r="D365" s="1" t="s">
        <v>33</v>
      </c>
      <c r="E365" s="1">
        <v>0.06</v>
      </c>
      <c r="F365" s="7">
        <v>3.3</v>
      </c>
      <c r="G365" s="1">
        <v>5</v>
      </c>
      <c r="H365" s="1">
        <v>3</v>
      </c>
      <c r="I365" s="1">
        <f t="shared" si="25"/>
        <v>1.4849999999999997</v>
      </c>
      <c r="J365" s="1">
        <f t="shared" si="26"/>
        <v>9.8999999999999986</v>
      </c>
      <c r="K365" s="1"/>
      <c r="L365" s="1">
        <f t="shared" si="24"/>
        <v>1.4049999999999994</v>
      </c>
      <c r="M365" s="1">
        <f t="shared" si="27"/>
        <v>15.454999999999993</v>
      </c>
      <c r="N365" s="1"/>
      <c r="O365" s="1" t="s">
        <v>34</v>
      </c>
      <c r="P365" s="1" t="s">
        <v>34</v>
      </c>
      <c r="Q365" s="1" t="s">
        <v>34</v>
      </c>
      <c r="R365" s="1" t="s">
        <v>34</v>
      </c>
      <c r="S365" s="1" t="s">
        <v>1510</v>
      </c>
      <c r="T365" s="1" t="s">
        <v>1511</v>
      </c>
      <c r="U365" s="1" t="s">
        <v>1512</v>
      </c>
      <c r="V365" s="1" t="s">
        <v>31</v>
      </c>
    </row>
    <row r="366" spans="1:22" x14ac:dyDescent="0.25">
      <c r="A366" s="1">
        <v>320630</v>
      </c>
      <c r="B366" s="1" t="s">
        <v>1513</v>
      </c>
      <c r="C366" s="1">
        <v>7.01</v>
      </c>
      <c r="D366" s="1" t="s">
        <v>33</v>
      </c>
      <c r="E366" s="1">
        <v>0.06</v>
      </c>
      <c r="F366" s="7">
        <v>3.3</v>
      </c>
      <c r="G366" s="1">
        <v>5</v>
      </c>
      <c r="H366" s="1">
        <v>3</v>
      </c>
      <c r="I366" s="1">
        <f t="shared" si="25"/>
        <v>1.4849999999999997</v>
      </c>
      <c r="J366" s="1">
        <f t="shared" si="26"/>
        <v>9.8999999999999986</v>
      </c>
      <c r="K366" s="1"/>
      <c r="L366" s="1">
        <f t="shared" ref="L366:L429" si="28">(J366-I366)-C366</f>
        <v>1.4049999999999994</v>
      </c>
      <c r="M366" s="1">
        <f t="shared" si="27"/>
        <v>15.454999999999993</v>
      </c>
      <c r="N366" s="1"/>
      <c r="O366" s="1" t="s">
        <v>34</v>
      </c>
      <c r="P366" s="1" t="s">
        <v>34</v>
      </c>
      <c r="Q366" s="1" t="s">
        <v>34</v>
      </c>
      <c r="R366" s="1" t="s">
        <v>34</v>
      </c>
      <c r="S366" s="1" t="s">
        <v>1514</v>
      </c>
      <c r="T366" s="1" t="s">
        <v>1515</v>
      </c>
      <c r="U366" s="1" t="s">
        <v>1516</v>
      </c>
      <c r="V366" s="1" t="s">
        <v>31</v>
      </c>
    </row>
    <row r="367" spans="1:22" x14ac:dyDescent="0.25">
      <c r="A367" s="1">
        <v>302470</v>
      </c>
      <c r="B367" s="1" t="s">
        <v>1517</v>
      </c>
      <c r="C367" s="1">
        <v>7.01</v>
      </c>
      <c r="D367" s="1" t="s">
        <v>33</v>
      </c>
      <c r="E367" s="1">
        <v>0.06</v>
      </c>
      <c r="F367" s="7">
        <v>3.3</v>
      </c>
      <c r="G367" s="1">
        <v>5</v>
      </c>
      <c r="H367" s="1">
        <v>3</v>
      </c>
      <c r="I367" s="1">
        <f t="shared" si="25"/>
        <v>1.4849999999999997</v>
      </c>
      <c r="J367" s="1">
        <f t="shared" si="26"/>
        <v>9.8999999999999986</v>
      </c>
      <c r="K367" s="1"/>
      <c r="L367" s="1">
        <f t="shared" si="28"/>
        <v>1.4049999999999994</v>
      </c>
      <c r="M367" s="1">
        <f t="shared" si="27"/>
        <v>15.454999999999993</v>
      </c>
      <c r="N367" s="1"/>
      <c r="O367" s="1" t="s">
        <v>34</v>
      </c>
      <c r="P367" s="1" t="s">
        <v>34</v>
      </c>
      <c r="Q367" s="1" t="s">
        <v>34</v>
      </c>
      <c r="R367" s="1" t="s">
        <v>34</v>
      </c>
      <c r="S367" s="1" t="s">
        <v>1518</v>
      </c>
      <c r="T367" s="1" t="s">
        <v>1519</v>
      </c>
      <c r="U367" s="1" t="s">
        <v>1520</v>
      </c>
      <c r="V367" s="1" t="s">
        <v>31</v>
      </c>
    </row>
    <row r="368" spans="1:22" x14ac:dyDescent="0.25">
      <c r="A368" s="1">
        <v>317970</v>
      </c>
      <c r="B368" s="1" t="s">
        <v>1521</v>
      </c>
      <c r="C368" s="1">
        <v>7.01</v>
      </c>
      <c r="D368" s="1" t="s">
        <v>33</v>
      </c>
      <c r="E368" s="1">
        <v>0.06</v>
      </c>
      <c r="F368" s="7">
        <v>3.3</v>
      </c>
      <c r="G368" s="1">
        <v>5</v>
      </c>
      <c r="H368" s="1">
        <v>3</v>
      </c>
      <c r="I368" s="1">
        <f t="shared" si="25"/>
        <v>1.4849999999999997</v>
      </c>
      <c r="J368" s="1">
        <f t="shared" si="26"/>
        <v>9.8999999999999986</v>
      </c>
      <c r="K368" s="1"/>
      <c r="L368" s="1">
        <f t="shared" si="28"/>
        <v>1.4049999999999994</v>
      </c>
      <c r="M368" s="1">
        <f t="shared" si="27"/>
        <v>15.454999999999993</v>
      </c>
      <c r="N368" s="1"/>
      <c r="O368" s="1" t="s">
        <v>34</v>
      </c>
      <c r="P368" s="1" t="s">
        <v>34</v>
      </c>
      <c r="Q368" s="1" t="s">
        <v>34</v>
      </c>
      <c r="R368" s="1" t="s">
        <v>34</v>
      </c>
      <c r="S368" s="1" t="s">
        <v>1522</v>
      </c>
      <c r="T368" s="1" t="s">
        <v>1523</v>
      </c>
      <c r="U368" s="1" t="s">
        <v>1524</v>
      </c>
      <c r="V368" s="1" t="s">
        <v>31</v>
      </c>
    </row>
    <row r="369" spans="1:22" x14ac:dyDescent="0.25">
      <c r="A369" s="1">
        <v>576470</v>
      </c>
      <c r="B369" s="1" t="s">
        <v>1525</v>
      </c>
      <c r="C369" s="1">
        <v>7.01</v>
      </c>
      <c r="D369" s="1" t="s">
        <v>23</v>
      </c>
      <c r="E369" s="1">
        <v>0.06</v>
      </c>
      <c r="F369" s="7">
        <v>3.3</v>
      </c>
      <c r="G369" s="1">
        <v>5</v>
      </c>
      <c r="H369" s="1">
        <v>3</v>
      </c>
      <c r="I369" s="1">
        <f t="shared" si="25"/>
        <v>1.4849999999999997</v>
      </c>
      <c r="J369" s="1">
        <f t="shared" si="26"/>
        <v>9.8999999999999986</v>
      </c>
      <c r="K369" s="1"/>
      <c r="L369" s="1">
        <f t="shared" si="28"/>
        <v>1.4049999999999994</v>
      </c>
      <c r="M369" s="1">
        <f t="shared" si="27"/>
        <v>15.454999999999993</v>
      </c>
      <c r="N369" s="1"/>
      <c r="O369" s="1" t="s">
        <v>24</v>
      </c>
      <c r="P369" s="1" t="s">
        <v>315</v>
      </c>
      <c r="Q369" s="1" t="s">
        <v>26</v>
      </c>
      <c r="R369" s="1" t="s">
        <v>27</v>
      </c>
      <c r="S369" s="1" t="s">
        <v>1526</v>
      </c>
      <c r="T369" s="1" t="s">
        <v>1527</v>
      </c>
      <c r="U369" s="1" t="s">
        <v>1528</v>
      </c>
      <c r="V369" s="1" t="s">
        <v>31</v>
      </c>
    </row>
    <row r="370" spans="1:22" x14ac:dyDescent="0.25">
      <c r="A370" s="1">
        <v>438080</v>
      </c>
      <c r="B370" s="1" t="s">
        <v>1529</v>
      </c>
      <c r="C370" s="1">
        <v>7.01</v>
      </c>
      <c r="D370" s="1" t="s">
        <v>23</v>
      </c>
      <c r="E370" s="1">
        <v>0.06</v>
      </c>
      <c r="F370" s="7">
        <v>3.3</v>
      </c>
      <c r="G370" s="1">
        <v>5</v>
      </c>
      <c r="H370" s="1">
        <v>3</v>
      </c>
      <c r="I370" s="1">
        <f t="shared" si="25"/>
        <v>1.4849999999999997</v>
      </c>
      <c r="J370" s="1">
        <f t="shared" si="26"/>
        <v>9.8999999999999986</v>
      </c>
      <c r="K370" s="1"/>
      <c r="L370" s="1">
        <f t="shared" si="28"/>
        <v>1.4049999999999994</v>
      </c>
      <c r="M370" s="1">
        <f t="shared" si="27"/>
        <v>15.454999999999993</v>
      </c>
      <c r="N370" s="1"/>
      <c r="O370" s="1" t="s">
        <v>24</v>
      </c>
      <c r="P370" s="1" t="s">
        <v>25</v>
      </c>
      <c r="Q370" s="1" t="s">
        <v>26</v>
      </c>
      <c r="R370" s="1" t="s">
        <v>27</v>
      </c>
      <c r="S370" s="1" t="s">
        <v>1530</v>
      </c>
      <c r="T370" s="1" t="s">
        <v>1531</v>
      </c>
      <c r="U370" s="1" t="s">
        <v>1532</v>
      </c>
      <c r="V370" s="1" t="s">
        <v>31</v>
      </c>
    </row>
    <row r="371" spans="1:22" x14ac:dyDescent="0.25">
      <c r="A371" s="1">
        <v>590950</v>
      </c>
      <c r="B371" s="1" t="s">
        <v>1533</v>
      </c>
      <c r="C371" s="1">
        <v>7.01</v>
      </c>
      <c r="D371" s="1" t="s">
        <v>23</v>
      </c>
      <c r="E371" s="1">
        <v>0.06</v>
      </c>
      <c r="F371" s="7">
        <v>3.3</v>
      </c>
      <c r="G371" s="1">
        <v>6</v>
      </c>
      <c r="H371" s="1">
        <v>3</v>
      </c>
      <c r="I371" s="1">
        <f t="shared" si="25"/>
        <v>1.4849999999999997</v>
      </c>
      <c r="J371" s="1">
        <f t="shared" si="26"/>
        <v>9.8999999999999986</v>
      </c>
      <c r="K371" s="1"/>
      <c r="L371" s="1">
        <f t="shared" si="28"/>
        <v>1.4049999999999994</v>
      </c>
      <c r="M371" s="1">
        <f t="shared" si="27"/>
        <v>15.454999999999993</v>
      </c>
      <c r="N371" s="1"/>
      <c r="O371" s="1" t="s">
        <v>34</v>
      </c>
      <c r="P371" s="1" t="s">
        <v>34</v>
      </c>
      <c r="Q371" s="1" t="s">
        <v>34</v>
      </c>
      <c r="R371" s="1" t="s">
        <v>34</v>
      </c>
      <c r="S371" s="1" t="s">
        <v>1534</v>
      </c>
      <c r="T371" s="1" t="s">
        <v>1535</v>
      </c>
      <c r="U371" s="1" t="s">
        <v>1536</v>
      </c>
      <c r="V371" s="1" t="s">
        <v>31</v>
      </c>
    </row>
    <row r="372" spans="1:22" x14ac:dyDescent="0.25">
      <c r="A372" s="1">
        <v>518730</v>
      </c>
      <c r="B372" s="1" t="s">
        <v>1537</v>
      </c>
      <c r="C372" s="1">
        <v>7.01</v>
      </c>
      <c r="D372" s="1" t="s">
        <v>23</v>
      </c>
      <c r="E372" s="1">
        <v>0.06</v>
      </c>
      <c r="F372" s="7">
        <v>3.3</v>
      </c>
      <c r="G372" s="1">
        <v>6</v>
      </c>
      <c r="H372" s="1">
        <v>3</v>
      </c>
      <c r="I372" s="1">
        <f t="shared" si="25"/>
        <v>1.4849999999999997</v>
      </c>
      <c r="J372" s="1">
        <f t="shared" si="26"/>
        <v>9.8999999999999986</v>
      </c>
      <c r="K372" s="1"/>
      <c r="L372" s="1">
        <f t="shared" si="28"/>
        <v>1.4049999999999994</v>
      </c>
      <c r="M372" s="1">
        <f t="shared" si="27"/>
        <v>15.454999999999993</v>
      </c>
      <c r="N372" s="1"/>
      <c r="O372" s="1" t="s">
        <v>34</v>
      </c>
      <c r="P372" s="1" t="s">
        <v>34</v>
      </c>
      <c r="Q372" s="1" t="s">
        <v>34</v>
      </c>
      <c r="R372" s="1" t="s">
        <v>34</v>
      </c>
      <c r="S372" s="1" t="s">
        <v>1538</v>
      </c>
      <c r="T372" s="1" t="s">
        <v>1539</v>
      </c>
      <c r="U372" s="1" t="s">
        <v>1540</v>
      </c>
      <c r="V372" s="1" t="s">
        <v>31</v>
      </c>
    </row>
    <row r="373" spans="1:22" x14ac:dyDescent="0.25">
      <c r="A373" s="1">
        <v>320650</v>
      </c>
      <c r="B373" s="1" t="s">
        <v>1541</v>
      </c>
      <c r="C373" s="1">
        <v>7.01</v>
      </c>
      <c r="D373" s="1" t="s">
        <v>33</v>
      </c>
      <c r="E373" s="1">
        <v>0.06</v>
      </c>
      <c r="F373" s="7">
        <v>3.3</v>
      </c>
      <c r="G373" s="1">
        <v>5</v>
      </c>
      <c r="H373" s="1">
        <v>3</v>
      </c>
      <c r="I373" s="1">
        <f t="shared" si="25"/>
        <v>1.4849999999999997</v>
      </c>
      <c r="J373" s="1">
        <f t="shared" si="26"/>
        <v>9.8999999999999986</v>
      </c>
      <c r="K373" s="1"/>
      <c r="L373" s="1">
        <f t="shared" si="28"/>
        <v>1.4049999999999994</v>
      </c>
      <c r="M373" s="1">
        <f t="shared" si="27"/>
        <v>15.454999999999993</v>
      </c>
      <c r="N373" s="1"/>
      <c r="O373" s="1" t="s">
        <v>34</v>
      </c>
      <c r="P373" s="1" t="s">
        <v>34</v>
      </c>
      <c r="Q373" s="1" t="s">
        <v>34</v>
      </c>
      <c r="R373" s="1" t="s">
        <v>34</v>
      </c>
      <c r="S373" s="1" t="s">
        <v>1542</v>
      </c>
      <c r="T373" s="1" t="s">
        <v>1543</v>
      </c>
      <c r="U373" s="1" t="s">
        <v>1544</v>
      </c>
      <c r="V373" s="1" t="s">
        <v>31</v>
      </c>
    </row>
    <row r="374" spans="1:22" x14ac:dyDescent="0.25">
      <c r="A374" s="1">
        <v>513980</v>
      </c>
      <c r="B374" s="1" t="s">
        <v>1545</v>
      </c>
      <c r="C374" s="1">
        <v>7.01</v>
      </c>
      <c r="D374" s="1" t="s">
        <v>23</v>
      </c>
      <c r="E374" s="1">
        <v>0.06</v>
      </c>
      <c r="F374" s="7">
        <v>3.3</v>
      </c>
      <c r="G374" s="1">
        <v>5</v>
      </c>
      <c r="H374" s="1">
        <v>3</v>
      </c>
      <c r="I374" s="1">
        <f t="shared" si="25"/>
        <v>1.4849999999999997</v>
      </c>
      <c r="J374" s="1">
        <f t="shared" si="26"/>
        <v>9.8999999999999986</v>
      </c>
      <c r="K374" s="1"/>
      <c r="L374" s="1">
        <f t="shared" si="28"/>
        <v>1.4049999999999994</v>
      </c>
      <c r="M374" s="1">
        <f t="shared" si="27"/>
        <v>15.454999999999993</v>
      </c>
      <c r="N374" s="1"/>
      <c r="O374" s="1" t="s">
        <v>34</v>
      </c>
      <c r="P374" s="1" t="s">
        <v>34</v>
      </c>
      <c r="Q374" s="1" t="s">
        <v>34</v>
      </c>
      <c r="R374" s="1" t="s">
        <v>34</v>
      </c>
      <c r="S374" s="1" t="s">
        <v>1546</v>
      </c>
      <c r="T374" s="1" t="s">
        <v>1547</v>
      </c>
      <c r="U374" s="1" t="s">
        <v>1548</v>
      </c>
      <c r="V374" s="1" t="s">
        <v>31</v>
      </c>
    </row>
    <row r="375" spans="1:22" x14ac:dyDescent="0.25">
      <c r="A375" s="1">
        <v>390940</v>
      </c>
      <c r="B375" s="1" t="s">
        <v>1549</v>
      </c>
      <c r="C375" s="1">
        <v>7.01</v>
      </c>
      <c r="D375" s="1" t="s">
        <v>33</v>
      </c>
      <c r="E375" s="1">
        <v>0.06</v>
      </c>
      <c r="F375" s="7">
        <v>3.3</v>
      </c>
      <c r="G375" s="1">
        <v>6</v>
      </c>
      <c r="H375" s="1">
        <v>3</v>
      </c>
      <c r="I375" s="1">
        <f t="shared" si="25"/>
        <v>1.4849999999999997</v>
      </c>
      <c r="J375" s="1">
        <f t="shared" si="26"/>
        <v>9.8999999999999986</v>
      </c>
      <c r="K375" s="1"/>
      <c r="L375" s="1">
        <f t="shared" si="28"/>
        <v>1.4049999999999994</v>
      </c>
      <c r="M375" s="1">
        <f t="shared" si="27"/>
        <v>15.454999999999993</v>
      </c>
      <c r="N375" s="1"/>
      <c r="O375" s="1" t="s">
        <v>34</v>
      </c>
      <c r="P375" s="1" t="s">
        <v>34</v>
      </c>
      <c r="Q375" s="1" t="s">
        <v>34</v>
      </c>
      <c r="R375" s="1" t="s">
        <v>34</v>
      </c>
      <c r="S375" s="1" t="s">
        <v>1550</v>
      </c>
      <c r="T375" s="1" t="s">
        <v>1551</v>
      </c>
      <c r="U375" s="1" t="s">
        <v>1552</v>
      </c>
      <c r="V375" s="1" t="s">
        <v>31</v>
      </c>
    </row>
    <row r="376" spans="1:22" x14ac:dyDescent="0.25">
      <c r="A376" s="1">
        <v>475240</v>
      </c>
      <c r="B376" s="1" t="s">
        <v>1553</v>
      </c>
      <c r="C376" s="1">
        <v>7.01</v>
      </c>
      <c r="D376" s="1" t="s">
        <v>23</v>
      </c>
      <c r="E376" s="1">
        <v>0.06</v>
      </c>
      <c r="F376" s="7">
        <v>3.3</v>
      </c>
      <c r="G376" s="1">
        <v>6</v>
      </c>
      <c r="H376" s="1">
        <v>3</v>
      </c>
      <c r="I376" s="1">
        <f t="shared" si="25"/>
        <v>1.4849999999999997</v>
      </c>
      <c r="J376" s="1">
        <f t="shared" si="26"/>
        <v>9.8999999999999986</v>
      </c>
      <c r="K376" s="1"/>
      <c r="L376" s="1">
        <f t="shared" si="28"/>
        <v>1.4049999999999994</v>
      </c>
      <c r="M376" s="1">
        <f t="shared" si="27"/>
        <v>15.454999999999993</v>
      </c>
      <c r="N376" s="1"/>
      <c r="O376" s="1" t="s">
        <v>34</v>
      </c>
      <c r="P376" s="1" t="s">
        <v>34</v>
      </c>
      <c r="Q376" s="1" t="s">
        <v>34</v>
      </c>
      <c r="R376" s="1" t="s">
        <v>34</v>
      </c>
      <c r="S376" s="1" t="s">
        <v>1554</v>
      </c>
      <c r="T376" s="1" t="s">
        <v>1555</v>
      </c>
      <c r="U376" s="1" t="s">
        <v>1556</v>
      </c>
      <c r="V376" s="1" t="s">
        <v>31</v>
      </c>
    </row>
    <row r="377" spans="1:22" x14ac:dyDescent="0.25">
      <c r="A377" s="1">
        <v>491720</v>
      </c>
      <c r="B377" s="1" t="s">
        <v>1557</v>
      </c>
      <c r="C377" s="1">
        <v>7.01</v>
      </c>
      <c r="D377" s="1" t="s">
        <v>23</v>
      </c>
      <c r="E377" s="1">
        <v>0.06</v>
      </c>
      <c r="F377" s="7">
        <v>3.3</v>
      </c>
      <c r="G377" s="1">
        <v>5</v>
      </c>
      <c r="H377" s="1">
        <v>3</v>
      </c>
      <c r="I377" s="1">
        <f t="shared" si="25"/>
        <v>1.4849999999999997</v>
      </c>
      <c r="J377" s="1">
        <f t="shared" si="26"/>
        <v>9.8999999999999986</v>
      </c>
      <c r="K377" s="1"/>
      <c r="L377" s="1">
        <f t="shared" si="28"/>
        <v>1.4049999999999994</v>
      </c>
      <c r="M377" s="1">
        <f t="shared" si="27"/>
        <v>15.454999999999993</v>
      </c>
      <c r="N377" s="1"/>
      <c r="O377" s="1" t="s">
        <v>34</v>
      </c>
      <c r="P377" s="1" t="s">
        <v>34</v>
      </c>
      <c r="Q377" s="1" t="s">
        <v>34</v>
      </c>
      <c r="R377" s="1" t="s">
        <v>34</v>
      </c>
      <c r="S377" s="1" t="s">
        <v>1558</v>
      </c>
      <c r="T377" s="1" t="s">
        <v>1559</v>
      </c>
      <c r="U377" s="1" t="s">
        <v>1560</v>
      </c>
      <c r="V377" s="1" t="s">
        <v>31</v>
      </c>
    </row>
    <row r="378" spans="1:22" x14ac:dyDescent="0.25">
      <c r="A378" s="1">
        <v>473840</v>
      </c>
      <c r="B378" s="1" t="s">
        <v>1561</v>
      </c>
      <c r="C378" s="1">
        <v>7.01</v>
      </c>
      <c r="D378" s="1" t="s">
        <v>23</v>
      </c>
      <c r="E378" s="1">
        <v>0.06</v>
      </c>
      <c r="F378" s="7">
        <v>3.3</v>
      </c>
      <c r="G378" s="1">
        <v>6</v>
      </c>
      <c r="H378" s="1">
        <v>3</v>
      </c>
      <c r="I378" s="1">
        <f t="shared" si="25"/>
        <v>1.4849999999999997</v>
      </c>
      <c r="J378" s="1">
        <f t="shared" si="26"/>
        <v>9.8999999999999986</v>
      </c>
      <c r="K378" s="1"/>
      <c r="L378" s="1">
        <f t="shared" si="28"/>
        <v>1.4049999999999994</v>
      </c>
      <c r="M378" s="1">
        <f t="shared" si="27"/>
        <v>15.454999999999993</v>
      </c>
      <c r="N378" s="1"/>
      <c r="O378" s="1" t="s">
        <v>34</v>
      </c>
      <c r="P378" s="1" t="s">
        <v>34</v>
      </c>
      <c r="Q378" s="1" t="s">
        <v>34</v>
      </c>
      <c r="R378" s="1" t="s">
        <v>34</v>
      </c>
      <c r="S378" s="1" t="s">
        <v>1562</v>
      </c>
      <c r="T378" s="1" t="s">
        <v>1563</v>
      </c>
      <c r="U378" s="1" t="s">
        <v>1564</v>
      </c>
      <c r="V378" s="1" t="s">
        <v>31</v>
      </c>
    </row>
    <row r="379" spans="1:22" x14ac:dyDescent="0.25">
      <c r="A379" s="1">
        <v>557030</v>
      </c>
      <c r="B379" s="1" t="s">
        <v>1565</v>
      </c>
      <c r="C379" s="1">
        <v>7.01</v>
      </c>
      <c r="D379" s="1" t="s">
        <v>33</v>
      </c>
      <c r="E379" s="1">
        <v>0.06</v>
      </c>
      <c r="F379" s="7">
        <v>3.3</v>
      </c>
      <c r="G379" s="1">
        <v>5</v>
      </c>
      <c r="H379" s="1">
        <v>3</v>
      </c>
      <c r="I379" s="1">
        <f t="shared" si="25"/>
        <v>1.4849999999999997</v>
      </c>
      <c r="J379" s="1">
        <f t="shared" si="26"/>
        <v>9.8999999999999986</v>
      </c>
      <c r="K379" s="1"/>
      <c r="L379" s="1">
        <f t="shared" si="28"/>
        <v>1.4049999999999994</v>
      </c>
      <c r="M379" s="1">
        <f t="shared" si="27"/>
        <v>15.454999999999993</v>
      </c>
      <c r="N379" s="1"/>
      <c r="O379" s="1" t="s">
        <v>34</v>
      </c>
      <c r="P379" s="1" t="s">
        <v>34</v>
      </c>
      <c r="Q379" s="1" t="s">
        <v>34</v>
      </c>
      <c r="R379" s="1" t="s">
        <v>34</v>
      </c>
      <c r="S379" s="1" t="s">
        <v>1566</v>
      </c>
      <c r="T379" s="1" t="s">
        <v>1567</v>
      </c>
      <c r="U379" s="1" t="s">
        <v>1568</v>
      </c>
      <c r="V379" s="1" t="s">
        <v>31</v>
      </c>
    </row>
    <row r="380" spans="1:22" x14ac:dyDescent="0.25">
      <c r="A380" s="1">
        <v>360010</v>
      </c>
      <c r="B380" s="1" t="s">
        <v>1569</v>
      </c>
      <c r="C380" s="1">
        <v>7.01</v>
      </c>
      <c r="D380" s="1" t="s">
        <v>23</v>
      </c>
      <c r="E380" s="1">
        <v>0.06</v>
      </c>
      <c r="F380" s="7">
        <v>3.3</v>
      </c>
      <c r="G380" s="1">
        <v>6</v>
      </c>
      <c r="H380" s="1">
        <v>3</v>
      </c>
      <c r="I380" s="1">
        <f t="shared" si="25"/>
        <v>1.4849999999999997</v>
      </c>
      <c r="J380" s="1">
        <f t="shared" si="26"/>
        <v>9.8999999999999986</v>
      </c>
      <c r="K380" s="1"/>
      <c r="L380" s="1">
        <f t="shared" si="28"/>
        <v>1.4049999999999994</v>
      </c>
      <c r="M380" s="1">
        <f t="shared" si="27"/>
        <v>15.454999999999993</v>
      </c>
      <c r="N380" s="1"/>
      <c r="O380" s="1" t="s">
        <v>34</v>
      </c>
      <c r="P380" s="1" t="s">
        <v>34</v>
      </c>
      <c r="Q380" s="1" t="s">
        <v>34</v>
      </c>
      <c r="R380" s="1" t="s">
        <v>34</v>
      </c>
      <c r="S380" s="1" t="s">
        <v>1570</v>
      </c>
      <c r="T380" s="1" t="s">
        <v>1571</v>
      </c>
      <c r="U380" s="1" t="s">
        <v>1572</v>
      </c>
      <c r="V380" s="1" t="s">
        <v>31</v>
      </c>
    </row>
    <row r="381" spans="1:22" x14ac:dyDescent="0.25">
      <c r="A381" s="1">
        <v>341500</v>
      </c>
      <c r="B381" s="1" t="s">
        <v>1573</v>
      </c>
      <c r="C381" s="1">
        <v>7.01</v>
      </c>
      <c r="D381" s="1" t="s">
        <v>23</v>
      </c>
      <c r="E381" s="1">
        <v>0.06</v>
      </c>
      <c r="F381" s="7">
        <v>3.3</v>
      </c>
      <c r="G381" s="1">
        <v>5</v>
      </c>
      <c r="H381" s="1">
        <v>3</v>
      </c>
      <c r="I381" s="1">
        <f t="shared" si="25"/>
        <v>1.4849999999999997</v>
      </c>
      <c r="J381" s="1">
        <f t="shared" si="26"/>
        <v>9.8999999999999986</v>
      </c>
      <c r="K381" s="1"/>
      <c r="L381" s="1">
        <f t="shared" si="28"/>
        <v>1.4049999999999994</v>
      </c>
      <c r="M381" s="1">
        <f t="shared" si="27"/>
        <v>15.454999999999993</v>
      </c>
      <c r="N381" s="1"/>
      <c r="O381" s="1" t="s">
        <v>24</v>
      </c>
      <c r="P381" s="1" t="s">
        <v>25</v>
      </c>
      <c r="Q381" s="1" t="s">
        <v>26</v>
      </c>
      <c r="R381" s="1" t="s">
        <v>27</v>
      </c>
      <c r="S381" s="1" t="s">
        <v>1574</v>
      </c>
      <c r="T381" s="1" t="s">
        <v>1575</v>
      </c>
      <c r="U381" s="1" t="s">
        <v>1576</v>
      </c>
      <c r="V381" s="1" t="s">
        <v>31</v>
      </c>
    </row>
    <row r="382" spans="1:22" x14ac:dyDescent="0.25">
      <c r="A382" s="1">
        <v>463350</v>
      </c>
      <c r="B382" s="1" t="s">
        <v>1577</v>
      </c>
      <c r="C382" s="1">
        <v>7.01</v>
      </c>
      <c r="D382" s="1" t="s">
        <v>23</v>
      </c>
      <c r="E382" s="1">
        <v>0.06</v>
      </c>
      <c r="F382" s="7">
        <v>3.3</v>
      </c>
      <c r="G382" s="1">
        <v>5</v>
      </c>
      <c r="H382" s="1">
        <v>3</v>
      </c>
      <c r="I382" s="1">
        <f t="shared" si="25"/>
        <v>1.4849999999999997</v>
      </c>
      <c r="J382" s="1">
        <f t="shared" si="26"/>
        <v>9.8999999999999986</v>
      </c>
      <c r="K382" s="1"/>
      <c r="L382" s="1">
        <f t="shared" si="28"/>
        <v>1.4049999999999994</v>
      </c>
      <c r="M382" s="1">
        <f t="shared" si="27"/>
        <v>15.454999999999993</v>
      </c>
      <c r="N382" s="1"/>
      <c r="O382" s="1" t="s">
        <v>24</v>
      </c>
      <c r="P382" s="1" t="s">
        <v>25</v>
      </c>
      <c r="Q382" s="1" t="s">
        <v>26</v>
      </c>
      <c r="R382" s="1" t="s">
        <v>27</v>
      </c>
      <c r="S382" s="1" t="s">
        <v>1578</v>
      </c>
      <c r="T382" s="1" t="s">
        <v>1579</v>
      </c>
      <c r="U382" s="1" t="s">
        <v>1580</v>
      </c>
      <c r="V382" s="1" t="s">
        <v>31</v>
      </c>
    </row>
    <row r="383" spans="1:22" x14ac:dyDescent="0.25">
      <c r="A383" s="1">
        <v>551110</v>
      </c>
      <c r="B383" s="1" t="s">
        <v>1581</v>
      </c>
      <c r="C383" s="1">
        <v>7.01</v>
      </c>
      <c r="D383" s="1" t="s">
        <v>39</v>
      </c>
      <c r="E383" s="1">
        <v>0.06</v>
      </c>
      <c r="F383" s="7">
        <v>3.3</v>
      </c>
      <c r="G383" s="1">
        <v>6</v>
      </c>
      <c r="H383" s="1">
        <v>3</v>
      </c>
      <c r="I383" s="1">
        <f t="shared" si="25"/>
        <v>1.4849999999999997</v>
      </c>
      <c r="J383" s="1">
        <f t="shared" si="26"/>
        <v>9.8999999999999986</v>
      </c>
      <c r="K383" s="1"/>
      <c r="L383" s="1">
        <f t="shared" si="28"/>
        <v>1.4049999999999994</v>
      </c>
      <c r="M383" s="1">
        <f t="shared" si="27"/>
        <v>15.454999999999993</v>
      </c>
      <c r="N383" s="1"/>
      <c r="O383" s="1" t="s">
        <v>34</v>
      </c>
      <c r="P383" s="1" t="s">
        <v>34</v>
      </c>
      <c r="Q383" s="1" t="s">
        <v>34</v>
      </c>
      <c r="R383" s="1" t="s">
        <v>34</v>
      </c>
      <c r="S383" s="1" t="s">
        <v>1582</v>
      </c>
      <c r="T383" s="1" t="s">
        <v>1583</v>
      </c>
      <c r="U383" s="1" t="s">
        <v>1584</v>
      </c>
      <c r="V383" s="1" t="s">
        <v>31</v>
      </c>
    </row>
    <row r="384" spans="1:22" x14ac:dyDescent="0.25">
      <c r="A384" s="1">
        <v>334690</v>
      </c>
      <c r="B384" s="1" t="s">
        <v>1585</v>
      </c>
      <c r="C384" s="1">
        <v>7.01</v>
      </c>
      <c r="D384" s="1" t="s">
        <v>23</v>
      </c>
      <c r="E384" s="1">
        <v>0.06</v>
      </c>
      <c r="F384" s="7">
        <v>3.3</v>
      </c>
      <c r="G384" s="1">
        <v>6</v>
      </c>
      <c r="H384" s="1">
        <v>3</v>
      </c>
      <c r="I384" s="1">
        <f t="shared" si="25"/>
        <v>1.4849999999999997</v>
      </c>
      <c r="J384" s="1">
        <f t="shared" si="26"/>
        <v>9.8999999999999986</v>
      </c>
      <c r="K384" s="1"/>
      <c r="L384" s="1">
        <f t="shared" si="28"/>
        <v>1.4049999999999994</v>
      </c>
      <c r="M384" s="1">
        <f t="shared" si="27"/>
        <v>15.454999999999993</v>
      </c>
      <c r="N384" s="1"/>
      <c r="O384" s="1" t="s">
        <v>34</v>
      </c>
      <c r="P384" s="1" t="s">
        <v>34</v>
      </c>
      <c r="Q384" s="1" t="s">
        <v>34</v>
      </c>
      <c r="R384" s="1" t="s">
        <v>34</v>
      </c>
      <c r="S384" s="1" t="s">
        <v>1586</v>
      </c>
      <c r="T384" s="1" t="s">
        <v>1587</v>
      </c>
      <c r="U384" s="1" t="s">
        <v>1588</v>
      </c>
      <c r="V384" s="1" t="s">
        <v>31</v>
      </c>
    </row>
    <row r="385" spans="1:22" x14ac:dyDescent="0.25">
      <c r="A385" s="1">
        <v>497670</v>
      </c>
      <c r="B385" s="1" t="s">
        <v>1589</v>
      </c>
      <c r="C385" s="1">
        <v>7.01</v>
      </c>
      <c r="D385" s="1" t="s">
        <v>23</v>
      </c>
      <c r="E385" s="1">
        <v>0.06</v>
      </c>
      <c r="F385" s="7">
        <v>3.3</v>
      </c>
      <c r="G385" s="1">
        <v>5</v>
      </c>
      <c r="H385" s="1">
        <v>3</v>
      </c>
      <c r="I385" s="1">
        <f t="shared" si="25"/>
        <v>1.4849999999999997</v>
      </c>
      <c r="J385" s="1">
        <f t="shared" si="26"/>
        <v>9.8999999999999986</v>
      </c>
      <c r="K385" s="1"/>
      <c r="L385" s="1">
        <f t="shared" si="28"/>
        <v>1.4049999999999994</v>
      </c>
      <c r="M385" s="1">
        <f t="shared" si="27"/>
        <v>15.454999999999993</v>
      </c>
      <c r="N385" s="1"/>
      <c r="O385" s="1" t="s">
        <v>34</v>
      </c>
      <c r="P385" s="1" t="s">
        <v>34</v>
      </c>
      <c r="Q385" s="1" t="s">
        <v>34</v>
      </c>
      <c r="R385" s="1" t="s">
        <v>34</v>
      </c>
      <c r="S385" s="1" t="s">
        <v>1590</v>
      </c>
      <c r="T385" s="1" t="s">
        <v>1591</v>
      </c>
      <c r="U385" s="1" t="s">
        <v>1592</v>
      </c>
      <c r="V385" s="1" t="s">
        <v>31</v>
      </c>
    </row>
    <row r="386" spans="1:22" x14ac:dyDescent="0.25">
      <c r="A386" s="1">
        <v>397940</v>
      </c>
      <c r="B386" s="1" t="s">
        <v>1593</v>
      </c>
      <c r="C386" s="1">
        <v>7.01</v>
      </c>
      <c r="D386" s="1" t="s">
        <v>23</v>
      </c>
      <c r="E386" s="1">
        <v>0.06</v>
      </c>
      <c r="F386" s="7">
        <v>3.3</v>
      </c>
      <c r="G386" s="1">
        <v>6</v>
      </c>
      <c r="H386" s="1">
        <v>3</v>
      </c>
      <c r="I386" s="1">
        <f t="shared" si="25"/>
        <v>1.4849999999999997</v>
      </c>
      <c r="J386" s="1">
        <f t="shared" si="26"/>
        <v>9.8999999999999986</v>
      </c>
      <c r="K386" s="1"/>
      <c r="L386" s="1">
        <f t="shared" si="28"/>
        <v>1.4049999999999994</v>
      </c>
      <c r="M386" s="1">
        <f t="shared" si="27"/>
        <v>15.454999999999993</v>
      </c>
      <c r="N386" s="1"/>
      <c r="O386" s="1" t="s">
        <v>34</v>
      </c>
      <c r="P386" s="1" t="s">
        <v>34</v>
      </c>
      <c r="Q386" s="1" t="s">
        <v>34</v>
      </c>
      <c r="R386" s="1" t="s">
        <v>34</v>
      </c>
      <c r="S386" s="1" t="s">
        <v>1594</v>
      </c>
      <c r="T386" s="1" t="s">
        <v>1595</v>
      </c>
      <c r="U386" s="1" t="s">
        <v>1596</v>
      </c>
      <c r="V386" s="1" t="s">
        <v>31</v>
      </c>
    </row>
    <row r="387" spans="1:22" x14ac:dyDescent="0.25">
      <c r="A387" s="1">
        <v>391420</v>
      </c>
      <c r="B387" s="1" t="s">
        <v>1597</v>
      </c>
      <c r="C387" s="1">
        <v>7.01</v>
      </c>
      <c r="D387" s="1" t="s">
        <v>23</v>
      </c>
      <c r="E387" s="1">
        <v>0.06</v>
      </c>
      <c r="F387" s="7">
        <v>3.3</v>
      </c>
      <c r="G387" s="1">
        <v>5</v>
      </c>
      <c r="H387" s="1">
        <v>3</v>
      </c>
      <c r="I387" s="1">
        <f t="shared" ref="I387:I450" si="29">(F387*H387)*15/100</f>
        <v>1.4849999999999997</v>
      </c>
      <c r="J387" s="1">
        <f t="shared" ref="J387:J450" si="30">F387*H387</f>
        <v>9.8999999999999986</v>
      </c>
      <c r="K387" s="1"/>
      <c r="L387" s="1">
        <f t="shared" si="28"/>
        <v>1.4049999999999994</v>
      </c>
      <c r="M387" s="1">
        <f t="shared" ref="M387:M450" si="31">L387*11</f>
        <v>15.454999999999993</v>
      </c>
      <c r="N387" s="1"/>
      <c r="O387" s="1" t="s">
        <v>24</v>
      </c>
      <c r="P387" s="1" t="s">
        <v>25</v>
      </c>
      <c r="Q387" s="1" t="s">
        <v>26</v>
      </c>
      <c r="R387" s="1" t="s">
        <v>27</v>
      </c>
      <c r="S387" s="1" t="s">
        <v>1598</v>
      </c>
      <c r="T387" s="1" t="s">
        <v>1599</v>
      </c>
      <c r="U387" s="1" t="s">
        <v>1600</v>
      </c>
      <c r="V387" s="1" t="s">
        <v>31</v>
      </c>
    </row>
    <row r="388" spans="1:22" x14ac:dyDescent="0.25">
      <c r="A388" s="1">
        <v>604900</v>
      </c>
      <c r="B388" s="1" t="s">
        <v>1601</v>
      </c>
      <c r="C388" s="1">
        <v>7.01</v>
      </c>
      <c r="D388" s="1" t="s">
        <v>23</v>
      </c>
      <c r="E388" s="1">
        <v>0.06</v>
      </c>
      <c r="F388" s="7">
        <v>3.3</v>
      </c>
      <c r="G388" s="1">
        <v>5</v>
      </c>
      <c r="H388" s="1">
        <v>3</v>
      </c>
      <c r="I388" s="1">
        <f t="shared" si="29"/>
        <v>1.4849999999999997</v>
      </c>
      <c r="J388" s="1">
        <f t="shared" si="30"/>
        <v>9.8999999999999986</v>
      </c>
      <c r="K388" s="1"/>
      <c r="L388" s="1">
        <f t="shared" si="28"/>
        <v>1.4049999999999994</v>
      </c>
      <c r="M388" s="1">
        <f t="shared" si="31"/>
        <v>15.454999999999993</v>
      </c>
      <c r="N388" s="1"/>
      <c r="O388" s="1" t="s">
        <v>34</v>
      </c>
      <c r="P388" s="1" t="s">
        <v>34</v>
      </c>
      <c r="Q388" s="1" t="s">
        <v>34</v>
      </c>
      <c r="R388" s="1" t="s">
        <v>34</v>
      </c>
      <c r="S388" s="1" t="s">
        <v>1602</v>
      </c>
      <c r="T388" s="1" t="s">
        <v>1603</v>
      </c>
      <c r="U388" s="1" t="s">
        <v>1604</v>
      </c>
      <c r="V388" s="1" t="s">
        <v>31</v>
      </c>
    </row>
    <row r="389" spans="1:22" x14ac:dyDescent="0.25">
      <c r="A389" s="1">
        <v>397500</v>
      </c>
      <c r="B389" s="1" t="s">
        <v>1605</v>
      </c>
      <c r="C389" s="1">
        <v>7.01</v>
      </c>
      <c r="D389" s="1" t="s">
        <v>23</v>
      </c>
      <c r="E389" s="1">
        <v>0.06</v>
      </c>
      <c r="F389" s="7">
        <v>3.3</v>
      </c>
      <c r="G389" s="1">
        <v>5</v>
      </c>
      <c r="H389" s="1">
        <v>3</v>
      </c>
      <c r="I389" s="1">
        <f t="shared" si="29"/>
        <v>1.4849999999999997</v>
      </c>
      <c r="J389" s="1">
        <f t="shared" si="30"/>
        <v>9.8999999999999986</v>
      </c>
      <c r="K389" s="1"/>
      <c r="L389" s="1">
        <f t="shared" si="28"/>
        <v>1.4049999999999994</v>
      </c>
      <c r="M389" s="1">
        <f t="shared" si="31"/>
        <v>15.454999999999993</v>
      </c>
      <c r="N389" s="1"/>
      <c r="O389" s="1" t="s">
        <v>24</v>
      </c>
      <c r="P389" s="1" t="s">
        <v>25</v>
      </c>
      <c r="Q389" s="1" t="s">
        <v>26</v>
      </c>
      <c r="R389" s="1" t="s">
        <v>27</v>
      </c>
      <c r="S389" s="1" t="s">
        <v>1606</v>
      </c>
      <c r="T389" s="1" t="s">
        <v>1607</v>
      </c>
      <c r="U389" s="1" t="s">
        <v>1608</v>
      </c>
      <c r="V389" s="1" t="s">
        <v>31</v>
      </c>
    </row>
    <row r="390" spans="1:22" x14ac:dyDescent="0.25">
      <c r="A390" s="1">
        <v>400510</v>
      </c>
      <c r="B390" s="1" t="s">
        <v>1609</v>
      </c>
      <c r="C390" s="1">
        <v>7.01</v>
      </c>
      <c r="D390" s="1" t="s">
        <v>23</v>
      </c>
      <c r="E390" s="1">
        <v>0.06</v>
      </c>
      <c r="F390" s="7">
        <v>3.3</v>
      </c>
      <c r="G390" s="1">
        <v>5</v>
      </c>
      <c r="H390" s="1">
        <v>3</v>
      </c>
      <c r="I390" s="1">
        <f t="shared" si="29"/>
        <v>1.4849999999999997</v>
      </c>
      <c r="J390" s="1">
        <f t="shared" si="30"/>
        <v>9.8999999999999986</v>
      </c>
      <c r="K390" s="1"/>
      <c r="L390" s="1">
        <f t="shared" si="28"/>
        <v>1.4049999999999994</v>
      </c>
      <c r="M390" s="1">
        <f t="shared" si="31"/>
        <v>15.454999999999993</v>
      </c>
      <c r="N390" s="1"/>
      <c r="O390" s="1" t="s">
        <v>34</v>
      </c>
      <c r="P390" s="1" t="s">
        <v>34</v>
      </c>
      <c r="Q390" s="1" t="s">
        <v>34</v>
      </c>
      <c r="R390" s="1" t="s">
        <v>34</v>
      </c>
      <c r="S390" s="1" t="s">
        <v>1610</v>
      </c>
      <c r="T390" s="1" t="s">
        <v>1611</v>
      </c>
      <c r="U390" s="1" t="s">
        <v>1612</v>
      </c>
      <c r="V390" s="1" t="s">
        <v>31</v>
      </c>
    </row>
    <row r="391" spans="1:22" x14ac:dyDescent="0.25">
      <c r="A391" s="1">
        <v>527990</v>
      </c>
      <c r="B391" s="1" t="s">
        <v>1613</v>
      </c>
      <c r="C391" s="1">
        <v>7.01</v>
      </c>
      <c r="D391" s="1" t="s">
        <v>23</v>
      </c>
      <c r="E391" s="1">
        <v>0.06</v>
      </c>
      <c r="F391" s="7">
        <v>3.3</v>
      </c>
      <c r="G391" s="1">
        <v>5</v>
      </c>
      <c r="H391" s="1">
        <v>3</v>
      </c>
      <c r="I391" s="1">
        <f t="shared" si="29"/>
        <v>1.4849999999999997</v>
      </c>
      <c r="J391" s="1">
        <f t="shared" si="30"/>
        <v>9.8999999999999986</v>
      </c>
      <c r="K391" s="1"/>
      <c r="L391" s="1">
        <f t="shared" si="28"/>
        <v>1.4049999999999994</v>
      </c>
      <c r="M391" s="1">
        <f t="shared" si="31"/>
        <v>15.454999999999993</v>
      </c>
      <c r="N391" s="1"/>
      <c r="O391" s="1" t="s">
        <v>34</v>
      </c>
      <c r="P391" s="1" t="s">
        <v>34</v>
      </c>
      <c r="Q391" s="1" t="s">
        <v>34</v>
      </c>
      <c r="R391" s="1" t="s">
        <v>34</v>
      </c>
      <c r="S391" s="1" t="s">
        <v>1614</v>
      </c>
      <c r="T391" s="1" t="s">
        <v>1615</v>
      </c>
      <c r="U391" s="1" t="s">
        <v>1616</v>
      </c>
      <c r="V391" s="1" t="s">
        <v>31</v>
      </c>
    </row>
    <row r="392" spans="1:22" x14ac:dyDescent="0.25">
      <c r="A392" s="1">
        <v>393240</v>
      </c>
      <c r="B392" s="1" t="s">
        <v>1617</v>
      </c>
      <c r="C392" s="1">
        <v>7.01</v>
      </c>
      <c r="D392" s="1" t="s">
        <v>23</v>
      </c>
      <c r="E392" s="1">
        <v>0.06</v>
      </c>
      <c r="F392" s="7">
        <v>3.3</v>
      </c>
      <c r="G392" s="1">
        <v>5</v>
      </c>
      <c r="H392" s="1">
        <v>3</v>
      </c>
      <c r="I392" s="1">
        <f t="shared" si="29"/>
        <v>1.4849999999999997</v>
      </c>
      <c r="J392" s="1">
        <f t="shared" si="30"/>
        <v>9.8999999999999986</v>
      </c>
      <c r="K392" s="1"/>
      <c r="L392" s="1">
        <f t="shared" si="28"/>
        <v>1.4049999999999994</v>
      </c>
      <c r="M392" s="1">
        <f t="shared" si="31"/>
        <v>15.454999999999993</v>
      </c>
      <c r="N392" s="1"/>
      <c r="O392" s="1" t="s">
        <v>34</v>
      </c>
      <c r="P392" s="1" t="s">
        <v>34</v>
      </c>
      <c r="Q392" s="1" t="s">
        <v>34</v>
      </c>
      <c r="R392" s="1" t="s">
        <v>34</v>
      </c>
      <c r="S392" s="1" t="s">
        <v>1618</v>
      </c>
      <c r="T392" s="1" t="s">
        <v>1619</v>
      </c>
      <c r="U392" s="1" t="s">
        <v>1620</v>
      </c>
      <c r="V392" s="1" t="s">
        <v>31</v>
      </c>
    </row>
    <row r="393" spans="1:22" x14ac:dyDescent="0.25">
      <c r="A393" s="1">
        <v>577460</v>
      </c>
      <c r="B393" s="1" t="s">
        <v>1621</v>
      </c>
      <c r="C393" s="1">
        <v>7.01</v>
      </c>
      <c r="D393" s="1" t="s">
        <v>23</v>
      </c>
      <c r="E393" s="1">
        <v>0.06</v>
      </c>
      <c r="F393" s="7">
        <v>3.3</v>
      </c>
      <c r="G393" s="1">
        <v>5</v>
      </c>
      <c r="H393" s="1">
        <v>3</v>
      </c>
      <c r="I393" s="1">
        <f t="shared" si="29"/>
        <v>1.4849999999999997</v>
      </c>
      <c r="J393" s="1">
        <f t="shared" si="30"/>
        <v>9.8999999999999986</v>
      </c>
      <c r="K393" s="1"/>
      <c r="L393" s="1">
        <f t="shared" si="28"/>
        <v>1.4049999999999994</v>
      </c>
      <c r="M393" s="1">
        <f t="shared" si="31"/>
        <v>15.454999999999993</v>
      </c>
      <c r="N393" s="1"/>
      <c r="O393" s="1" t="s">
        <v>34</v>
      </c>
      <c r="P393" s="1" t="s">
        <v>34</v>
      </c>
      <c r="Q393" s="1" t="s">
        <v>34</v>
      </c>
      <c r="R393" s="1" t="s">
        <v>34</v>
      </c>
      <c r="S393" s="1" t="s">
        <v>1622</v>
      </c>
      <c r="T393" s="1" t="s">
        <v>1623</v>
      </c>
      <c r="U393" s="1" t="s">
        <v>1624</v>
      </c>
      <c r="V393" s="1" t="s">
        <v>31</v>
      </c>
    </row>
    <row r="394" spans="1:22" x14ac:dyDescent="0.25">
      <c r="A394" s="1">
        <v>370510</v>
      </c>
      <c r="B394" s="1" t="s">
        <v>1625</v>
      </c>
      <c r="C394" s="1">
        <v>7.01</v>
      </c>
      <c r="D394" s="1" t="s">
        <v>23</v>
      </c>
      <c r="E394" s="1">
        <v>0.06</v>
      </c>
      <c r="F394" s="7">
        <v>3.3</v>
      </c>
      <c r="G394" s="1">
        <v>5</v>
      </c>
      <c r="H394" s="1">
        <v>3</v>
      </c>
      <c r="I394" s="1">
        <f t="shared" si="29"/>
        <v>1.4849999999999997</v>
      </c>
      <c r="J394" s="1">
        <f t="shared" si="30"/>
        <v>9.8999999999999986</v>
      </c>
      <c r="K394" s="1"/>
      <c r="L394" s="1">
        <f t="shared" si="28"/>
        <v>1.4049999999999994</v>
      </c>
      <c r="M394" s="1">
        <f t="shared" si="31"/>
        <v>15.454999999999993</v>
      </c>
      <c r="N394" s="1"/>
      <c r="O394" s="1" t="s">
        <v>24</v>
      </c>
      <c r="P394" s="1" t="s">
        <v>25</v>
      </c>
      <c r="Q394" s="1" t="s">
        <v>26</v>
      </c>
      <c r="R394" s="1" t="s">
        <v>27</v>
      </c>
      <c r="S394" s="1" t="s">
        <v>1626</v>
      </c>
      <c r="T394" s="1" t="s">
        <v>1627</v>
      </c>
      <c r="U394" s="1" t="s">
        <v>1628</v>
      </c>
      <c r="V394" s="1" t="s">
        <v>31</v>
      </c>
    </row>
    <row r="395" spans="1:22" x14ac:dyDescent="0.25">
      <c r="A395" s="1">
        <v>490300</v>
      </c>
      <c r="B395" s="1" t="s">
        <v>1629</v>
      </c>
      <c r="C395" s="1">
        <v>7.01</v>
      </c>
      <c r="D395" s="1" t="s">
        <v>23</v>
      </c>
      <c r="E395" s="1">
        <v>0.06</v>
      </c>
      <c r="F395" s="7">
        <v>3.3</v>
      </c>
      <c r="G395" s="1">
        <v>5</v>
      </c>
      <c r="H395" s="1">
        <v>3</v>
      </c>
      <c r="I395" s="1">
        <f t="shared" si="29"/>
        <v>1.4849999999999997</v>
      </c>
      <c r="J395" s="1">
        <f t="shared" si="30"/>
        <v>9.8999999999999986</v>
      </c>
      <c r="K395" s="1"/>
      <c r="L395" s="1">
        <f t="shared" si="28"/>
        <v>1.4049999999999994</v>
      </c>
      <c r="M395" s="1">
        <f t="shared" si="31"/>
        <v>15.454999999999993</v>
      </c>
      <c r="N395" s="1"/>
      <c r="O395" s="1" t="s">
        <v>34</v>
      </c>
      <c r="P395" s="1" t="s">
        <v>34</v>
      </c>
      <c r="Q395" s="1" t="s">
        <v>34</v>
      </c>
      <c r="R395" s="1" t="s">
        <v>34</v>
      </c>
      <c r="S395" s="1" t="s">
        <v>1630</v>
      </c>
      <c r="T395" s="1" t="s">
        <v>1631</v>
      </c>
      <c r="U395" s="1" t="s">
        <v>1632</v>
      </c>
      <c r="V395" s="1" t="s">
        <v>31</v>
      </c>
    </row>
    <row r="396" spans="1:22" x14ac:dyDescent="0.25">
      <c r="A396" s="1">
        <v>396160</v>
      </c>
      <c r="B396" s="1" t="s">
        <v>1633</v>
      </c>
      <c r="C396" s="1">
        <v>7.01</v>
      </c>
      <c r="D396" s="1" t="s">
        <v>23</v>
      </c>
      <c r="E396" s="1">
        <v>0.06</v>
      </c>
      <c r="F396" s="7">
        <v>3.3</v>
      </c>
      <c r="G396" s="1">
        <v>5</v>
      </c>
      <c r="H396" s="1">
        <v>3</v>
      </c>
      <c r="I396" s="1">
        <f t="shared" si="29"/>
        <v>1.4849999999999997</v>
      </c>
      <c r="J396" s="1">
        <f t="shared" si="30"/>
        <v>9.8999999999999986</v>
      </c>
      <c r="K396" s="1"/>
      <c r="L396" s="1">
        <f t="shared" si="28"/>
        <v>1.4049999999999994</v>
      </c>
      <c r="M396" s="1">
        <f t="shared" si="31"/>
        <v>15.454999999999993</v>
      </c>
      <c r="N396" s="1"/>
      <c r="O396" s="1" t="s">
        <v>34</v>
      </c>
      <c r="P396" s="1" t="s">
        <v>34</v>
      </c>
      <c r="Q396" s="1" t="s">
        <v>34</v>
      </c>
      <c r="R396" s="1" t="s">
        <v>34</v>
      </c>
      <c r="S396" s="1" t="s">
        <v>1634</v>
      </c>
      <c r="T396" s="1" t="s">
        <v>1635</v>
      </c>
      <c r="U396" s="1" t="s">
        <v>1636</v>
      </c>
      <c r="V396" s="1" t="s">
        <v>31</v>
      </c>
    </row>
    <row r="397" spans="1:22" x14ac:dyDescent="0.25">
      <c r="A397" s="1">
        <v>392820</v>
      </c>
      <c r="B397" s="1" t="s">
        <v>1637</v>
      </c>
      <c r="C397" s="1">
        <v>7.01</v>
      </c>
      <c r="D397" s="1" t="s">
        <v>23</v>
      </c>
      <c r="E397" s="1">
        <v>0.06</v>
      </c>
      <c r="F397" s="7">
        <v>3.3</v>
      </c>
      <c r="G397" s="1">
        <v>5</v>
      </c>
      <c r="H397" s="1">
        <v>3</v>
      </c>
      <c r="I397" s="1">
        <f t="shared" si="29"/>
        <v>1.4849999999999997</v>
      </c>
      <c r="J397" s="1">
        <f t="shared" si="30"/>
        <v>9.8999999999999986</v>
      </c>
      <c r="K397" s="1"/>
      <c r="L397" s="1">
        <f t="shared" si="28"/>
        <v>1.4049999999999994</v>
      </c>
      <c r="M397" s="1">
        <f t="shared" si="31"/>
        <v>15.454999999999993</v>
      </c>
      <c r="N397" s="1"/>
      <c r="O397" s="1" t="s">
        <v>34</v>
      </c>
      <c r="P397" s="1" t="s">
        <v>34</v>
      </c>
      <c r="Q397" s="1" t="s">
        <v>34</v>
      </c>
      <c r="R397" s="1" t="s">
        <v>34</v>
      </c>
      <c r="S397" s="1" t="s">
        <v>1638</v>
      </c>
      <c r="T397" s="1" t="s">
        <v>1639</v>
      </c>
      <c r="U397" s="1" t="s">
        <v>1640</v>
      </c>
      <c r="V397" s="1" t="s">
        <v>31</v>
      </c>
    </row>
    <row r="398" spans="1:22" x14ac:dyDescent="0.25">
      <c r="A398" s="1">
        <v>592060</v>
      </c>
      <c r="B398" s="1" t="s">
        <v>1641</v>
      </c>
      <c r="C398" s="1">
        <v>7.01</v>
      </c>
      <c r="D398" s="1" t="s">
        <v>33</v>
      </c>
      <c r="E398" s="1">
        <v>0.06</v>
      </c>
      <c r="F398" s="7">
        <v>3.3</v>
      </c>
      <c r="G398" s="1">
        <v>5</v>
      </c>
      <c r="H398" s="1">
        <v>3</v>
      </c>
      <c r="I398" s="1">
        <f t="shared" si="29"/>
        <v>1.4849999999999997</v>
      </c>
      <c r="J398" s="1">
        <f t="shared" si="30"/>
        <v>9.8999999999999986</v>
      </c>
      <c r="K398" s="1"/>
      <c r="L398" s="1">
        <f t="shared" si="28"/>
        <v>1.4049999999999994</v>
      </c>
      <c r="M398" s="1">
        <f t="shared" si="31"/>
        <v>15.454999999999993</v>
      </c>
      <c r="N398" s="1"/>
      <c r="O398" s="1" t="s">
        <v>34</v>
      </c>
      <c r="P398" s="1" t="s">
        <v>34</v>
      </c>
      <c r="Q398" s="1" t="s">
        <v>34</v>
      </c>
      <c r="R398" s="1" t="s">
        <v>34</v>
      </c>
      <c r="S398" s="1" t="s">
        <v>1642</v>
      </c>
      <c r="T398" s="1" t="s">
        <v>1643</v>
      </c>
      <c r="U398" s="1" t="s">
        <v>1644</v>
      </c>
      <c r="V398" s="1" t="s">
        <v>31</v>
      </c>
    </row>
    <row r="399" spans="1:22" x14ac:dyDescent="0.25">
      <c r="A399" s="1">
        <v>636470</v>
      </c>
      <c r="B399" s="1" t="s">
        <v>1645</v>
      </c>
      <c r="C399" s="1">
        <v>7.01</v>
      </c>
      <c r="D399" s="1" t="s">
        <v>23</v>
      </c>
      <c r="E399" s="1">
        <v>0.06</v>
      </c>
      <c r="F399" s="7">
        <v>3.3</v>
      </c>
      <c r="G399" s="1">
        <v>5</v>
      </c>
      <c r="H399" s="1">
        <v>3</v>
      </c>
      <c r="I399" s="1">
        <f t="shared" si="29"/>
        <v>1.4849999999999997</v>
      </c>
      <c r="J399" s="1">
        <f t="shared" si="30"/>
        <v>9.8999999999999986</v>
      </c>
      <c r="K399" s="1"/>
      <c r="L399" s="1">
        <f t="shared" si="28"/>
        <v>1.4049999999999994</v>
      </c>
      <c r="M399" s="1">
        <f t="shared" si="31"/>
        <v>15.454999999999993</v>
      </c>
      <c r="N399" s="1"/>
      <c r="O399" s="1" t="s">
        <v>34</v>
      </c>
      <c r="P399" s="1" t="s">
        <v>34</v>
      </c>
      <c r="Q399" s="1" t="s">
        <v>34</v>
      </c>
      <c r="R399" s="1" t="s">
        <v>34</v>
      </c>
      <c r="S399" s="1" t="s">
        <v>1646</v>
      </c>
      <c r="T399" s="1" t="s">
        <v>1647</v>
      </c>
      <c r="U399" s="1" t="s">
        <v>1648</v>
      </c>
      <c r="V399" s="1" t="s">
        <v>31</v>
      </c>
    </row>
    <row r="400" spans="1:22" x14ac:dyDescent="0.25">
      <c r="A400" s="1">
        <v>343340</v>
      </c>
      <c r="B400" s="1" t="s">
        <v>1649</v>
      </c>
      <c r="C400" s="1">
        <v>7.01</v>
      </c>
      <c r="D400" s="1" t="s">
        <v>23</v>
      </c>
      <c r="E400" s="1">
        <v>0.06</v>
      </c>
      <c r="F400" s="7">
        <v>3.3</v>
      </c>
      <c r="G400" s="1">
        <v>6</v>
      </c>
      <c r="H400" s="1">
        <v>3</v>
      </c>
      <c r="I400" s="1">
        <f t="shared" si="29"/>
        <v>1.4849999999999997</v>
      </c>
      <c r="J400" s="1">
        <f t="shared" si="30"/>
        <v>9.8999999999999986</v>
      </c>
      <c r="K400" s="1"/>
      <c r="L400" s="1">
        <f t="shared" si="28"/>
        <v>1.4049999999999994</v>
      </c>
      <c r="M400" s="1">
        <f t="shared" si="31"/>
        <v>15.454999999999993</v>
      </c>
      <c r="N400" s="1"/>
      <c r="O400" s="1" t="s">
        <v>34</v>
      </c>
      <c r="P400" s="1" t="s">
        <v>34</v>
      </c>
      <c r="Q400" s="1" t="s">
        <v>34</v>
      </c>
      <c r="R400" s="1" t="s">
        <v>34</v>
      </c>
      <c r="S400" s="1" t="s">
        <v>1650</v>
      </c>
      <c r="T400" s="1" t="s">
        <v>1651</v>
      </c>
      <c r="U400" s="1" t="s">
        <v>1652</v>
      </c>
      <c r="V400" s="1" t="s">
        <v>31</v>
      </c>
    </row>
    <row r="401" spans="1:22" x14ac:dyDescent="0.25">
      <c r="A401" s="1">
        <v>621050</v>
      </c>
      <c r="B401" s="1" t="s">
        <v>1653</v>
      </c>
      <c r="C401" s="1">
        <v>7.01</v>
      </c>
      <c r="D401" s="1" t="s">
        <v>23</v>
      </c>
      <c r="E401" s="1">
        <v>0.06</v>
      </c>
      <c r="F401" s="7">
        <v>3.3</v>
      </c>
      <c r="G401" s="1">
        <v>5</v>
      </c>
      <c r="H401" s="1">
        <v>3</v>
      </c>
      <c r="I401" s="1">
        <f t="shared" si="29"/>
        <v>1.4849999999999997</v>
      </c>
      <c r="J401" s="1">
        <f t="shared" si="30"/>
        <v>9.8999999999999986</v>
      </c>
      <c r="K401" s="1"/>
      <c r="L401" s="1">
        <f t="shared" si="28"/>
        <v>1.4049999999999994</v>
      </c>
      <c r="M401" s="1">
        <f t="shared" si="31"/>
        <v>15.454999999999993</v>
      </c>
      <c r="N401" s="1"/>
      <c r="O401" s="1" t="s">
        <v>34</v>
      </c>
      <c r="P401" s="1" t="s">
        <v>34</v>
      </c>
      <c r="Q401" s="1" t="s">
        <v>34</v>
      </c>
      <c r="R401" s="1" t="s">
        <v>34</v>
      </c>
      <c r="S401" s="1" t="s">
        <v>1654</v>
      </c>
      <c r="T401" s="1" t="s">
        <v>1655</v>
      </c>
      <c r="U401" s="1" t="s">
        <v>1656</v>
      </c>
      <c r="V401" s="1" t="s">
        <v>31</v>
      </c>
    </row>
    <row r="402" spans="1:22" x14ac:dyDescent="0.25">
      <c r="A402" s="1">
        <v>484890</v>
      </c>
      <c r="B402" s="1" t="s">
        <v>1657</v>
      </c>
      <c r="C402" s="1">
        <v>7.01</v>
      </c>
      <c r="D402" s="1" t="s">
        <v>33</v>
      </c>
      <c r="E402" s="1">
        <v>0.06</v>
      </c>
      <c r="F402" s="7">
        <v>3.3</v>
      </c>
      <c r="G402" s="1">
        <v>6</v>
      </c>
      <c r="H402" s="1">
        <v>3</v>
      </c>
      <c r="I402" s="1">
        <f t="shared" si="29"/>
        <v>1.4849999999999997</v>
      </c>
      <c r="J402" s="1">
        <f t="shared" si="30"/>
        <v>9.8999999999999986</v>
      </c>
      <c r="K402" s="1"/>
      <c r="L402" s="1">
        <f t="shared" si="28"/>
        <v>1.4049999999999994</v>
      </c>
      <c r="M402" s="1">
        <f t="shared" si="31"/>
        <v>15.454999999999993</v>
      </c>
      <c r="N402" s="1"/>
      <c r="O402" s="1" t="s">
        <v>34</v>
      </c>
      <c r="P402" s="1" t="s">
        <v>34</v>
      </c>
      <c r="Q402" s="1" t="s">
        <v>34</v>
      </c>
      <c r="R402" s="1" t="s">
        <v>34</v>
      </c>
      <c r="S402" s="1" t="s">
        <v>1658</v>
      </c>
      <c r="T402" s="1" t="s">
        <v>1659</v>
      </c>
      <c r="U402" s="1" t="s">
        <v>1660</v>
      </c>
      <c r="V402" s="1" t="s">
        <v>31</v>
      </c>
    </row>
    <row r="403" spans="1:22" x14ac:dyDescent="0.25">
      <c r="A403" s="1">
        <v>385080</v>
      </c>
      <c r="B403" s="1" t="s">
        <v>1661</v>
      </c>
      <c r="C403" s="1">
        <v>7.01</v>
      </c>
      <c r="D403" s="1" t="s">
        <v>23</v>
      </c>
      <c r="E403" s="1">
        <v>0.03</v>
      </c>
      <c r="F403" s="7">
        <v>1.65</v>
      </c>
      <c r="G403" s="1">
        <v>12</v>
      </c>
      <c r="H403" s="1">
        <v>6</v>
      </c>
      <c r="I403" s="1">
        <f t="shared" si="29"/>
        <v>1.4849999999999997</v>
      </c>
      <c r="J403" s="1">
        <f t="shared" si="30"/>
        <v>9.8999999999999986</v>
      </c>
      <c r="K403" s="1"/>
      <c r="L403" s="1">
        <f t="shared" si="28"/>
        <v>1.4049999999999994</v>
      </c>
      <c r="M403" s="1">
        <f t="shared" si="31"/>
        <v>15.454999999999993</v>
      </c>
      <c r="N403" s="1"/>
      <c r="O403" s="1" t="s">
        <v>34</v>
      </c>
      <c r="P403" s="1" t="s">
        <v>34</v>
      </c>
      <c r="Q403" s="1" t="s">
        <v>34</v>
      </c>
      <c r="R403" s="1" t="s">
        <v>34</v>
      </c>
      <c r="S403" s="1" t="s">
        <v>1662</v>
      </c>
      <c r="T403" s="1" t="s">
        <v>1663</v>
      </c>
      <c r="U403" s="1" t="s">
        <v>1664</v>
      </c>
      <c r="V403" s="1" t="s">
        <v>31</v>
      </c>
    </row>
    <row r="404" spans="1:22" x14ac:dyDescent="0.25">
      <c r="A404" s="1">
        <v>556160</v>
      </c>
      <c r="B404" s="1" t="s">
        <v>1665</v>
      </c>
      <c r="C404" s="1">
        <v>7.01</v>
      </c>
      <c r="D404" s="1" t="s">
        <v>23</v>
      </c>
      <c r="E404" s="1">
        <v>0.06</v>
      </c>
      <c r="F404" s="7">
        <v>3.3</v>
      </c>
      <c r="G404" s="1">
        <v>5</v>
      </c>
      <c r="H404" s="1">
        <v>3</v>
      </c>
      <c r="I404" s="1">
        <f t="shared" si="29"/>
        <v>1.4849999999999997</v>
      </c>
      <c r="J404" s="1">
        <f t="shared" si="30"/>
        <v>9.8999999999999986</v>
      </c>
      <c r="K404" s="1"/>
      <c r="L404" s="1">
        <f t="shared" si="28"/>
        <v>1.4049999999999994</v>
      </c>
      <c r="M404" s="1">
        <f t="shared" si="31"/>
        <v>15.454999999999993</v>
      </c>
      <c r="N404" s="1"/>
      <c r="O404" s="1" t="s">
        <v>34</v>
      </c>
      <c r="P404" s="1" t="s">
        <v>34</v>
      </c>
      <c r="Q404" s="1" t="s">
        <v>34</v>
      </c>
      <c r="R404" s="1" t="s">
        <v>34</v>
      </c>
      <c r="S404" s="1" t="s">
        <v>1666</v>
      </c>
      <c r="T404" s="1" t="s">
        <v>1667</v>
      </c>
      <c r="U404" s="1" t="s">
        <v>1668</v>
      </c>
      <c r="V404" s="1" t="s">
        <v>31</v>
      </c>
    </row>
    <row r="405" spans="1:22" x14ac:dyDescent="0.25">
      <c r="A405" s="1">
        <v>582350</v>
      </c>
      <c r="B405" s="1" t="s">
        <v>1669</v>
      </c>
      <c r="C405" s="1">
        <v>7.01</v>
      </c>
      <c r="D405" s="1" t="s">
        <v>23</v>
      </c>
      <c r="E405" s="1">
        <v>0.06</v>
      </c>
      <c r="F405" s="7">
        <v>3.3</v>
      </c>
      <c r="G405" s="1">
        <v>5</v>
      </c>
      <c r="H405" s="1">
        <v>3</v>
      </c>
      <c r="I405" s="1">
        <f t="shared" si="29"/>
        <v>1.4849999999999997</v>
      </c>
      <c r="J405" s="1">
        <f t="shared" si="30"/>
        <v>9.8999999999999986</v>
      </c>
      <c r="K405" s="1"/>
      <c r="L405" s="1">
        <f t="shared" si="28"/>
        <v>1.4049999999999994</v>
      </c>
      <c r="M405" s="1">
        <f t="shared" si="31"/>
        <v>15.454999999999993</v>
      </c>
      <c r="N405" s="1"/>
      <c r="O405" s="1" t="s">
        <v>34</v>
      </c>
      <c r="P405" s="1" t="s">
        <v>34</v>
      </c>
      <c r="Q405" s="1" t="s">
        <v>34</v>
      </c>
      <c r="R405" s="1" t="s">
        <v>34</v>
      </c>
      <c r="S405" s="1" t="s">
        <v>1670</v>
      </c>
      <c r="T405" s="1" t="s">
        <v>1671</v>
      </c>
      <c r="U405" s="1" t="s">
        <v>1672</v>
      </c>
      <c r="V405" s="1" t="s">
        <v>31</v>
      </c>
    </row>
    <row r="406" spans="1:22" x14ac:dyDescent="0.25">
      <c r="A406" s="1">
        <v>345540</v>
      </c>
      <c r="B406" s="1" t="s">
        <v>1673</v>
      </c>
      <c r="C406" s="1">
        <v>7</v>
      </c>
      <c r="D406" s="1" t="s">
        <v>226</v>
      </c>
      <c r="E406" s="1">
        <v>0.06</v>
      </c>
      <c r="F406" s="7">
        <v>3.3</v>
      </c>
      <c r="G406" s="1">
        <v>5</v>
      </c>
      <c r="H406" s="1">
        <v>3</v>
      </c>
      <c r="I406" s="1">
        <f t="shared" si="29"/>
        <v>1.4849999999999997</v>
      </c>
      <c r="J406" s="1">
        <f t="shared" si="30"/>
        <v>9.8999999999999986</v>
      </c>
      <c r="K406" s="1"/>
      <c r="L406" s="1">
        <f t="shared" si="28"/>
        <v>1.4149999999999991</v>
      </c>
      <c r="M406" s="1">
        <f t="shared" si="31"/>
        <v>15.564999999999991</v>
      </c>
      <c r="N406" s="1"/>
      <c r="O406" s="1" t="s">
        <v>34</v>
      </c>
      <c r="P406" s="1" t="s">
        <v>34</v>
      </c>
      <c r="Q406" s="1" t="s">
        <v>34</v>
      </c>
      <c r="R406" s="1" t="s">
        <v>34</v>
      </c>
      <c r="S406" s="1" t="s">
        <v>1674</v>
      </c>
      <c r="T406" s="1" t="s">
        <v>1675</v>
      </c>
      <c r="U406" s="1" t="s">
        <v>1676</v>
      </c>
      <c r="V406" s="1" t="s">
        <v>31</v>
      </c>
    </row>
    <row r="407" spans="1:22" x14ac:dyDescent="0.25">
      <c r="A407" s="1">
        <v>1008710</v>
      </c>
      <c r="B407" s="1" t="s">
        <v>1677</v>
      </c>
      <c r="C407" s="1">
        <v>6.99</v>
      </c>
      <c r="D407" s="1" t="s">
        <v>231</v>
      </c>
      <c r="E407" s="1">
        <v>0.06</v>
      </c>
      <c r="F407" s="7">
        <v>3.3</v>
      </c>
      <c r="G407" s="1">
        <v>5</v>
      </c>
      <c r="H407" s="1">
        <v>3</v>
      </c>
      <c r="I407" s="1">
        <f t="shared" si="29"/>
        <v>1.4849999999999997</v>
      </c>
      <c r="J407" s="1">
        <f t="shared" si="30"/>
        <v>9.8999999999999986</v>
      </c>
      <c r="K407" s="1"/>
      <c r="L407" s="1">
        <f t="shared" si="28"/>
        <v>1.4249999999999989</v>
      </c>
      <c r="M407" s="1">
        <f t="shared" si="31"/>
        <v>15.674999999999988</v>
      </c>
      <c r="N407" s="1"/>
      <c r="O407" s="1" t="s">
        <v>34</v>
      </c>
      <c r="P407" s="1" t="s">
        <v>34</v>
      </c>
      <c r="Q407" s="1" t="s">
        <v>34</v>
      </c>
      <c r="R407" s="1" t="s">
        <v>34</v>
      </c>
      <c r="S407" s="1" t="s">
        <v>1678</v>
      </c>
      <c r="T407" s="1" t="s">
        <v>1679</v>
      </c>
      <c r="U407" s="1" t="s">
        <v>1680</v>
      </c>
      <c r="V407" s="1" t="s">
        <v>31</v>
      </c>
    </row>
    <row r="408" spans="1:22" x14ac:dyDescent="0.25">
      <c r="A408" s="1">
        <v>527450</v>
      </c>
      <c r="B408" s="1" t="s">
        <v>1681</v>
      </c>
      <c r="C408" s="1">
        <v>6.99</v>
      </c>
      <c r="D408" s="1" t="s">
        <v>231</v>
      </c>
      <c r="E408" s="1">
        <v>0.06</v>
      </c>
      <c r="F408" s="7">
        <v>3.3</v>
      </c>
      <c r="G408" s="1">
        <v>5</v>
      </c>
      <c r="H408" s="1">
        <v>3</v>
      </c>
      <c r="I408" s="1">
        <f t="shared" si="29"/>
        <v>1.4849999999999997</v>
      </c>
      <c r="J408" s="1">
        <f t="shared" si="30"/>
        <v>9.8999999999999986</v>
      </c>
      <c r="K408" s="1"/>
      <c r="L408" s="1">
        <f t="shared" si="28"/>
        <v>1.4249999999999989</v>
      </c>
      <c r="M408" s="1">
        <f t="shared" si="31"/>
        <v>15.674999999999988</v>
      </c>
      <c r="N408" s="1"/>
      <c r="O408" s="1" t="s">
        <v>34</v>
      </c>
      <c r="P408" s="1" t="s">
        <v>34</v>
      </c>
      <c r="Q408" s="1" t="s">
        <v>34</v>
      </c>
      <c r="R408" s="1" t="s">
        <v>34</v>
      </c>
      <c r="S408" s="1" t="s">
        <v>1682</v>
      </c>
      <c r="T408" s="1" t="s">
        <v>1683</v>
      </c>
      <c r="U408" s="1" t="s">
        <v>1684</v>
      </c>
      <c r="V408" s="1" t="s">
        <v>31</v>
      </c>
    </row>
    <row r="409" spans="1:22" x14ac:dyDescent="0.25">
      <c r="A409" s="1">
        <v>542350</v>
      </c>
      <c r="B409" s="1" t="s">
        <v>1685</v>
      </c>
      <c r="C409" s="1">
        <v>6.99</v>
      </c>
      <c r="D409" s="1" t="s">
        <v>744</v>
      </c>
      <c r="E409" s="1">
        <v>0.06</v>
      </c>
      <c r="F409" s="7">
        <v>3.3</v>
      </c>
      <c r="G409" s="1">
        <v>6</v>
      </c>
      <c r="H409" s="1">
        <v>3</v>
      </c>
      <c r="I409" s="1">
        <f t="shared" si="29"/>
        <v>1.4849999999999997</v>
      </c>
      <c r="J409" s="1">
        <f t="shared" si="30"/>
        <v>9.8999999999999986</v>
      </c>
      <c r="K409" s="1"/>
      <c r="L409" s="1">
        <f t="shared" si="28"/>
        <v>1.4249999999999989</v>
      </c>
      <c r="M409" s="1">
        <f t="shared" si="31"/>
        <v>15.674999999999988</v>
      </c>
      <c r="N409" s="1"/>
      <c r="O409" s="1" t="s">
        <v>34</v>
      </c>
      <c r="P409" s="1" t="s">
        <v>34</v>
      </c>
      <c r="Q409" s="1" t="s">
        <v>34</v>
      </c>
      <c r="R409" s="1" t="s">
        <v>34</v>
      </c>
      <c r="S409" s="1" t="s">
        <v>1686</v>
      </c>
      <c r="T409" s="1" t="s">
        <v>1687</v>
      </c>
      <c r="U409" s="1" t="s">
        <v>1688</v>
      </c>
      <c r="V409" s="1" t="s">
        <v>31</v>
      </c>
    </row>
    <row r="410" spans="1:22" x14ac:dyDescent="0.25">
      <c r="A410" s="1">
        <v>944220</v>
      </c>
      <c r="B410" s="1" t="s">
        <v>1689</v>
      </c>
      <c r="C410" s="1">
        <v>6.99</v>
      </c>
      <c r="D410" s="1" t="s">
        <v>231</v>
      </c>
      <c r="E410" s="1">
        <v>0.06</v>
      </c>
      <c r="F410" s="7">
        <v>3.3</v>
      </c>
      <c r="G410" s="1">
        <v>5</v>
      </c>
      <c r="H410" s="1">
        <v>3</v>
      </c>
      <c r="I410" s="1">
        <f t="shared" si="29"/>
        <v>1.4849999999999997</v>
      </c>
      <c r="J410" s="1">
        <f t="shared" si="30"/>
        <v>9.8999999999999986</v>
      </c>
      <c r="K410" s="1"/>
      <c r="L410" s="1">
        <f t="shared" si="28"/>
        <v>1.4249999999999989</v>
      </c>
      <c r="M410" s="1">
        <f t="shared" si="31"/>
        <v>15.674999999999988</v>
      </c>
      <c r="N410" s="1"/>
      <c r="O410" s="1" t="s">
        <v>34</v>
      </c>
      <c r="P410" s="1" t="s">
        <v>34</v>
      </c>
      <c r="Q410" s="1" t="s">
        <v>34</v>
      </c>
      <c r="R410" s="1" t="s">
        <v>34</v>
      </c>
      <c r="S410" s="1" t="s">
        <v>1690</v>
      </c>
      <c r="T410" s="1" t="s">
        <v>1691</v>
      </c>
      <c r="U410" s="1" t="s">
        <v>1692</v>
      </c>
      <c r="V410" s="1" t="s">
        <v>31</v>
      </c>
    </row>
    <row r="411" spans="1:22" x14ac:dyDescent="0.25">
      <c r="A411" s="1">
        <v>398710</v>
      </c>
      <c r="B411" s="1" t="s">
        <v>1693</v>
      </c>
      <c r="C411" s="1">
        <v>6.99</v>
      </c>
      <c r="D411" s="1" t="s">
        <v>231</v>
      </c>
      <c r="E411" s="1">
        <v>0.06</v>
      </c>
      <c r="F411" s="7">
        <v>3.3</v>
      </c>
      <c r="G411" s="1">
        <v>5</v>
      </c>
      <c r="H411" s="1">
        <v>3</v>
      </c>
      <c r="I411" s="1">
        <f t="shared" si="29"/>
        <v>1.4849999999999997</v>
      </c>
      <c r="J411" s="1">
        <f t="shared" si="30"/>
        <v>9.8999999999999986</v>
      </c>
      <c r="K411" s="1"/>
      <c r="L411" s="1">
        <f t="shared" si="28"/>
        <v>1.4249999999999989</v>
      </c>
      <c r="M411" s="1">
        <f t="shared" si="31"/>
        <v>15.674999999999988</v>
      </c>
      <c r="N411" s="1"/>
      <c r="O411" s="1" t="s">
        <v>34</v>
      </c>
      <c r="P411" s="1" t="s">
        <v>34</v>
      </c>
      <c r="Q411" s="1" t="s">
        <v>34</v>
      </c>
      <c r="R411" s="1" t="s">
        <v>34</v>
      </c>
      <c r="S411" s="1" t="s">
        <v>1694</v>
      </c>
      <c r="T411" s="1" t="s">
        <v>1695</v>
      </c>
      <c r="U411" s="1" t="s">
        <v>1696</v>
      </c>
      <c r="V411" s="1" t="s">
        <v>31</v>
      </c>
    </row>
    <row r="412" spans="1:22" x14ac:dyDescent="0.25">
      <c r="A412" s="1">
        <v>391140</v>
      </c>
      <c r="B412" s="1" t="s">
        <v>1697</v>
      </c>
      <c r="C412" s="1">
        <v>6.99</v>
      </c>
      <c r="D412" s="1" t="s">
        <v>231</v>
      </c>
      <c r="E412" s="1">
        <v>0.06</v>
      </c>
      <c r="F412" s="7">
        <v>3.3</v>
      </c>
      <c r="G412" s="1">
        <v>5</v>
      </c>
      <c r="H412" s="1">
        <v>3</v>
      </c>
      <c r="I412" s="1">
        <f t="shared" si="29"/>
        <v>1.4849999999999997</v>
      </c>
      <c r="J412" s="1">
        <f t="shared" si="30"/>
        <v>9.8999999999999986</v>
      </c>
      <c r="K412" s="1"/>
      <c r="L412" s="1">
        <f t="shared" si="28"/>
        <v>1.4249999999999989</v>
      </c>
      <c r="M412" s="1">
        <f t="shared" si="31"/>
        <v>15.674999999999988</v>
      </c>
      <c r="N412" s="1"/>
      <c r="O412" s="1" t="s">
        <v>34</v>
      </c>
      <c r="P412" s="1" t="s">
        <v>34</v>
      </c>
      <c r="Q412" s="1" t="s">
        <v>34</v>
      </c>
      <c r="R412" s="1" t="s">
        <v>34</v>
      </c>
      <c r="S412" s="1" t="s">
        <v>1698</v>
      </c>
      <c r="T412" s="1" t="s">
        <v>1699</v>
      </c>
      <c r="U412" s="1" t="s">
        <v>1700</v>
      </c>
      <c r="V412" s="1" t="s">
        <v>31</v>
      </c>
    </row>
    <row r="413" spans="1:22" x14ac:dyDescent="0.25">
      <c r="A413" s="1">
        <v>332480</v>
      </c>
      <c r="B413" s="1" t="s">
        <v>1701</v>
      </c>
      <c r="C413" s="1">
        <v>6.99</v>
      </c>
      <c r="D413" s="1" t="s">
        <v>231</v>
      </c>
      <c r="E413" s="1">
        <v>0.06</v>
      </c>
      <c r="F413" s="7">
        <v>3.3</v>
      </c>
      <c r="G413" s="1">
        <v>5</v>
      </c>
      <c r="H413" s="1">
        <v>3</v>
      </c>
      <c r="I413" s="1">
        <f t="shared" si="29"/>
        <v>1.4849999999999997</v>
      </c>
      <c r="J413" s="1">
        <f t="shared" si="30"/>
        <v>9.8999999999999986</v>
      </c>
      <c r="K413" s="1"/>
      <c r="L413" s="1">
        <f t="shared" si="28"/>
        <v>1.4249999999999989</v>
      </c>
      <c r="M413" s="1">
        <f t="shared" si="31"/>
        <v>15.674999999999988</v>
      </c>
      <c r="N413" s="1"/>
      <c r="O413" s="1" t="s">
        <v>34</v>
      </c>
      <c r="P413" s="1" t="s">
        <v>34</v>
      </c>
      <c r="Q413" s="1" t="s">
        <v>34</v>
      </c>
      <c r="R413" s="1" t="s">
        <v>34</v>
      </c>
      <c r="S413" s="1" t="s">
        <v>1702</v>
      </c>
      <c r="T413" s="1" t="s">
        <v>1703</v>
      </c>
      <c r="U413" s="1" t="s">
        <v>1704</v>
      </c>
      <c r="V413" s="1" t="s">
        <v>31</v>
      </c>
    </row>
    <row r="414" spans="1:22" x14ac:dyDescent="0.25">
      <c r="A414" s="1">
        <v>449060</v>
      </c>
      <c r="B414" s="1" t="s">
        <v>1705</v>
      </c>
      <c r="C414" s="1">
        <v>6.99</v>
      </c>
      <c r="D414" s="1" t="s">
        <v>231</v>
      </c>
      <c r="E414" s="1">
        <v>0.06</v>
      </c>
      <c r="F414" s="7">
        <v>3.3</v>
      </c>
      <c r="G414" s="1">
        <v>5</v>
      </c>
      <c r="H414" s="1">
        <v>3</v>
      </c>
      <c r="I414" s="1">
        <f t="shared" si="29"/>
        <v>1.4849999999999997</v>
      </c>
      <c r="J414" s="1">
        <f t="shared" si="30"/>
        <v>9.8999999999999986</v>
      </c>
      <c r="K414" s="1"/>
      <c r="L414" s="1">
        <f t="shared" si="28"/>
        <v>1.4249999999999989</v>
      </c>
      <c r="M414" s="1">
        <f t="shared" si="31"/>
        <v>15.674999999999988</v>
      </c>
      <c r="N414" s="1"/>
      <c r="O414" s="1" t="s">
        <v>34</v>
      </c>
      <c r="P414" s="1" t="s">
        <v>34</v>
      </c>
      <c r="Q414" s="1" t="s">
        <v>34</v>
      </c>
      <c r="R414" s="1" t="s">
        <v>34</v>
      </c>
      <c r="S414" s="1" t="s">
        <v>1706</v>
      </c>
      <c r="T414" s="1" t="s">
        <v>1707</v>
      </c>
      <c r="U414" s="1" t="s">
        <v>1708</v>
      </c>
      <c r="V414" s="1" t="s">
        <v>31</v>
      </c>
    </row>
    <row r="415" spans="1:22" x14ac:dyDescent="0.25">
      <c r="A415" s="1">
        <v>500580</v>
      </c>
      <c r="B415" s="1" t="s">
        <v>1709</v>
      </c>
      <c r="C415" s="1">
        <v>6.99</v>
      </c>
      <c r="D415" s="1" t="s">
        <v>231</v>
      </c>
      <c r="E415" s="1">
        <v>0.06</v>
      </c>
      <c r="F415" s="7">
        <v>3.3</v>
      </c>
      <c r="G415" s="1">
        <v>6</v>
      </c>
      <c r="H415" s="1">
        <v>3</v>
      </c>
      <c r="I415" s="1">
        <f t="shared" si="29"/>
        <v>1.4849999999999997</v>
      </c>
      <c r="J415" s="1">
        <f t="shared" si="30"/>
        <v>9.8999999999999986</v>
      </c>
      <c r="K415" s="1"/>
      <c r="L415" s="1">
        <f t="shared" si="28"/>
        <v>1.4249999999999989</v>
      </c>
      <c r="M415" s="1">
        <f t="shared" si="31"/>
        <v>15.674999999999988</v>
      </c>
      <c r="N415" s="1"/>
      <c r="O415" s="1" t="s">
        <v>34</v>
      </c>
      <c r="P415" s="1" t="s">
        <v>34</v>
      </c>
      <c r="Q415" s="1" t="s">
        <v>34</v>
      </c>
      <c r="R415" s="1" t="s">
        <v>34</v>
      </c>
      <c r="S415" s="1" t="s">
        <v>1710</v>
      </c>
      <c r="T415" s="1" t="s">
        <v>1711</v>
      </c>
      <c r="U415" s="1" t="s">
        <v>1712</v>
      </c>
      <c r="V415" s="1" t="s">
        <v>31</v>
      </c>
    </row>
    <row r="416" spans="1:22" x14ac:dyDescent="0.25">
      <c r="A416" s="1">
        <v>521430</v>
      </c>
      <c r="B416" s="1" t="s">
        <v>1713</v>
      </c>
      <c r="C416" s="1">
        <v>6.99</v>
      </c>
      <c r="D416" s="1" t="s">
        <v>231</v>
      </c>
      <c r="E416" s="1">
        <v>0.06</v>
      </c>
      <c r="F416" s="7">
        <v>3.3</v>
      </c>
      <c r="G416" s="1">
        <v>5</v>
      </c>
      <c r="H416" s="1">
        <v>3</v>
      </c>
      <c r="I416" s="1">
        <f t="shared" si="29"/>
        <v>1.4849999999999997</v>
      </c>
      <c r="J416" s="1">
        <f t="shared" si="30"/>
        <v>9.8999999999999986</v>
      </c>
      <c r="K416" s="1"/>
      <c r="L416" s="1">
        <f t="shared" si="28"/>
        <v>1.4249999999999989</v>
      </c>
      <c r="M416" s="1">
        <f t="shared" si="31"/>
        <v>15.674999999999988</v>
      </c>
      <c r="N416" s="1"/>
      <c r="O416" s="1" t="s">
        <v>34</v>
      </c>
      <c r="P416" s="1" t="s">
        <v>34</v>
      </c>
      <c r="Q416" s="1" t="s">
        <v>34</v>
      </c>
      <c r="R416" s="1" t="s">
        <v>34</v>
      </c>
      <c r="S416" s="1" t="s">
        <v>1714</v>
      </c>
      <c r="T416" s="1" t="s">
        <v>1715</v>
      </c>
      <c r="U416" s="1" t="s">
        <v>1716</v>
      </c>
      <c r="V416" s="1" t="s">
        <v>31</v>
      </c>
    </row>
    <row r="417" spans="1:22" x14ac:dyDescent="0.25">
      <c r="A417" s="1">
        <v>374460</v>
      </c>
      <c r="B417" s="1" t="s">
        <v>1717</v>
      </c>
      <c r="C417" s="1">
        <v>6.99</v>
      </c>
      <c r="D417" s="1" t="s">
        <v>231</v>
      </c>
      <c r="E417" s="1">
        <v>0.06</v>
      </c>
      <c r="F417" s="7">
        <v>3.3</v>
      </c>
      <c r="G417" s="1">
        <v>6</v>
      </c>
      <c r="H417" s="1">
        <v>3</v>
      </c>
      <c r="I417" s="1">
        <f t="shared" si="29"/>
        <v>1.4849999999999997</v>
      </c>
      <c r="J417" s="1">
        <f t="shared" si="30"/>
        <v>9.8999999999999986</v>
      </c>
      <c r="K417" s="1"/>
      <c r="L417" s="1">
        <f t="shared" si="28"/>
        <v>1.4249999999999989</v>
      </c>
      <c r="M417" s="1">
        <f t="shared" si="31"/>
        <v>15.674999999999988</v>
      </c>
      <c r="N417" s="1"/>
      <c r="O417" s="1" t="s">
        <v>34</v>
      </c>
      <c r="P417" s="1" t="s">
        <v>34</v>
      </c>
      <c r="Q417" s="1" t="s">
        <v>34</v>
      </c>
      <c r="R417" s="1" t="s">
        <v>34</v>
      </c>
      <c r="S417" s="1" t="s">
        <v>1718</v>
      </c>
      <c r="T417" s="1" t="s">
        <v>1719</v>
      </c>
      <c r="U417" s="1" t="s">
        <v>1720</v>
      </c>
      <c r="V417" s="1" t="s">
        <v>31</v>
      </c>
    </row>
    <row r="418" spans="1:22" x14ac:dyDescent="0.25">
      <c r="A418" s="1">
        <v>496650</v>
      </c>
      <c r="B418" s="1" t="s">
        <v>1721</v>
      </c>
      <c r="C418" s="1">
        <v>6.99</v>
      </c>
      <c r="D418" s="1" t="s">
        <v>231</v>
      </c>
      <c r="E418" s="1">
        <v>0.06</v>
      </c>
      <c r="F418" s="7">
        <v>3.3</v>
      </c>
      <c r="G418" s="1">
        <v>5</v>
      </c>
      <c r="H418" s="1">
        <v>3</v>
      </c>
      <c r="I418" s="1">
        <f t="shared" si="29"/>
        <v>1.4849999999999997</v>
      </c>
      <c r="J418" s="1">
        <f t="shared" si="30"/>
        <v>9.8999999999999986</v>
      </c>
      <c r="K418" s="1"/>
      <c r="L418" s="1">
        <f t="shared" si="28"/>
        <v>1.4249999999999989</v>
      </c>
      <c r="M418" s="1">
        <f t="shared" si="31"/>
        <v>15.674999999999988</v>
      </c>
      <c r="N418" s="1"/>
      <c r="O418" s="1" t="s">
        <v>34</v>
      </c>
      <c r="P418" s="1" t="s">
        <v>34</v>
      </c>
      <c r="Q418" s="1" t="s">
        <v>34</v>
      </c>
      <c r="R418" s="1" t="s">
        <v>34</v>
      </c>
      <c r="S418" s="1" t="s">
        <v>1722</v>
      </c>
      <c r="T418" s="1" t="s">
        <v>1723</v>
      </c>
      <c r="U418" s="1" t="s">
        <v>1724</v>
      </c>
      <c r="V418" s="1" t="s">
        <v>31</v>
      </c>
    </row>
    <row r="419" spans="1:22" x14ac:dyDescent="0.25">
      <c r="A419" s="1">
        <v>512740</v>
      </c>
      <c r="B419" s="1" t="s">
        <v>1725</v>
      </c>
      <c r="C419" s="1">
        <v>6.99</v>
      </c>
      <c r="D419" s="1" t="s">
        <v>231</v>
      </c>
      <c r="E419" s="1">
        <v>0.06</v>
      </c>
      <c r="F419" s="7">
        <v>3.3</v>
      </c>
      <c r="G419" s="1">
        <v>6</v>
      </c>
      <c r="H419" s="1">
        <v>3</v>
      </c>
      <c r="I419" s="1">
        <f t="shared" si="29"/>
        <v>1.4849999999999997</v>
      </c>
      <c r="J419" s="1">
        <f t="shared" si="30"/>
        <v>9.8999999999999986</v>
      </c>
      <c r="K419" s="1"/>
      <c r="L419" s="1">
        <f t="shared" si="28"/>
        <v>1.4249999999999989</v>
      </c>
      <c r="M419" s="1">
        <f t="shared" si="31"/>
        <v>15.674999999999988</v>
      </c>
      <c r="N419" s="1"/>
      <c r="O419" s="1" t="s">
        <v>34</v>
      </c>
      <c r="P419" s="1" t="s">
        <v>34</v>
      </c>
      <c r="Q419" s="1" t="s">
        <v>34</v>
      </c>
      <c r="R419" s="1" t="s">
        <v>34</v>
      </c>
      <c r="S419" s="1" t="s">
        <v>1726</v>
      </c>
      <c r="T419" s="1" t="s">
        <v>1727</v>
      </c>
      <c r="U419" s="1" t="s">
        <v>1728</v>
      </c>
      <c r="V419" s="1" t="s">
        <v>31</v>
      </c>
    </row>
    <row r="420" spans="1:22" x14ac:dyDescent="0.25">
      <c r="A420" s="1">
        <v>420850</v>
      </c>
      <c r="B420" s="1" t="s">
        <v>1729</v>
      </c>
      <c r="C420" s="1">
        <v>6.99</v>
      </c>
      <c r="D420" s="1" t="s">
        <v>231</v>
      </c>
      <c r="E420" s="1">
        <v>0.06</v>
      </c>
      <c r="F420" s="7">
        <v>3.3</v>
      </c>
      <c r="G420" s="1">
        <v>5</v>
      </c>
      <c r="H420" s="1">
        <v>3</v>
      </c>
      <c r="I420" s="1">
        <f t="shared" si="29"/>
        <v>1.4849999999999997</v>
      </c>
      <c r="J420" s="1">
        <f t="shared" si="30"/>
        <v>9.8999999999999986</v>
      </c>
      <c r="K420" s="1"/>
      <c r="L420" s="1">
        <f t="shared" si="28"/>
        <v>1.4249999999999989</v>
      </c>
      <c r="M420" s="1">
        <f t="shared" si="31"/>
        <v>15.674999999999988</v>
      </c>
      <c r="N420" s="1"/>
      <c r="O420" s="1" t="s">
        <v>34</v>
      </c>
      <c r="P420" s="1" t="s">
        <v>34</v>
      </c>
      <c r="Q420" s="1" t="s">
        <v>34</v>
      </c>
      <c r="R420" s="1" t="s">
        <v>34</v>
      </c>
      <c r="S420" s="1" t="s">
        <v>1730</v>
      </c>
      <c r="T420" s="1" t="s">
        <v>1731</v>
      </c>
      <c r="U420" s="1" t="s">
        <v>1732</v>
      </c>
      <c r="V420" s="1" t="s">
        <v>31</v>
      </c>
    </row>
    <row r="421" spans="1:22" x14ac:dyDescent="0.25">
      <c r="A421" s="1">
        <v>401190</v>
      </c>
      <c r="B421" s="1" t="s">
        <v>1733</v>
      </c>
      <c r="C421" s="1">
        <v>6.99</v>
      </c>
      <c r="D421" s="1" t="s">
        <v>231</v>
      </c>
      <c r="E421" s="1">
        <v>0.06</v>
      </c>
      <c r="F421" s="7">
        <v>3.3</v>
      </c>
      <c r="G421" s="1">
        <v>5</v>
      </c>
      <c r="H421" s="1">
        <v>3</v>
      </c>
      <c r="I421" s="1">
        <f t="shared" si="29"/>
        <v>1.4849999999999997</v>
      </c>
      <c r="J421" s="1">
        <f t="shared" si="30"/>
        <v>9.8999999999999986</v>
      </c>
      <c r="K421" s="1"/>
      <c r="L421" s="1">
        <f t="shared" si="28"/>
        <v>1.4249999999999989</v>
      </c>
      <c r="M421" s="1">
        <f t="shared" si="31"/>
        <v>15.674999999999988</v>
      </c>
      <c r="N421" s="1"/>
      <c r="O421" s="1" t="s">
        <v>34</v>
      </c>
      <c r="P421" s="1" t="s">
        <v>34</v>
      </c>
      <c r="Q421" s="1" t="s">
        <v>34</v>
      </c>
      <c r="R421" s="1" t="s">
        <v>34</v>
      </c>
      <c r="S421" s="1" t="s">
        <v>1734</v>
      </c>
      <c r="T421" s="1" t="s">
        <v>1735</v>
      </c>
      <c r="U421" s="1" t="s">
        <v>1736</v>
      </c>
      <c r="V421" s="1" t="s">
        <v>31</v>
      </c>
    </row>
    <row r="422" spans="1:22" x14ac:dyDescent="0.25">
      <c r="A422" s="1">
        <v>549100</v>
      </c>
      <c r="B422" s="1" t="s">
        <v>1737</v>
      </c>
      <c r="C422" s="1">
        <v>6.99</v>
      </c>
      <c r="D422" s="1" t="s">
        <v>231</v>
      </c>
      <c r="E422" s="1">
        <v>0.06</v>
      </c>
      <c r="F422" s="7">
        <v>3.3</v>
      </c>
      <c r="G422" s="1">
        <v>5</v>
      </c>
      <c r="H422" s="1">
        <v>3</v>
      </c>
      <c r="I422" s="1">
        <f t="shared" si="29"/>
        <v>1.4849999999999997</v>
      </c>
      <c r="J422" s="1">
        <f t="shared" si="30"/>
        <v>9.8999999999999986</v>
      </c>
      <c r="K422" s="1"/>
      <c r="L422" s="1">
        <f t="shared" si="28"/>
        <v>1.4249999999999989</v>
      </c>
      <c r="M422" s="1">
        <f t="shared" si="31"/>
        <v>15.674999999999988</v>
      </c>
      <c r="N422" s="1"/>
      <c r="O422" s="1" t="s">
        <v>34</v>
      </c>
      <c r="P422" s="1" t="s">
        <v>34</v>
      </c>
      <c r="Q422" s="1" t="s">
        <v>34</v>
      </c>
      <c r="R422" s="1" t="s">
        <v>34</v>
      </c>
      <c r="S422" s="1" t="s">
        <v>1738</v>
      </c>
      <c r="T422" s="1" t="s">
        <v>1739</v>
      </c>
      <c r="U422" s="1" t="s">
        <v>1740</v>
      </c>
      <c r="V422" s="1" t="s">
        <v>31</v>
      </c>
    </row>
    <row r="423" spans="1:22" x14ac:dyDescent="0.25">
      <c r="A423" s="1">
        <v>455940</v>
      </c>
      <c r="B423" s="1" t="s">
        <v>1741</v>
      </c>
      <c r="C423" s="1">
        <v>6.99</v>
      </c>
      <c r="D423" s="1" t="s">
        <v>231</v>
      </c>
      <c r="E423" s="1">
        <v>0.06</v>
      </c>
      <c r="F423" s="7">
        <v>3.3</v>
      </c>
      <c r="G423" s="1">
        <v>5</v>
      </c>
      <c r="H423" s="1">
        <v>3</v>
      </c>
      <c r="I423" s="1">
        <f t="shared" si="29"/>
        <v>1.4849999999999997</v>
      </c>
      <c r="J423" s="1">
        <f t="shared" si="30"/>
        <v>9.8999999999999986</v>
      </c>
      <c r="K423" s="1"/>
      <c r="L423" s="1">
        <f t="shared" si="28"/>
        <v>1.4249999999999989</v>
      </c>
      <c r="M423" s="1">
        <f t="shared" si="31"/>
        <v>15.674999999999988</v>
      </c>
      <c r="N423" s="1"/>
      <c r="O423" s="1" t="s">
        <v>34</v>
      </c>
      <c r="P423" s="1" t="s">
        <v>34</v>
      </c>
      <c r="Q423" s="1" t="s">
        <v>34</v>
      </c>
      <c r="R423" s="1" t="s">
        <v>34</v>
      </c>
      <c r="S423" s="1" t="s">
        <v>1742</v>
      </c>
      <c r="T423" s="1" t="s">
        <v>1743</v>
      </c>
      <c r="U423" s="1" t="s">
        <v>1744</v>
      </c>
      <c r="V423" s="1" t="s">
        <v>31</v>
      </c>
    </row>
    <row r="424" spans="1:22" x14ac:dyDescent="0.25">
      <c r="A424" s="1">
        <v>500340</v>
      </c>
      <c r="B424" s="1" t="s">
        <v>1745</v>
      </c>
      <c r="C424" s="1">
        <v>6.99</v>
      </c>
      <c r="D424" s="1" t="s">
        <v>231</v>
      </c>
      <c r="E424" s="1">
        <v>0.06</v>
      </c>
      <c r="F424" s="7">
        <v>3.3</v>
      </c>
      <c r="G424" s="1">
        <v>6</v>
      </c>
      <c r="H424" s="1">
        <v>3</v>
      </c>
      <c r="I424" s="1">
        <f t="shared" si="29"/>
        <v>1.4849999999999997</v>
      </c>
      <c r="J424" s="1">
        <f t="shared" si="30"/>
        <v>9.8999999999999986</v>
      </c>
      <c r="K424" s="1"/>
      <c r="L424" s="1">
        <f t="shared" si="28"/>
        <v>1.4249999999999989</v>
      </c>
      <c r="M424" s="1">
        <f t="shared" si="31"/>
        <v>15.674999999999988</v>
      </c>
      <c r="N424" s="1"/>
      <c r="O424" s="1" t="s">
        <v>34</v>
      </c>
      <c r="P424" s="1" t="s">
        <v>34</v>
      </c>
      <c r="Q424" s="1" t="s">
        <v>34</v>
      </c>
      <c r="R424" s="1" t="s">
        <v>34</v>
      </c>
      <c r="S424" s="1" t="s">
        <v>1746</v>
      </c>
      <c r="T424" s="1" t="s">
        <v>1747</v>
      </c>
      <c r="U424" s="1" t="s">
        <v>1748</v>
      </c>
      <c r="V424" s="1" t="s">
        <v>31</v>
      </c>
    </row>
    <row r="425" spans="1:22" x14ac:dyDescent="0.25">
      <c r="A425" s="1">
        <v>514460</v>
      </c>
      <c r="B425" s="1" t="s">
        <v>1749</v>
      </c>
      <c r="C425" s="1">
        <v>6.99</v>
      </c>
      <c r="D425" s="1" t="s">
        <v>231</v>
      </c>
      <c r="E425" s="1">
        <v>0.06</v>
      </c>
      <c r="F425" s="7">
        <v>3.3</v>
      </c>
      <c r="G425" s="1">
        <v>6</v>
      </c>
      <c r="H425" s="1">
        <v>3</v>
      </c>
      <c r="I425" s="1">
        <f t="shared" si="29"/>
        <v>1.4849999999999997</v>
      </c>
      <c r="J425" s="1">
        <f t="shared" si="30"/>
        <v>9.8999999999999986</v>
      </c>
      <c r="K425" s="1"/>
      <c r="L425" s="1">
        <f t="shared" si="28"/>
        <v>1.4249999999999989</v>
      </c>
      <c r="M425" s="1">
        <f t="shared" si="31"/>
        <v>15.674999999999988</v>
      </c>
      <c r="N425" s="1"/>
      <c r="O425" s="1" t="s">
        <v>34</v>
      </c>
      <c r="P425" s="1" t="s">
        <v>34</v>
      </c>
      <c r="Q425" s="1" t="s">
        <v>34</v>
      </c>
      <c r="R425" s="1" t="s">
        <v>34</v>
      </c>
      <c r="S425" s="1" t="s">
        <v>1750</v>
      </c>
      <c r="T425" s="1" t="s">
        <v>1751</v>
      </c>
      <c r="U425" s="1" t="s">
        <v>1752</v>
      </c>
      <c r="V425" s="1" t="s">
        <v>31</v>
      </c>
    </row>
    <row r="426" spans="1:22" x14ac:dyDescent="0.25">
      <c r="A426" s="1">
        <v>338830</v>
      </c>
      <c r="B426" s="1" t="s">
        <v>1753</v>
      </c>
      <c r="C426" s="1">
        <v>6.99</v>
      </c>
      <c r="D426" s="1" t="s">
        <v>231</v>
      </c>
      <c r="E426" s="1">
        <v>0.06</v>
      </c>
      <c r="F426" s="7">
        <v>3.3</v>
      </c>
      <c r="G426" s="1">
        <v>5</v>
      </c>
      <c r="H426" s="1">
        <v>3</v>
      </c>
      <c r="I426" s="1">
        <f t="shared" si="29"/>
        <v>1.4849999999999997</v>
      </c>
      <c r="J426" s="1">
        <f t="shared" si="30"/>
        <v>9.8999999999999986</v>
      </c>
      <c r="K426" s="1"/>
      <c r="L426" s="1">
        <f t="shared" si="28"/>
        <v>1.4249999999999989</v>
      </c>
      <c r="M426" s="1">
        <f t="shared" si="31"/>
        <v>15.674999999999988</v>
      </c>
      <c r="N426" s="1"/>
      <c r="O426" s="1" t="s">
        <v>34</v>
      </c>
      <c r="P426" s="1" t="s">
        <v>34</v>
      </c>
      <c r="Q426" s="1" t="s">
        <v>34</v>
      </c>
      <c r="R426" s="1" t="s">
        <v>34</v>
      </c>
      <c r="S426" s="1" t="s">
        <v>1754</v>
      </c>
      <c r="T426" s="1" t="s">
        <v>1755</v>
      </c>
      <c r="U426" s="1" t="s">
        <v>1756</v>
      </c>
      <c r="V426" s="1" t="s">
        <v>31</v>
      </c>
    </row>
    <row r="427" spans="1:22" x14ac:dyDescent="0.25">
      <c r="A427" s="1">
        <v>326180</v>
      </c>
      <c r="B427" s="1" t="s">
        <v>1757</v>
      </c>
      <c r="C427" s="1">
        <v>6.99</v>
      </c>
      <c r="D427" s="1" t="s">
        <v>231</v>
      </c>
      <c r="E427" s="1">
        <v>0.06</v>
      </c>
      <c r="F427" s="7">
        <v>3.3</v>
      </c>
      <c r="G427" s="1">
        <v>5</v>
      </c>
      <c r="H427" s="1">
        <v>3</v>
      </c>
      <c r="I427" s="1">
        <f t="shared" si="29"/>
        <v>1.4849999999999997</v>
      </c>
      <c r="J427" s="1">
        <f t="shared" si="30"/>
        <v>9.8999999999999986</v>
      </c>
      <c r="K427" s="1"/>
      <c r="L427" s="1">
        <f t="shared" si="28"/>
        <v>1.4249999999999989</v>
      </c>
      <c r="M427" s="1">
        <f t="shared" si="31"/>
        <v>15.674999999999988</v>
      </c>
      <c r="N427" s="1"/>
      <c r="O427" s="1" t="s">
        <v>34</v>
      </c>
      <c r="P427" s="1" t="s">
        <v>34</v>
      </c>
      <c r="Q427" s="1" t="s">
        <v>34</v>
      </c>
      <c r="R427" s="1" t="s">
        <v>34</v>
      </c>
      <c r="S427" s="1" t="s">
        <v>1758</v>
      </c>
      <c r="T427" s="1" t="s">
        <v>1759</v>
      </c>
      <c r="U427" s="1" t="s">
        <v>1760</v>
      </c>
      <c r="V427" s="1" t="s">
        <v>31</v>
      </c>
    </row>
    <row r="428" spans="1:22" x14ac:dyDescent="0.25">
      <c r="A428" s="1">
        <v>579150</v>
      </c>
      <c r="B428" s="1" t="s">
        <v>1761</v>
      </c>
      <c r="C428" s="1">
        <v>6.99</v>
      </c>
      <c r="D428" s="1" t="s">
        <v>231</v>
      </c>
      <c r="E428" s="1">
        <v>0.06</v>
      </c>
      <c r="F428" s="7">
        <v>3.3</v>
      </c>
      <c r="G428" s="1">
        <v>5</v>
      </c>
      <c r="H428" s="1">
        <v>3</v>
      </c>
      <c r="I428" s="1">
        <f t="shared" si="29"/>
        <v>1.4849999999999997</v>
      </c>
      <c r="J428" s="1">
        <f t="shared" si="30"/>
        <v>9.8999999999999986</v>
      </c>
      <c r="K428" s="1"/>
      <c r="L428" s="1">
        <f t="shared" si="28"/>
        <v>1.4249999999999989</v>
      </c>
      <c r="M428" s="1">
        <f t="shared" si="31"/>
        <v>15.674999999999988</v>
      </c>
      <c r="N428" s="1"/>
      <c r="O428" s="1" t="s">
        <v>34</v>
      </c>
      <c r="P428" s="1" t="s">
        <v>34</v>
      </c>
      <c r="Q428" s="1" t="s">
        <v>34</v>
      </c>
      <c r="R428" s="1" t="s">
        <v>34</v>
      </c>
      <c r="S428" s="1" t="s">
        <v>1762</v>
      </c>
      <c r="T428" s="1" t="s">
        <v>1763</v>
      </c>
      <c r="U428" s="1" t="s">
        <v>1764</v>
      </c>
      <c r="V428" s="1" t="s">
        <v>31</v>
      </c>
    </row>
    <row r="429" spans="1:22" x14ac:dyDescent="0.25">
      <c r="A429" s="1">
        <v>391910</v>
      </c>
      <c r="B429" s="1" t="s">
        <v>1765</v>
      </c>
      <c r="C429" s="1">
        <v>6.99</v>
      </c>
      <c r="D429" s="1" t="s">
        <v>231</v>
      </c>
      <c r="E429" s="1">
        <v>0.06</v>
      </c>
      <c r="F429" s="7">
        <v>3.3</v>
      </c>
      <c r="G429" s="1">
        <v>6</v>
      </c>
      <c r="H429" s="1">
        <v>3</v>
      </c>
      <c r="I429" s="1">
        <f t="shared" si="29"/>
        <v>1.4849999999999997</v>
      </c>
      <c r="J429" s="1">
        <f t="shared" si="30"/>
        <v>9.8999999999999986</v>
      </c>
      <c r="K429" s="1"/>
      <c r="L429" s="1">
        <f t="shared" si="28"/>
        <v>1.4249999999999989</v>
      </c>
      <c r="M429" s="1">
        <f t="shared" si="31"/>
        <v>15.674999999999988</v>
      </c>
      <c r="N429" s="1"/>
      <c r="O429" s="1" t="s">
        <v>34</v>
      </c>
      <c r="P429" s="1" t="s">
        <v>34</v>
      </c>
      <c r="Q429" s="1" t="s">
        <v>34</v>
      </c>
      <c r="R429" s="1" t="s">
        <v>34</v>
      </c>
      <c r="S429" s="1" t="s">
        <v>1766</v>
      </c>
      <c r="T429" s="1" t="s">
        <v>1767</v>
      </c>
      <c r="U429" s="1" t="s">
        <v>1768</v>
      </c>
      <c r="V429" s="1" t="s">
        <v>31</v>
      </c>
    </row>
    <row r="430" spans="1:22" x14ac:dyDescent="0.25">
      <c r="A430" s="1">
        <v>617710</v>
      </c>
      <c r="B430" s="1" t="s">
        <v>1769</v>
      </c>
      <c r="C430" s="1">
        <v>6.99</v>
      </c>
      <c r="D430" s="1" t="s">
        <v>231</v>
      </c>
      <c r="E430" s="1">
        <v>0.06</v>
      </c>
      <c r="F430" s="7">
        <v>3.3</v>
      </c>
      <c r="G430" s="1">
        <v>5</v>
      </c>
      <c r="H430" s="1">
        <v>3</v>
      </c>
      <c r="I430" s="1">
        <f t="shared" si="29"/>
        <v>1.4849999999999997</v>
      </c>
      <c r="J430" s="1">
        <f t="shared" si="30"/>
        <v>9.8999999999999986</v>
      </c>
      <c r="K430" s="1"/>
      <c r="L430" s="1">
        <f t="shared" ref="L430:L493" si="32">(J430-I430)-C430</f>
        <v>1.4249999999999989</v>
      </c>
      <c r="M430" s="1">
        <f t="shared" si="31"/>
        <v>15.674999999999988</v>
      </c>
      <c r="N430" s="1"/>
      <c r="O430" s="1" t="s">
        <v>34</v>
      </c>
      <c r="P430" s="1" t="s">
        <v>34</v>
      </c>
      <c r="Q430" s="1" t="s">
        <v>34</v>
      </c>
      <c r="R430" s="1" t="s">
        <v>34</v>
      </c>
      <c r="S430" s="1" t="s">
        <v>1770</v>
      </c>
      <c r="T430" s="1" t="s">
        <v>1771</v>
      </c>
      <c r="U430" s="1" t="s">
        <v>1772</v>
      </c>
      <c r="V430" s="1" t="s">
        <v>31</v>
      </c>
    </row>
    <row r="431" spans="1:22" x14ac:dyDescent="0.25">
      <c r="A431" s="1">
        <v>444260</v>
      </c>
      <c r="B431" s="1" t="s">
        <v>1773</v>
      </c>
      <c r="C431" s="1">
        <v>6.99</v>
      </c>
      <c r="D431" s="1" t="s">
        <v>231</v>
      </c>
      <c r="E431" s="1">
        <v>0.06</v>
      </c>
      <c r="F431" s="7">
        <v>3.3</v>
      </c>
      <c r="G431" s="1">
        <v>5</v>
      </c>
      <c r="H431" s="1">
        <v>3</v>
      </c>
      <c r="I431" s="1">
        <f t="shared" si="29"/>
        <v>1.4849999999999997</v>
      </c>
      <c r="J431" s="1">
        <f t="shared" si="30"/>
        <v>9.8999999999999986</v>
      </c>
      <c r="K431" s="1"/>
      <c r="L431" s="1">
        <f t="shared" si="32"/>
        <v>1.4249999999999989</v>
      </c>
      <c r="M431" s="1">
        <f t="shared" si="31"/>
        <v>15.674999999999988</v>
      </c>
      <c r="N431" s="1"/>
      <c r="O431" s="1" t="s">
        <v>34</v>
      </c>
      <c r="P431" s="1" t="s">
        <v>34</v>
      </c>
      <c r="Q431" s="1" t="s">
        <v>34</v>
      </c>
      <c r="R431" s="1" t="s">
        <v>34</v>
      </c>
      <c r="S431" s="1" t="s">
        <v>1774</v>
      </c>
      <c r="T431" s="1" t="s">
        <v>1775</v>
      </c>
      <c r="U431" s="1" t="s">
        <v>1776</v>
      </c>
      <c r="V431" s="1" t="s">
        <v>31</v>
      </c>
    </row>
    <row r="432" spans="1:22" x14ac:dyDescent="0.25">
      <c r="A432" s="1">
        <v>540020</v>
      </c>
      <c r="B432" s="1" t="s">
        <v>1777</v>
      </c>
      <c r="C432" s="1">
        <v>6.99</v>
      </c>
      <c r="D432" s="1" t="s">
        <v>231</v>
      </c>
      <c r="E432" s="1">
        <v>0.06</v>
      </c>
      <c r="F432" s="7">
        <v>3.3</v>
      </c>
      <c r="G432" s="1">
        <v>5</v>
      </c>
      <c r="H432" s="1">
        <v>3</v>
      </c>
      <c r="I432" s="1">
        <f t="shared" si="29"/>
        <v>1.4849999999999997</v>
      </c>
      <c r="J432" s="1">
        <f t="shared" si="30"/>
        <v>9.8999999999999986</v>
      </c>
      <c r="K432" s="1"/>
      <c r="L432" s="1">
        <f t="shared" si="32"/>
        <v>1.4249999999999989</v>
      </c>
      <c r="M432" s="1">
        <f t="shared" si="31"/>
        <v>15.674999999999988</v>
      </c>
      <c r="N432" s="1"/>
      <c r="O432" s="1" t="s">
        <v>34</v>
      </c>
      <c r="P432" s="1" t="s">
        <v>34</v>
      </c>
      <c r="Q432" s="1" t="s">
        <v>34</v>
      </c>
      <c r="R432" s="1" t="s">
        <v>34</v>
      </c>
      <c r="S432" s="1" t="s">
        <v>1778</v>
      </c>
      <c r="T432" s="1" t="s">
        <v>1779</v>
      </c>
      <c r="U432" s="1" t="s">
        <v>1780</v>
      </c>
      <c r="V432" s="1" t="s">
        <v>31</v>
      </c>
    </row>
    <row r="433" spans="1:22" x14ac:dyDescent="0.25">
      <c r="A433" s="1">
        <v>562240</v>
      </c>
      <c r="B433" s="1" t="s">
        <v>1781</v>
      </c>
      <c r="C433" s="1">
        <v>6.99</v>
      </c>
      <c r="D433" s="1" t="s">
        <v>231</v>
      </c>
      <c r="E433" s="1">
        <v>0.06</v>
      </c>
      <c r="F433" s="7">
        <v>3.3</v>
      </c>
      <c r="G433" s="1">
        <v>5</v>
      </c>
      <c r="H433" s="1">
        <v>3</v>
      </c>
      <c r="I433" s="1">
        <f t="shared" si="29"/>
        <v>1.4849999999999997</v>
      </c>
      <c r="J433" s="1">
        <f t="shared" si="30"/>
        <v>9.8999999999999986</v>
      </c>
      <c r="K433" s="1"/>
      <c r="L433" s="1">
        <f t="shared" si="32"/>
        <v>1.4249999999999989</v>
      </c>
      <c r="M433" s="1">
        <f t="shared" si="31"/>
        <v>15.674999999999988</v>
      </c>
      <c r="N433" s="1"/>
      <c r="O433" s="1" t="s">
        <v>34</v>
      </c>
      <c r="P433" s="1" t="s">
        <v>34</v>
      </c>
      <c r="Q433" s="1" t="s">
        <v>34</v>
      </c>
      <c r="R433" s="1" t="s">
        <v>34</v>
      </c>
      <c r="S433" s="1" t="s">
        <v>1782</v>
      </c>
      <c r="T433" s="1" t="s">
        <v>1783</v>
      </c>
      <c r="U433" s="1" t="s">
        <v>1784</v>
      </c>
      <c r="V433" s="1" t="s">
        <v>31</v>
      </c>
    </row>
    <row r="434" spans="1:22" x14ac:dyDescent="0.25">
      <c r="A434" s="1">
        <v>619220</v>
      </c>
      <c r="B434" s="1" t="s">
        <v>1785</v>
      </c>
      <c r="C434" s="1">
        <v>6.99</v>
      </c>
      <c r="D434" s="1" t="s">
        <v>231</v>
      </c>
      <c r="E434" s="1">
        <v>0.06</v>
      </c>
      <c r="F434" s="7">
        <v>3.3</v>
      </c>
      <c r="G434" s="1">
        <v>5</v>
      </c>
      <c r="H434" s="1">
        <v>3</v>
      </c>
      <c r="I434" s="1">
        <f t="shared" si="29"/>
        <v>1.4849999999999997</v>
      </c>
      <c r="J434" s="1">
        <f t="shared" si="30"/>
        <v>9.8999999999999986</v>
      </c>
      <c r="K434" s="1"/>
      <c r="L434" s="1">
        <f t="shared" si="32"/>
        <v>1.4249999999999989</v>
      </c>
      <c r="M434" s="1">
        <f t="shared" si="31"/>
        <v>15.674999999999988</v>
      </c>
      <c r="N434" s="1"/>
      <c r="O434" s="1" t="s">
        <v>34</v>
      </c>
      <c r="P434" s="1" t="s">
        <v>34</v>
      </c>
      <c r="Q434" s="1" t="s">
        <v>34</v>
      </c>
      <c r="R434" s="1" t="s">
        <v>34</v>
      </c>
      <c r="S434" s="1" t="s">
        <v>1786</v>
      </c>
      <c r="T434" s="1" t="s">
        <v>1787</v>
      </c>
      <c r="U434" s="1" t="s">
        <v>1788</v>
      </c>
      <c r="V434" s="1" t="s">
        <v>31</v>
      </c>
    </row>
    <row r="435" spans="1:22" x14ac:dyDescent="0.25">
      <c r="A435" s="1">
        <v>531860</v>
      </c>
      <c r="B435" s="1" t="s">
        <v>1789</v>
      </c>
      <c r="C435" s="1">
        <v>6.99</v>
      </c>
      <c r="D435" s="1" t="s">
        <v>231</v>
      </c>
      <c r="E435" s="1">
        <v>0.06</v>
      </c>
      <c r="F435" s="7">
        <v>3.3</v>
      </c>
      <c r="G435" s="1">
        <v>6</v>
      </c>
      <c r="H435" s="1">
        <v>3</v>
      </c>
      <c r="I435" s="1">
        <f t="shared" si="29"/>
        <v>1.4849999999999997</v>
      </c>
      <c r="J435" s="1">
        <f t="shared" si="30"/>
        <v>9.8999999999999986</v>
      </c>
      <c r="K435" s="1"/>
      <c r="L435" s="1">
        <f t="shared" si="32"/>
        <v>1.4249999999999989</v>
      </c>
      <c r="M435" s="1">
        <f t="shared" si="31"/>
        <v>15.674999999999988</v>
      </c>
      <c r="N435" s="1"/>
      <c r="O435" s="1" t="s">
        <v>34</v>
      </c>
      <c r="P435" s="1" t="s">
        <v>34</v>
      </c>
      <c r="Q435" s="1" t="s">
        <v>34</v>
      </c>
      <c r="R435" s="1" t="s">
        <v>34</v>
      </c>
      <c r="S435" s="1" t="s">
        <v>1790</v>
      </c>
      <c r="T435" s="1" t="s">
        <v>1791</v>
      </c>
      <c r="U435" s="1" t="s">
        <v>1792</v>
      </c>
      <c r="V435" s="1" t="s">
        <v>31</v>
      </c>
    </row>
    <row r="436" spans="1:22" x14ac:dyDescent="0.25">
      <c r="A436" s="1">
        <v>595780</v>
      </c>
      <c r="B436" s="1" t="s">
        <v>1793</v>
      </c>
      <c r="C436" s="1">
        <v>6.99</v>
      </c>
      <c r="D436" s="1" t="s">
        <v>231</v>
      </c>
      <c r="E436" s="1">
        <v>0.03</v>
      </c>
      <c r="F436" s="7">
        <v>1.65</v>
      </c>
      <c r="G436" s="1">
        <v>12</v>
      </c>
      <c r="H436" s="1">
        <v>6</v>
      </c>
      <c r="I436" s="1">
        <f t="shared" si="29"/>
        <v>1.4849999999999997</v>
      </c>
      <c r="J436" s="1">
        <f t="shared" si="30"/>
        <v>9.8999999999999986</v>
      </c>
      <c r="K436" s="1"/>
      <c r="L436" s="1">
        <f t="shared" si="32"/>
        <v>1.4249999999999989</v>
      </c>
      <c r="M436" s="1">
        <f t="shared" si="31"/>
        <v>15.674999999999988</v>
      </c>
      <c r="N436" s="1"/>
      <c r="O436" s="1" t="s">
        <v>34</v>
      </c>
      <c r="P436" s="1" t="s">
        <v>34</v>
      </c>
      <c r="Q436" s="1" t="s">
        <v>34</v>
      </c>
      <c r="R436" s="1" t="s">
        <v>34</v>
      </c>
      <c r="S436" s="1" t="s">
        <v>1794</v>
      </c>
      <c r="T436" s="1" t="s">
        <v>1795</v>
      </c>
      <c r="U436" s="1" t="s">
        <v>1796</v>
      </c>
      <c r="V436" s="1" t="s">
        <v>31</v>
      </c>
    </row>
    <row r="437" spans="1:22" x14ac:dyDescent="0.25">
      <c r="A437" s="1">
        <v>467310</v>
      </c>
      <c r="B437" s="1" t="s">
        <v>1797</v>
      </c>
      <c r="C437" s="1">
        <v>6.99</v>
      </c>
      <c r="D437" s="1" t="s">
        <v>231</v>
      </c>
      <c r="E437" s="1">
        <v>0.03</v>
      </c>
      <c r="F437" s="7">
        <v>1.65</v>
      </c>
      <c r="G437" s="1">
        <v>12</v>
      </c>
      <c r="H437" s="1">
        <v>6</v>
      </c>
      <c r="I437" s="1">
        <f t="shared" si="29"/>
        <v>1.4849999999999997</v>
      </c>
      <c r="J437" s="1">
        <f t="shared" si="30"/>
        <v>9.8999999999999986</v>
      </c>
      <c r="K437" s="1"/>
      <c r="L437" s="1">
        <f t="shared" si="32"/>
        <v>1.4249999999999989</v>
      </c>
      <c r="M437" s="1">
        <f t="shared" si="31"/>
        <v>15.674999999999988</v>
      </c>
      <c r="N437" s="1"/>
      <c r="O437" s="1" t="s">
        <v>34</v>
      </c>
      <c r="P437" s="1" t="s">
        <v>34</v>
      </c>
      <c r="Q437" s="1" t="s">
        <v>34</v>
      </c>
      <c r="R437" s="1" t="s">
        <v>34</v>
      </c>
      <c r="S437" s="1" t="s">
        <v>1798</v>
      </c>
      <c r="T437" s="1" t="s">
        <v>1799</v>
      </c>
      <c r="U437" s="1" t="s">
        <v>1800</v>
      </c>
      <c r="V437" s="1" t="s">
        <v>31</v>
      </c>
    </row>
    <row r="438" spans="1:22" x14ac:dyDescent="0.25">
      <c r="A438" s="1">
        <v>998930</v>
      </c>
      <c r="B438" s="1" t="s">
        <v>1801</v>
      </c>
      <c r="C438" s="1">
        <v>8.39</v>
      </c>
      <c r="D438" s="1" t="s">
        <v>273</v>
      </c>
      <c r="E438" s="1">
        <v>7.0000000000000007E-2</v>
      </c>
      <c r="F438" s="7">
        <v>3.85</v>
      </c>
      <c r="G438" s="1">
        <v>6</v>
      </c>
      <c r="H438" s="1">
        <v>3</v>
      </c>
      <c r="I438" s="1">
        <f t="shared" si="29"/>
        <v>1.7324999999999999</v>
      </c>
      <c r="J438" s="1">
        <f t="shared" si="30"/>
        <v>11.55</v>
      </c>
      <c r="K438" s="1"/>
      <c r="L438" s="1">
        <f t="shared" si="32"/>
        <v>1.4275000000000002</v>
      </c>
      <c r="M438" s="1">
        <f t="shared" si="31"/>
        <v>15.702500000000002</v>
      </c>
      <c r="N438" s="1"/>
      <c r="O438" s="1" t="s">
        <v>34</v>
      </c>
      <c r="P438" s="1" t="s">
        <v>34</v>
      </c>
      <c r="Q438" s="1" t="s">
        <v>34</v>
      </c>
      <c r="R438" s="1" t="s">
        <v>34</v>
      </c>
      <c r="S438" s="1" t="s">
        <v>1802</v>
      </c>
      <c r="T438" s="1" t="s">
        <v>1803</v>
      </c>
      <c r="U438" s="1" t="s">
        <v>1804</v>
      </c>
      <c r="V438" s="1" t="s">
        <v>31</v>
      </c>
    </row>
    <row r="439" spans="1:22" x14ac:dyDescent="0.25">
      <c r="A439" s="1">
        <v>429700</v>
      </c>
      <c r="B439" s="1" t="s">
        <v>1805</v>
      </c>
      <c r="C439" s="1">
        <v>8.39</v>
      </c>
      <c r="D439" s="1" t="s">
        <v>273</v>
      </c>
      <c r="E439" s="1">
        <v>7.0000000000000007E-2</v>
      </c>
      <c r="F439" s="7">
        <v>3.85</v>
      </c>
      <c r="G439" s="1">
        <v>5</v>
      </c>
      <c r="H439" s="1">
        <v>3</v>
      </c>
      <c r="I439" s="1">
        <f t="shared" si="29"/>
        <v>1.7324999999999999</v>
      </c>
      <c r="J439" s="1">
        <f t="shared" si="30"/>
        <v>11.55</v>
      </c>
      <c r="K439" s="1"/>
      <c r="L439" s="1">
        <f t="shared" si="32"/>
        <v>1.4275000000000002</v>
      </c>
      <c r="M439" s="1">
        <f t="shared" si="31"/>
        <v>15.702500000000002</v>
      </c>
      <c r="N439" s="1"/>
      <c r="O439" s="1" t="s">
        <v>34</v>
      </c>
      <c r="P439" s="1" t="s">
        <v>34</v>
      </c>
      <c r="Q439" s="1" t="s">
        <v>34</v>
      </c>
      <c r="R439" s="1" t="s">
        <v>34</v>
      </c>
      <c r="S439" s="1" t="s">
        <v>1806</v>
      </c>
      <c r="T439" s="1" t="s">
        <v>1807</v>
      </c>
      <c r="U439" s="1" t="s">
        <v>1808</v>
      </c>
      <c r="V439" s="1" t="s">
        <v>31</v>
      </c>
    </row>
    <row r="440" spans="1:22" x14ac:dyDescent="0.25">
      <c r="A440" s="1">
        <v>70100</v>
      </c>
      <c r="B440" s="1" t="s">
        <v>1809</v>
      </c>
      <c r="C440" s="1">
        <v>8.39</v>
      </c>
      <c r="D440" s="1" t="s">
        <v>273</v>
      </c>
      <c r="E440" s="1">
        <v>7.0000000000000007E-2</v>
      </c>
      <c r="F440" s="7">
        <v>3.85</v>
      </c>
      <c r="G440" s="1">
        <v>5</v>
      </c>
      <c r="H440" s="1">
        <v>3</v>
      </c>
      <c r="I440" s="1">
        <f t="shared" si="29"/>
        <v>1.7324999999999999</v>
      </c>
      <c r="J440" s="1">
        <f t="shared" si="30"/>
        <v>11.55</v>
      </c>
      <c r="K440" s="1"/>
      <c r="L440" s="1">
        <f t="shared" si="32"/>
        <v>1.4275000000000002</v>
      </c>
      <c r="M440" s="1">
        <f t="shared" si="31"/>
        <v>15.702500000000002</v>
      </c>
      <c r="N440" s="1"/>
      <c r="O440" s="1" t="s">
        <v>34</v>
      </c>
      <c r="P440" s="1" t="s">
        <v>34</v>
      </c>
      <c r="Q440" s="1" t="s">
        <v>34</v>
      </c>
      <c r="R440" s="1" t="s">
        <v>34</v>
      </c>
      <c r="S440" s="1" t="s">
        <v>1810</v>
      </c>
      <c r="T440" s="1" t="s">
        <v>1811</v>
      </c>
      <c r="U440" s="1" t="s">
        <v>1812</v>
      </c>
      <c r="V440" s="1" t="s">
        <v>31</v>
      </c>
    </row>
    <row r="441" spans="1:22" x14ac:dyDescent="0.25">
      <c r="A441" s="1">
        <v>508900</v>
      </c>
      <c r="B441" s="1" t="s">
        <v>1813</v>
      </c>
      <c r="C441" s="1">
        <v>9.7899999999999991</v>
      </c>
      <c r="D441" s="1" t="s">
        <v>850</v>
      </c>
      <c r="E441" s="1">
        <v>0.08</v>
      </c>
      <c r="F441" s="7">
        <v>4.4000000000000004</v>
      </c>
      <c r="G441" s="1">
        <v>6</v>
      </c>
      <c r="H441" s="1">
        <v>3</v>
      </c>
      <c r="I441" s="1">
        <f t="shared" si="29"/>
        <v>1.9800000000000002</v>
      </c>
      <c r="J441" s="1">
        <f t="shared" si="30"/>
        <v>13.200000000000001</v>
      </c>
      <c r="K441" s="1"/>
      <c r="L441" s="1">
        <f t="shared" si="32"/>
        <v>1.4300000000000015</v>
      </c>
      <c r="M441" s="1">
        <f t="shared" si="31"/>
        <v>15.730000000000016</v>
      </c>
      <c r="N441" s="1"/>
      <c r="O441" s="1" t="s">
        <v>34</v>
      </c>
      <c r="P441" s="1" t="s">
        <v>34</v>
      </c>
      <c r="Q441" s="1" t="s">
        <v>34</v>
      </c>
      <c r="R441" s="1" t="s">
        <v>34</v>
      </c>
      <c r="S441" s="1" t="s">
        <v>1814</v>
      </c>
      <c r="T441" s="1" t="s">
        <v>1815</v>
      </c>
      <c r="U441" s="1" t="s">
        <v>1816</v>
      </c>
      <c r="V441" s="1" t="s">
        <v>31</v>
      </c>
    </row>
    <row r="442" spans="1:22" x14ac:dyDescent="0.25">
      <c r="A442" s="1">
        <v>1098340</v>
      </c>
      <c r="B442" s="1" t="s">
        <v>1817</v>
      </c>
      <c r="C442" s="1">
        <v>9.7899999999999991</v>
      </c>
      <c r="D442" s="1" t="s">
        <v>850</v>
      </c>
      <c r="E442" s="1">
        <v>0.08</v>
      </c>
      <c r="F442" s="7">
        <v>4.4000000000000004</v>
      </c>
      <c r="G442" s="1">
        <v>6</v>
      </c>
      <c r="H442" s="1">
        <v>3</v>
      </c>
      <c r="I442" s="1">
        <f t="shared" si="29"/>
        <v>1.9800000000000002</v>
      </c>
      <c r="J442" s="1">
        <f t="shared" si="30"/>
        <v>13.200000000000001</v>
      </c>
      <c r="K442" s="1"/>
      <c r="L442" s="1">
        <f t="shared" si="32"/>
        <v>1.4300000000000015</v>
      </c>
      <c r="M442" s="1">
        <f t="shared" si="31"/>
        <v>15.730000000000016</v>
      </c>
      <c r="N442" s="1"/>
      <c r="O442" s="1" t="s">
        <v>34</v>
      </c>
      <c r="P442" s="1" t="s">
        <v>34</v>
      </c>
      <c r="Q442" s="1" t="s">
        <v>34</v>
      </c>
      <c r="R442" s="1" t="s">
        <v>34</v>
      </c>
      <c r="S442" s="1" t="s">
        <v>1818</v>
      </c>
      <c r="T442" s="1" t="s">
        <v>1819</v>
      </c>
      <c r="U442" s="1" t="s">
        <v>1820</v>
      </c>
      <c r="V442" s="1" t="s">
        <v>31</v>
      </c>
    </row>
    <row r="443" spans="1:22" x14ac:dyDescent="0.25">
      <c r="A443" s="1">
        <v>533300</v>
      </c>
      <c r="B443" s="1" t="s">
        <v>1821</v>
      </c>
      <c r="C443" s="1">
        <v>9.7899999999999991</v>
      </c>
      <c r="D443" s="1" t="s">
        <v>850</v>
      </c>
      <c r="E443" s="1">
        <v>0.06</v>
      </c>
      <c r="F443" s="7">
        <v>3.3</v>
      </c>
      <c r="G443" s="1">
        <v>7</v>
      </c>
      <c r="H443" s="1">
        <v>4</v>
      </c>
      <c r="I443" s="1">
        <f t="shared" si="29"/>
        <v>1.98</v>
      </c>
      <c r="J443" s="1">
        <f t="shared" si="30"/>
        <v>13.2</v>
      </c>
      <c r="K443" s="1"/>
      <c r="L443" s="1">
        <f t="shared" si="32"/>
        <v>1.4299999999999997</v>
      </c>
      <c r="M443" s="1">
        <f t="shared" si="31"/>
        <v>15.729999999999997</v>
      </c>
      <c r="N443" s="1"/>
      <c r="O443" s="1" t="s">
        <v>34</v>
      </c>
      <c r="P443" s="1" t="s">
        <v>34</v>
      </c>
      <c r="Q443" s="1" t="s">
        <v>34</v>
      </c>
      <c r="R443" s="1" t="s">
        <v>34</v>
      </c>
      <c r="S443" s="1" t="s">
        <v>1822</v>
      </c>
      <c r="T443" s="1" t="s">
        <v>1823</v>
      </c>
      <c r="U443" s="1" t="s">
        <v>1824</v>
      </c>
      <c r="V443" s="1" t="s">
        <v>31</v>
      </c>
    </row>
    <row r="444" spans="1:22" x14ac:dyDescent="0.25">
      <c r="A444" s="1">
        <v>575640</v>
      </c>
      <c r="B444" s="1" t="s">
        <v>1825</v>
      </c>
      <c r="C444" s="1">
        <v>9.7899999999999991</v>
      </c>
      <c r="D444" s="1" t="s">
        <v>850</v>
      </c>
      <c r="E444" s="1">
        <v>0.06</v>
      </c>
      <c r="F444" s="7">
        <v>3.3</v>
      </c>
      <c r="G444" s="1">
        <v>7</v>
      </c>
      <c r="H444" s="1">
        <v>4</v>
      </c>
      <c r="I444" s="1">
        <f t="shared" si="29"/>
        <v>1.98</v>
      </c>
      <c r="J444" s="1">
        <f t="shared" si="30"/>
        <v>13.2</v>
      </c>
      <c r="K444" s="1"/>
      <c r="L444" s="1">
        <f t="shared" si="32"/>
        <v>1.4299999999999997</v>
      </c>
      <c r="M444" s="1">
        <f t="shared" si="31"/>
        <v>15.729999999999997</v>
      </c>
      <c r="N444" s="1"/>
      <c r="O444" s="1" t="s">
        <v>34</v>
      </c>
      <c r="P444" s="1" t="s">
        <v>34</v>
      </c>
      <c r="Q444" s="1" t="s">
        <v>34</v>
      </c>
      <c r="R444" s="1" t="s">
        <v>34</v>
      </c>
      <c r="S444" s="1" t="s">
        <v>1826</v>
      </c>
      <c r="T444" s="1" t="s">
        <v>1827</v>
      </c>
      <c r="U444" s="1" t="s">
        <v>1828</v>
      </c>
      <c r="V444" s="1" t="s">
        <v>31</v>
      </c>
    </row>
    <row r="445" spans="1:22" x14ac:dyDescent="0.25">
      <c r="A445" s="1">
        <v>104900</v>
      </c>
      <c r="B445" s="1" t="s">
        <v>1829</v>
      </c>
      <c r="C445" s="1">
        <v>9.7899999999999991</v>
      </c>
      <c r="D445" s="1" t="s">
        <v>850</v>
      </c>
      <c r="E445" s="1">
        <v>0.04</v>
      </c>
      <c r="F445" s="7">
        <v>2.2000000000000002</v>
      </c>
      <c r="G445" s="1">
        <v>12</v>
      </c>
      <c r="H445" s="1">
        <v>6</v>
      </c>
      <c r="I445" s="1">
        <f t="shared" si="29"/>
        <v>1.9800000000000002</v>
      </c>
      <c r="J445" s="1">
        <f t="shared" si="30"/>
        <v>13.200000000000001</v>
      </c>
      <c r="K445" s="1"/>
      <c r="L445" s="1">
        <f t="shared" si="32"/>
        <v>1.4300000000000015</v>
      </c>
      <c r="M445" s="1">
        <f t="shared" si="31"/>
        <v>15.730000000000016</v>
      </c>
      <c r="N445" s="1"/>
      <c r="O445" s="1" t="s">
        <v>34</v>
      </c>
      <c r="P445" s="1" t="s">
        <v>34</v>
      </c>
      <c r="Q445" s="1" t="s">
        <v>34</v>
      </c>
      <c r="R445" s="1" t="s">
        <v>34</v>
      </c>
      <c r="S445" s="1" t="s">
        <v>1830</v>
      </c>
      <c r="T445" s="1" t="s">
        <v>1831</v>
      </c>
      <c r="U445" s="1" t="s">
        <v>1832</v>
      </c>
      <c r="V445" s="1" t="s">
        <v>31</v>
      </c>
    </row>
    <row r="446" spans="1:22" x14ac:dyDescent="0.25">
      <c r="A446" s="1">
        <v>476480</v>
      </c>
      <c r="B446" s="1" t="s">
        <v>1833</v>
      </c>
      <c r="C446" s="1">
        <v>9.7899999999999991</v>
      </c>
      <c r="D446" s="1" t="s">
        <v>850</v>
      </c>
      <c r="E446" s="1">
        <v>0.03</v>
      </c>
      <c r="F446" s="7">
        <v>1.65</v>
      </c>
      <c r="G446" s="1">
        <v>15</v>
      </c>
      <c r="H446" s="1">
        <v>8</v>
      </c>
      <c r="I446" s="1">
        <f t="shared" si="29"/>
        <v>1.98</v>
      </c>
      <c r="J446" s="1">
        <f t="shared" si="30"/>
        <v>13.2</v>
      </c>
      <c r="K446" s="1"/>
      <c r="L446" s="1">
        <f t="shared" si="32"/>
        <v>1.4299999999999997</v>
      </c>
      <c r="M446" s="1">
        <f t="shared" si="31"/>
        <v>15.729999999999997</v>
      </c>
      <c r="N446" s="1"/>
      <c r="O446" s="1" t="s">
        <v>34</v>
      </c>
      <c r="P446" s="1" t="s">
        <v>34</v>
      </c>
      <c r="Q446" s="1" t="s">
        <v>34</v>
      </c>
      <c r="R446" s="1" t="s">
        <v>34</v>
      </c>
      <c r="S446" s="1" t="s">
        <v>1834</v>
      </c>
      <c r="T446" s="1" t="s">
        <v>1835</v>
      </c>
      <c r="U446" s="1" t="s">
        <v>1836</v>
      </c>
      <c r="V446" s="1" t="s">
        <v>31</v>
      </c>
    </row>
    <row r="447" spans="1:22" x14ac:dyDescent="0.25">
      <c r="A447" s="1">
        <v>434290</v>
      </c>
      <c r="B447" s="1" t="s">
        <v>1837</v>
      </c>
      <c r="C447" s="1">
        <v>13.49</v>
      </c>
      <c r="D447" s="1" t="s">
        <v>231</v>
      </c>
      <c r="E447" s="1">
        <v>0.08</v>
      </c>
      <c r="F447" s="7">
        <v>4.4000000000000004</v>
      </c>
      <c r="G447" s="1">
        <v>8</v>
      </c>
      <c r="H447" s="1">
        <v>4</v>
      </c>
      <c r="I447" s="1">
        <f t="shared" si="29"/>
        <v>2.64</v>
      </c>
      <c r="J447" s="1">
        <f t="shared" si="30"/>
        <v>17.600000000000001</v>
      </c>
      <c r="K447" s="1"/>
      <c r="L447" s="1">
        <f t="shared" si="32"/>
        <v>1.4700000000000006</v>
      </c>
      <c r="M447" s="1">
        <f t="shared" si="31"/>
        <v>16.170000000000009</v>
      </c>
      <c r="N447" s="1"/>
      <c r="O447" s="1" t="s">
        <v>34</v>
      </c>
      <c r="P447" s="1" t="s">
        <v>34</v>
      </c>
      <c r="Q447" s="1" t="s">
        <v>34</v>
      </c>
      <c r="R447" s="1" t="s">
        <v>34</v>
      </c>
      <c r="S447" s="1" t="s">
        <v>1838</v>
      </c>
      <c r="T447" s="1" t="s">
        <v>1839</v>
      </c>
      <c r="U447" s="1" t="s">
        <v>1840</v>
      </c>
      <c r="V447" s="1" t="s">
        <v>31</v>
      </c>
    </row>
    <row r="448" spans="1:22" x14ac:dyDescent="0.25">
      <c r="A448" s="1">
        <v>314150</v>
      </c>
      <c r="B448" s="1" t="s">
        <v>1841</v>
      </c>
      <c r="C448" s="1">
        <v>23.69</v>
      </c>
      <c r="D448" s="1" t="s">
        <v>885</v>
      </c>
      <c r="E448" s="1">
        <v>0.09</v>
      </c>
      <c r="F448" s="7">
        <v>4.95</v>
      </c>
      <c r="G448" s="1">
        <v>11</v>
      </c>
      <c r="H448" s="1">
        <v>6</v>
      </c>
      <c r="I448" s="1">
        <f t="shared" si="29"/>
        <v>4.455000000000001</v>
      </c>
      <c r="J448" s="1">
        <f t="shared" si="30"/>
        <v>29.700000000000003</v>
      </c>
      <c r="K448" s="1"/>
      <c r="L448" s="1">
        <f t="shared" si="32"/>
        <v>1.5549999999999997</v>
      </c>
      <c r="M448" s="1">
        <f t="shared" si="31"/>
        <v>17.104999999999997</v>
      </c>
      <c r="N448" s="1"/>
      <c r="O448" s="1" t="s">
        <v>34</v>
      </c>
      <c r="P448" s="1" t="s">
        <v>34</v>
      </c>
      <c r="Q448" s="1" t="s">
        <v>34</v>
      </c>
      <c r="R448" s="1" t="s">
        <v>34</v>
      </c>
      <c r="S448" s="1" t="s">
        <v>1842</v>
      </c>
      <c r="T448" s="1" t="s">
        <v>1843</v>
      </c>
      <c r="U448" s="1" t="s">
        <v>1844</v>
      </c>
      <c r="V448" s="1" t="s">
        <v>31</v>
      </c>
    </row>
    <row r="449" spans="1:22" x14ac:dyDescent="0.25">
      <c r="A449" s="1">
        <v>417480</v>
      </c>
      <c r="B449" s="1" t="s">
        <v>1845</v>
      </c>
      <c r="C449" s="1">
        <v>16.989999999999998</v>
      </c>
      <c r="D449" s="1" t="s">
        <v>1846</v>
      </c>
      <c r="E449" s="1">
        <v>0.05</v>
      </c>
      <c r="F449" s="7">
        <v>2.75</v>
      </c>
      <c r="G449" s="1">
        <v>15</v>
      </c>
      <c r="H449" s="1">
        <v>8</v>
      </c>
      <c r="I449" s="1">
        <f t="shared" si="29"/>
        <v>3.3</v>
      </c>
      <c r="J449" s="1">
        <f t="shared" si="30"/>
        <v>22</v>
      </c>
      <c r="K449" s="1"/>
      <c r="L449" s="1">
        <f t="shared" si="32"/>
        <v>1.7100000000000009</v>
      </c>
      <c r="M449" s="1">
        <f t="shared" si="31"/>
        <v>18.810000000000009</v>
      </c>
      <c r="N449" s="1"/>
      <c r="O449" s="1" t="s">
        <v>34</v>
      </c>
      <c r="P449" s="1" t="s">
        <v>34</v>
      </c>
      <c r="Q449" s="1" t="s">
        <v>34</v>
      </c>
      <c r="R449" s="1" t="s">
        <v>34</v>
      </c>
      <c r="S449" s="1" t="s">
        <v>1847</v>
      </c>
      <c r="T449" s="1" t="s">
        <v>1848</v>
      </c>
      <c r="U449" s="1" t="s">
        <v>1849</v>
      </c>
      <c r="V449" s="1" t="s">
        <v>31</v>
      </c>
    </row>
    <row r="450" spans="1:22" x14ac:dyDescent="0.25">
      <c r="A450" s="1">
        <v>593330</v>
      </c>
      <c r="B450" s="1" t="s">
        <v>1850</v>
      </c>
      <c r="C450" s="1">
        <v>9.49</v>
      </c>
      <c r="D450" s="1" t="s">
        <v>744</v>
      </c>
      <c r="E450" s="1">
        <v>0.08</v>
      </c>
      <c r="F450" s="7">
        <v>4.4000000000000004</v>
      </c>
      <c r="G450" s="1">
        <v>5</v>
      </c>
      <c r="H450" s="1">
        <v>3</v>
      </c>
      <c r="I450" s="1">
        <f t="shared" si="29"/>
        <v>1.9800000000000002</v>
      </c>
      <c r="J450" s="1">
        <f t="shared" si="30"/>
        <v>13.200000000000001</v>
      </c>
      <c r="K450" s="1"/>
      <c r="L450" s="1">
        <f t="shared" si="32"/>
        <v>1.7300000000000004</v>
      </c>
      <c r="M450" s="1">
        <f t="shared" si="31"/>
        <v>19.030000000000005</v>
      </c>
      <c r="N450" s="1"/>
      <c r="O450" s="1" t="s">
        <v>34</v>
      </c>
      <c r="P450" s="1" t="s">
        <v>34</v>
      </c>
      <c r="Q450" s="1" t="s">
        <v>34</v>
      </c>
      <c r="R450" s="1" t="s">
        <v>34</v>
      </c>
      <c r="S450" s="1" t="s">
        <v>1851</v>
      </c>
      <c r="T450" s="1" t="s">
        <v>1852</v>
      </c>
      <c r="U450" s="1" t="s">
        <v>1853</v>
      </c>
      <c r="V450" s="1" t="s">
        <v>31</v>
      </c>
    </row>
    <row r="451" spans="1:22" x14ac:dyDescent="0.25">
      <c r="A451" s="1">
        <v>409090</v>
      </c>
      <c r="B451" s="1" t="s">
        <v>1854</v>
      </c>
      <c r="C451" s="1">
        <v>9.49</v>
      </c>
      <c r="D451" s="1" t="s">
        <v>744</v>
      </c>
      <c r="E451" s="1">
        <v>0.08</v>
      </c>
      <c r="F451" s="7">
        <v>4.4000000000000004</v>
      </c>
      <c r="G451" s="1">
        <v>5</v>
      </c>
      <c r="H451" s="1">
        <v>3</v>
      </c>
      <c r="I451" s="1">
        <f t="shared" ref="I451:I514" si="33">(F451*H451)*15/100</f>
        <v>1.9800000000000002</v>
      </c>
      <c r="J451" s="1">
        <f t="shared" ref="J451:J514" si="34">F451*H451</f>
        <v>13.200000000000001</v>
      </c>
      <c r="K451" s="1"/>
      <c r="L451" s="1">
        <f t="shared" si="32"/>
        <v>1.7300000000000004</v>
      </c>
      <c r="M451" s="1">
        <f t="shared" ref="M451:M514" si="35">L451*11</f>
        <v>19.030000000000005</v>
      </c>
      <c r="N451" s="1"/>
      <c r="O451" s="1" t="s">
        <v>34</v>
      </c>
      <c r="P451" s="1" t="s">
        <v>34</v>
      </c>
      <c r="Q451" s="1" t="s">
        <v>34</v>
      </c>
      <c r="R451" s="1" t="s">
        <v>34</v>
      </c>
      <c r="S451" s="1" t="s">
        <v>1855</v>
      </c>
      <c r="T451" s="1" t="s">
        <v>1856</v>
      </c>
      <c r="U451" s="1" t="s">
        <v>1857</v>
      </c>
      <c r="V451" s="1" t="s">
        <v>31</v>
      </c>
    </row>
    <row r="452" spans="1:22" x14ac:dyDescent="0.25">
      <c r="A452" s="1">
        <v>545590</v>
      </c>
      <c r="B452" s="1" t="s">
        <v>1858</v>
      </c>
      <c r="C452" s="1">
        <v>8.09</v>
      </c>
      <c r="D452" s="1" t="s">
        <v>885</v>
      </c>
      <c r="E452" s="1">
        <v>7.0000000000000007E-2</v>
      </c>
      <c r="F452" s="7">
        <v>3.85</v>
      </c>
      <c r="G452" s="1">
        <v>5</v>
      </c>
      <c r="H452" s="1">
        <v>3</v>
      </c>
      <c r="I452" s="1">
        <f t="shared" si="33"/>
        <v>1.7324999999999999</v>
      </c>
      <c r="J452" s="1">
        <f t="shared" si="34"/>
        <v>11.55</v>
      </c>
      <c r="K452" s="1"/>
      <c r="L452" s="1">
        <f t="shared" si="32"/>
        <v>1.7275000000000009</v>
      </c>
      <c r="M452" s="1">
        <f t="shared" si="35"/>
        <v>19.002500000000012</v>
      </c>
      <c r="N452" s="1"/>
      <c r="O452" s="1" t="s">
        <v>34</v>
      </c>
      <c r="P452" s="1" t="s">
        <v>34</v>
      </c>
      <c r="Q452" s="1" t="s">
        <v>34</v>
      </c>
      <c r="R452" s="1" t="s">
        <v>34</v>
      </c>
      <c r="S452" s="1" t="s">
        <v>1859</v>
      </c>
      <c r="T452" s="1" t="s">
        <v>1860</v>
      </c>
      <c r="U452" s="1" t="s">
        <v>1861</v>
      </c>
      <c r="V452" s="1" t="s">
        <v>31</v>
      </c>
    </row>
    <row r="453" spans="1:22" x14ac:dyDescent="0.25">
      <c r="A453" s="1">
        <v>581200</v>
      </c>
      <c r="B453" s="1" t="s">
        <v>1862</v>
      </c>
      <c r="C453" s="1">
        <v>7.55</v>
      </c>
      <c r="D453" s="1" t="s">
        <v>1863</v>
      </c>
      <c r="E453" s="1">
        <v>0.04</v>
      </c>
      <c r="F453" s="7">
        <v>2.2000000000000002</v>
      </c>
      <c r="G453" s="1">
        <v>10</v>
      </c>
      <c r="H453" s="1">
        <v>5</v>
      </c>
      <c r="I453" s="1">
        <f t="shared" si="33"/>
        <v>1.65</v>
      </c>
      <c r="J453" s="1">
        <f t="shared" si="34"/>
        <v>11</v>
      </c>
      <c r="K453" s="1"/>
      <c r="L453" s="1">
        <f t="shared" si="32"/>
        <v>1.7999999999999998</v>
      </c>
      <c r="M453" s="1">
        <f t="shared" si="35"/>
        <v>19.799999999999997</v>
      </c>
      <c r="N453" s="1"/>
      <c r="O453" s="1" t="s">
        <v>34</v>
      </c>
      <c r="P453" s="1" t="s">
        <v>34</v>
      </c>
      <c r="Q453" s="1" t="s">
        <v>34</v>
      </c>
      <c r="R453" s="1" t="s">
        <v>34</v>
      </c>
      <c r="S453" s="1" t="s">
        <v>1864</v>
      </c>
      <c r="T453" s="1" t="s">
        <v>1865</v>
      </c>
      <c r="U453" s="1" t="s">
        <v>1866</v>
      </c>
      <c r="V453" s="1" t="s">
        <v>31</v>
      </c>
    </row>
    <row r="454" spans="1:22" x14ac:dyDescent="0.25">
      <c r="A454" s="1">
        <v>567130</v>
      </c>
      <c r="B454" s="1" t="s">
        <v>1867</v>
      </c>
      <c r="C454" s="1">
        <v>13.59</v>
      </c>
      <c r="D454" s="1" t="s">
        <v>226</v>
      </c>
      <c r="E454" s="1">
        <v>0.11</v>
      </c>
      <c r="F454" s="7">
        <v>6.05</v>
      </c>
      <c r="G454" s="1">
        <v>5</v>
      </c>
      <c r="H454" s="1">
        <v>3</v>
      </c>
      <c r="I454" s="1">
        <f t="shared" si="33"/>
        <v>2.7225000000000001</v>
      </c>
      <c r="J454" s="1">
        <f t="shared" si="34"/>
        <v>18.149999999999999</v>
      </c>
      <c r="K454" s="1"/>
      <c r="L454" s="1">
        <f t="shared" si="32"/>
        <v>1.8374999999999986</v>
      </c>
      <c r="M454" s="1">
        <f t="shared" si="35"/>
        <v>20.212499999999984</v>
      </c>
      <c r="N454" s="1"/>
      <c r="O454" s="1" t="s">
        <v>34</v>
      </c>
      <c r="P454" s="1" t="s">
        <v>34</v>
      </c>
      <c r="Q454" s="1" t="s">
        <v>34</v>
      </c>
      <c r="R454" s="1" t="s">
        <v>34</v>
      </c>
      <c r="S454" s="1" t="s">
        <v>1868</v>
      </c>
      <c r="T454" s="1" t="s">
        <v>1869</v>
      </c>
      <c r="U454" s="1" t="s">
        <v>1870</v>
      </c>
      <c r="V454" s="1" t="s">
        <v>31</v>
      </c>
    </row>
    <row r="455" spans="1:22" x14ac:dyDescent="0.25">
      <c r="A455" s="1">
        <v>268340</v>
      </c>
      <c r="B455" s="1" t="s">
        <v>1871</v>
      </c>
      <c r="C455" s="1">
        <v>13.59</v>
      </c>
      <c r="D455" s="1" t="s">
        <v>226</v>
      </c>
      <c r="E455" s="1">
        <v>0.11</v>
      </c>
      <c r="F455" s="7">
        <v>6.05</v>
      </c>
      <c r="G455" s="1">
        <v>6</v>
      </c>
      <c r="H455" s="1">
        <v>3</v>
      </c>
      <c r="I455" s="1">
        <f t="shared" si="33"/>
        <v>2.7225000000000001</v>
      </c>
      <c r="J455" s="1">
        <f t="shared" si="34"/>
        <v>18.149999999999999</v>
      </c>
      <c r="K455" s="1"/>
      <c r="L455" s="1">
        <f t="shared" si="32"/>
        <v>1.8374999999999986</v>
      </c>
      <c r="M455" s="1">
        <f t="shared" si="35"/>
        <v>20.212499999999984</v>
      </c>
      <c r="N455" s="1"/>
      <c r="O455" s="1" t="s">
        <v>34</v>
      </c>
      <c r="P455" s="1" t="s">
        <v>34</v>
      </c>
      <c r="Q455" s="1" t="s">
        <v>34</v>
      </c>
      <c r="R455" s="1" t="s">
        <v>34</v>
      </c>
      <c r="S455" s="1" t="s">
        <v>1872</v>
      </c>
      <c r="T455" s="1" t="s">
        <v>1873</v>
      </c>
      <c r="U455" s="1" t="s">
        <v>1874</v>
      </c>
      <c r="V455" s="1" t="s">
        <v>31</v>
      </c>
    </row>
    <row r="456" spans="1:22" x14ac:dyDescent="0.25">
      <c r="A456" s="1">
        <v>281750</v>
      </c>
      <c r="B456" s="1" t="s">
        <v>1875</v>
      </c>
      <c r="C456" s="1">
        <v>7.47</v>
      </c>
      <c r="D456" s="1" t="s">
        <v>248</v>
      </c>
      <c r="E456" s="1">
        <v>0.04</v>
      </c>
      <c r="F456" s="7">
        <v>2.2000000000000002</v>
      </c>
      <c r="G456" s="1">
        <v>9</v>
      </c>
      <c r="H456" s="1">
        <v>5</v>
      </c>
      <c r="I456" s="1">
        <f t="shared" si="33"/>
        <v>1.65</v>
      </c>
      <c r="J456" s="1">
        <f t="shared" si="34"/>
        <v>11</v>
      </c>
      <c r="K456" s="1"/>
      <c r="L456" s="1">
        <f t="shared" si="32"/>
        <v>1.88</v>
      </c>
      <c r="M456" s="1">
        <f t="shared" si="35"/>
        <v>20.68</v>
      </c>
      <c r="N456" s="1"/>
      <c r="O456" s="1" t="s">
        <v>24</v>
      </c>
      <c r="P456" s="1" t="s">
        <v>1215</v>
      </c>
      <c r="Q456" s="1" t="s">
        <v>1876</v>
      </c>
      <c r="R456" s="1" t="s">
        <v>27</v>
      </c>
      <c r="S456" s="1" t="s">
        <v>1877</v>
      </c>
      <c r="T456" s="1" t="s">
        <v>1878</v>
      </c>
      <c r="U456" s="1" t="s">
        <v>1879</v>
      </c>
      <c r="V456" s="1" t="s">
        <v>31</v>
      </c>
    </row>
    <row r="457" spans="1:22" x14ac:dyDescent="0.25">
      <c r="A457" s="1">
        <v>449210</v>
      </c>
      <c r="B457" s="1" t="s">
        <v>1880</v>
      </c>
      <c r="C457" s="1">
        <v>7.47</v>
      </c>
      <c r="D457" s="1" t="s">
        <v>248</v>
      </c>
      <c r="E457" s="1">
        <v>0.05</v>
      </c>
      <c r="F457" s="7">
        <v>2.75</v>
      </c>
      <c r="G457" s="1">
        <v>8</v>
      </c>
      <c r="H457" s="1">
        <v>4</v>
      </c>
      <c r="I457" s="1">
        <f t="shared" si="33"/>
        <v>1.65</v>
      </c>
      <c r="J457" s="1">
        <f t="shared" si="34"/>
        <v>11</v>
      </c>
      <c r="K457" s="1"/>
      <c r="L457" s="1">
        <f t="shared" si="32"/>
        <v>1.88</v>
      </c>
      <c r="M457" s="1">
        <f t="shared" si="35"/>
        <v>20.68</v>
      </c>
      <c r="N457" s="1"/>
      <c r="O457" s="1" t="s">
        <v>24</v>
      </c>
      <c r="P457" s="1" t="s">
        <v>961</v>
      </c>
      <c r="Q457" s="1" t="s">
        <v>26</v>
      </c>
      <c r="R457" s="1" t="s">
        <v>27</v>
      </c>
      <c r="S457" s="1" t="s">
        <v>1881</v>
      </c>
      <c r="T457" s="1" t="s">
        <v>1882</v>
      </c>
      <c r="U457" s="1" t="s">
        <v>1883</v>
      </c>
      <c r="V457" s="1" t="s">
        <v>31</v>
      </c>
    </row>
    <row r="458" spans="1:22" x14ac:dyDescent="0.25">
      <c r="A458" s="1">
        <v>431840</v>
      </c>
      <c r="B458" s="1" t="s">
        <v>1884</v>
      </c>
      <c r="C458" s="1">
        <v>7.47</v>
      </c>
      <c r="D458" s="1" t="s">
        <v>248</v>
      </c>
      <c r="E458" s="1">
        <v>0.05</v>
      </c>
      <c r="F458" s="7">
        <v>2.75</v>
      </c>
      <c r="G458" s="1">
        <v>8</v>
      </c>
      <c r="H458" s="1">
        <v>4</v>
      </c>
      <c r="I458" s="1">
        <f t="shared" si="33"/>
        <v>1.65</v>
      </c>
      <c r="J458" s="1">
        <f t="shared" si="34"/>
        <v>11</v>
      </c>
      <c r="K458" s="1"/>
      <c r="L458" s="1">
        <f t="shared" si="32"/>
        <v>1.88</v>
      </c>
      <c r="M458" s="1">
        <f t="shared" si="35"/>
        <v>20.68</v>
      </c>
      <c r="N458" s="1"/>
      <c r="O458" s="1" t="s">
        <v>34</v>
      </c>
      <c r="P458" s="1" t="s">
        <v>34</v>
      </c>
      <c r="Q458" s="1" t="s">
        <v>34</v>
      </c>
      <c r="R458" s="1" t="s">
        <v>34</v>
      </c>
      <c r="S458" s="1" t="s">
        <v>1885</v>
      </c>
      <c r="T458" s="1" t="s">
        <v>1886</v>
      </c>
      <c r="U458" s="1" t="s">
        <v>1887</v>
      </c>
      <c r="V458" s="1" t="s">
        <v>31</v>
      </c>
    </row>
    <row r="459" spans="1:22" x14ac:dyDescent="0.25">
      <c r="A459" s="1">
        <v>604150</v>
      </c>
      <c r="B459" s="1" t="s">
        <v>1888</v>
      </c>
      <c r="C459" s="1">
        <v>7.47</v>
      </c>
      <c r="D459" s="1" t="s">
        <v>248</v>
      </c>
      <c r="E459" s="1">
        <v>0.05</v>
      </c>
      <c r="F459" s="7">
        <v>2.75</v>
      </c>
      <c r="G459" s="1">
        <v>7</v>
      </c>
      <c r="H459" s="1">
        <v>4</v>
      </c>
      <c r="I459" s="1">
        <f t="shared" si="33"/>
        <v>1.65</v>
      </c>
      <c r="J459" s="1">
        <f t="shared" si="34"/>
        <v>11</v>
      </c>
      <c r="K459" s="1"/>
      <c r="L459" s="1">
        <f t="shared" si="32"/>
        <v>1.88</v>
      </c>
      <c r="M459" s="1">
        <f t="shared" si="35"/>
        <v>20.68</v>
      </c>
      <c r="N459" s="1"/>
      <c r="O459" s="1" t="s">
        <v>34</v>
      </c>
      <c r="P459" s="1" t="s">
        <v>34</v>
      </c>
      <c r="Q459" s="1" t="s">
        <v>34</v>
      </c>
      <c r="R459" s="1" t="s">
        <v>34</v>
      </c>
      <c r="S459" s="1" t="s">
        <v>1889</v>
      </c>
      <c r="T459" s="1" t="s">
        <v>1890</v>
      </c>
      <c r="U459" s="1" t="s">
        <v>1891</v>
      </c>
      <c r="V459" s="1" t="s">
        <v>31</v>
      </c>
    </row>
    <row r="460" spans="1:22" x14ac:dyDescent="0.25">
      <c r="A460" s="1">
        <v>1183970</v>
      </c>
      <c r="B460" s="1" t="s">
        <v>1892</v>
      </c>
      <c r="C460" s="1">
        <v>12.14</v>
      </c>
      <c r="D460" s="1" t="s">
        <v>1893</v>
      </c>
      <c r="E460" s="1">
        <v>0.06</v>
      </c>
      <c r="F460" s="7">
        <v>3.3</v>
      </c>
      <c r="G460" s="1">
        <v>10</v>
      </c>
      <c r="H460" s="1">
        <v>5</v>
      </c>
      <c r="I460" s="1">
        <f t="shared" si="33"/>
        <v>2.4750000000000001</v>
      </c>
      <c r="J460" s="1">
        <f t="shared" si="34"/>
        <v>16.5</v>
      </c>
      <c r="K460" s="1"/>
      <c r="L460" s="1">
        <f t="shared" si="32"/>
        <v>1.8849999999999998</v>
      </c>
      <c r="M460" s="1">
        <f t="shared" si="35"/>
        <v>20.734999999999999</v>
      </c>
      <c r="N460" s="1"/>
      <c r="O460" s="1" t="s">
        <v>34</v>
      </c>
      <c r="P460" s="1" t="s">
        <v>34</v>
      </c>
      <c r="Q460" s="1" t="s">
        <v>34</v>
      </c>
      <c r="R460" s="1" t="s">
        <v>34</v>
      </c>
      <c r="S460" s="1" t="s">
        <v>1894</v>
      </c>
      <c r="T460" s="1" t="s">
        <v>1895</v>
      </c>
      <c r="U460" s="1" t="s">
        <v>1896</v>
      </c>
      <c r="V460" s="1" t="s">
        <v>31</v>
      </c>
    </row>
    <row r="461" spans="1:22" x14ac:dyDescent="0.25">
      <c r="A461" s="1">
        <v>1084400</v>
      </c>
      <c r="B461" s="1" t="s">
        <v>1897</v>
      </c>
      <c r="C461" s="1">
        <v>7.41</v>
      </c>
      <c r="D461" s="1" t="s">
        <v>1898</v>
      </c>
      <c r="E461" s="1">
        <v>0.04</v>
      </c>
      <c r="F461" s="7">
        <v>2.2000000000000002</v>
      </c>
      <c r="G461" s="1">
        <v>10</v>
      </c>
      <c r="H461" s="1">
        <v>5</v>
      </c>
      <c r="I461" s="1">
        <f t="shared" si="33"/>
        <v>1.65</v>
      </c>
      <c r="J461" s="1">
        <f t="shared" si="34"/>
        <v>11</v>
      </c>
      <c r="K461" s="1"/>
      <c r="L461" s="1">
        <f t="shared" si="32"/>
        <v>1.9399999999999995</v>
      </c>
      <c r="M461" s="1">
        <f t="shared" si="35"/>
        <v>21.339999999999996</v>
      </c>
      <c r="N461" s="1"/>
      <c r="O461" s="1" t="s">
        <v>34</v>
      </c>
      <c r="P461" s="1" t="s">
        <v>34</v>
      </c>
      <c r="Q461" s="1" t="s">
        <v>34</v>
      </c>
      <c r="R461" s="1" t="s">
        <v>34</v>
      </c>
      <c r="S461" s="1" t="s">
        <v>1899</v>
      </c>
      <c r="T461" s="1" t="s">
        <v>1900</v>
      </c>
      <c r="U461" s="1" t="s">
        <v>1901</v>
      </c>
      <c r="V461" s="1" t="s">
        <v>31</v>
      </c>
    </row>
    <row r="462" spans="1:22" x14ac:dyDescent="0.25">
      <c r="A462" s="1">
        <v>370480</v>
      </c>
      <c r="B462" s="1" t="s">
        <v>1902</v>
      </c>
      <c r="C462" s="1">
        <v>12.99</v>
      </c>
      <c r="D462" s="1" t="s">
        <v>744</v>
      </c>
      <c r="E462" s="1">
        <v>0.04</v>
      </c>
      <c r="F462" s="7">
        <v>2.2000000000000002</v>
      </c>
      <c r="G462" s="1">
        <v>15</v>
      </c>
      <c r="H462" s="1">
        <v>8</v>
      </c>
      <c r="I462" s="1">
        <f t="shared" si="33"/>
        <v>2.64</v>
      </c>
      <c r="J462" s="1">
        <f t="shared" si="34"/>
        <v>17.600000000000001</v>
      </c>
      <c r="K462" s="1"/>
      <c r="L462" s="1">
        <f t="shared" si="32"/>
        <v>1.9700000000000006</v>
      </c>
      <c r="M462" s="1">
        <f t="shared" si="35"/>
        <v>21.670000000000009</v>
      </c>
      <c r="N462" s="1"/>
      <c r="O462" s="1" t="s">
        <v>34</v>
      </c>
      <c r="P462" s="1" t="s">
        <v>34</v>
      </c>
      <c r="Q462" s="1" t="s">
        <v>34</v>
      </c>
      <c r="R462" s="1" t="s">
        <v>34</v>
      </c>
      <c r="S462" s="1" t="s">
        <v>1903</v>
      </c>
      <c r="T462" s="1" t="s">
        <v>1904</v>
      </c>
      <c r="U462" s="1" t="s">
        <v>1905</v>
      </c>
      <c r="V462" s="1" t="s">
        <v>31</v>
      </c>
    </row>
    <row r="463" spans="1:22" x14ac:dyDescent="0.25">
      <c r="A463" s="1">
        <v>416550</v>
      </c>
      <c r="B463" s="1" t="s">
        <v>1906</v>
      </c>
      <c r="C463" s="1">
        <v>7.69</v>
      </c>
      <c r="D463" s="1" t="s">
        <v>1177</v>
      </c>
      <c r="E463" s="1">
        <v>7.0000000000000007E-2</v>
      </c>
      <c r="F463" s="7">
        <v>3.85</v>
      </c>
      <c r="G463" s="1">
        <v>5</v>
      </c>
      <c r="H463" s="1">
        <v>3</v>
      </c>
      <c r="I463" s="1">
        <f t="shared" si="33"/>
        <v>1.7324999999999999</v>
      </c>
      <c r="J463" s="1">
        <f t="shared" si="34"/>
        <v>11.55</v>
      </c>
      <c r="K463" s="1"/>
      <c r="L463" s="1">
        <f t="shared" si="32"/>
        <v>2.1275000000000004</v>
      </c>
      <c r="M463" s="1">
        <f t="shared" si="35"/>
        <v>23.402500000000003</v>
      </c>
      <c r="N463" s="1"/>
      <c r="O463" s="1" t="s">
        <v>34</v>
      </c>
      <c r="P463" s="1" t="s">
        <v>34</v>
      </c>
      <c r="Q463" s="1" t="s">
        <v>34</v>
      </c>
      <c r="R463" s="1" t="s">
        <v>34</v>
      </c>
      <c r="S463" s="1" t="s">
        <v>1907</v>
      </c>
      <c r="T463" s="1" t="s">
        <v>1908</v>
      </c>
      <c r="U463" s="1" t="s">
        <v>1909</v>
      </c>
      <c r="V463" s="1" t="s">
        <v>31</v>
      </c>
    </row>
    <row r="464" spans="1:22" x14ac:dyDescent="0.25">
      <c r="A464" s="1">
        <v>635850</v>
      </c>
      <c r="B464" s="1" t="s">
        <v>1910</v>
      </c>
      <c r="C464" s="1">
        <v>7.2</v>
      </c>
      <c r="D464" s="1" t="s">
        <v>1911</v>
      </c>
      <c r="E464" s="1">
        <v>0.04</v>
      </c>
      <c r="F464" s="7">
        <v>2.2000000000000002</v>
      </c>
      <c r="G464" s="1">
        <v>10</v>
      </c>
      <c r="H464" s="1">
        <v>5</v>
      </c>
      <c r="I464" s="1">
        <f t="shared" si="33"/>
        <v>1.65</v>
      </c>
      <c r="J464" s="1">
        <f t="shared" si="34"/>
        <v>11</v>
      </c>
      <c r="K464" s="1"/>
      <c r="L464" s="1">
        <f t="shared" si="32"/>
        <v>2.1499999999999995</v>
      </c>
      <c r="M464" s="1">
        <f t="shared" si="35"/>
        <v>23.649999999999995</v>
      </c>
      <c r="N464" s="1"/>
      <c r="O464" s="1" t="s">
        <v>34</v>
      </c>
      <c r="P464" s="1" t="s">
        <v>34</v>
      </c>
      <c r="Q464" s="1" t="s">
        <v>34</v>
      </c>
      <c r="R464" s="1" t="s">
        <v>34</v>
      </c>
      <c r="S464" s="1" t="s">
        <v>1912</v>
      </c>
      <c r="T464" s="1" t="s">
        <v>1913</v>
      </c>
      <c r="U464" s="1" t="s">
        <v>1914</v>
      </c>
      <c r="V464" s="1" t="s">
        <v>31</v>
      </c>
    </row>
    <row r="465" spans="1:22" x14ac:dyDescent="0.25">
      <c r="A465" s="1">
        <v>602930</v>
      </c>
      <c r="B465" s="1" t="s">
        <v>1915</v>
      </c>
      <c r="C465" s="1">
        <v>7.19</v>
      </c>
      <c r="D465" s="1" t="s">
        <v>876</v>
      </c>
      <c r="E465" s="1">
        <v>0.05</v>
      </c>
      <c r="F465" s="7">
        <v>2.75</v>
      </c>
      <c r="G465" s="1">
        <v>8</v>
      </c>
      <c r="H465" s="1">
        <v>4</v>
      </c>
      <c r="I465" s="1">
        <f t="shared" si="33"/>
        <v>1.65</v>
      </c>
      <c r="J465" s="1">
        <f t="shared" si="34"/>
        <v>11</v>
      </c>
      <c r="K465" s="1"/>
      <c r="L465" s="1">
        <f t="shared" si="32"/>
        <v>2.1599999999999993</v>
      </c>
      <c r="M465" s="1">
        <f t="shared" si="35"/>
        <v>23.759999999999991</v>
      </c>
      <c r="N465" s="1"/>
      <c r="O465" s="1" t="s">
        <v>34</v>
      </c>
      <c r="P465" s="1" t="s">
        <v>34</v>
      </c>
      <c r="Q465" s="1" t="s">
        <v>34</v>
      </c>
      <c r="R465" s="1" t="s">
        <v>34</v>
      </c>
      <c r="S465" s="1" t="s">
        <v>1916</v>
      </c>
      <c r="T465" s="1" t="s">
        <v>1917</v>
      </c>
      <c r="U465" s="1" t="s">
        <v>1918</v>
      </c>
      <c r="V465" s="1" t="s">
        <v>31</v>
      </c>
    </row>
    <row r="466" spans="1:22" x14ac:dyDescent="0.25">
      <c r="A466" s="1">
        <v>389310</v>
      </c>
      <c r="B466" s="1" t="s">
        <v>1919</v>
      </c>
      <c r="C466" s="1">
        <v>7.19</v>
      </c>
      <c r="D466" s="1" t="s">
        <v>876</v>
      </c>
      <c r="E466" s="1">
        <v>0.05</v>
      </c>
      <c r="F466" s="7">
        <v>2.75</v>
      </c>
      <c r="G466" s="1">
        <v>8</v>
      </c>
      <c r="H466" s="1">
        <v>4</v>
      </c>
      <c r="I466" s="1">
        <f t="shared" si="33"/>
        <v>1.65</v>
      </c>
      <c r="J466" s="1">
        <f t="shared" si="34"/>
        <v>11</v>
      </c>
      <c r="K466" s="1"/>
      <c r="L466" s="1">
        <f t="shared" si="32"/>
        <v>2.1599999999999993</v>
      </c>
      <c r="M466" s="1">
        <f t="shared" si="35"/>
        <v>23.759999999999991</v>
      </c>
      <c r="N466" s="1"/>
      <c r="O466" s="1" t="s">
        <v>34</v>
      </c>
      <c r="P466" s="1" t="s">
        <v>34</v>
      </c>
      <c r="Q466" s="1" t="s">
        <v>34</v>
      </c>
      <c r="R466" s="1" t="s">
        <v>34</v>
      </c>
      <c r="S466" s="1" t="s">
        <v>1920</v>
      </c>
      <c r="T466" s="1" t="s">
        <v>1921</v>
      </c>
      <c r="U466" s="1" t="s">
        <v>1922</v>
      </c>
      <c r="V466" s="1" t="s">
        <v>31</v>
      </c>
    </row>
    <row r="467" spans="1:22" x14ac:dyDescent="0.25">
      <c r="A467" s="1">
        <v>581970</v>
      </c>
      <c r="B467" s="1" t="s">
        <v>1923</v>
      </c>
      <c r="C467" s="1">
        <v>7.19</v>
      </c>
      <c r="D467" s="1" t="s">
        <v>314</v>
      </c>
      <c r="E467" s="1">
        <v>0.05</v>
      </c>
      <c r="F467" s="7">
        <v>2.75</v>
      </c>
      <c r="G467" s="1">
        <v>7</v>
      </c>
      <c r="H467" s="1">
        <v>4</v>
      </c>
      <c r="I467" s="1">
        <f t="shared" si="33"/>
        <v>1.65</v>
      </c>
      <c r="J467" s="1">
        <f t="shared" si="34"/>
        <v>11</v>
      </c>
      <c r="K467" s="1"/>
      <c r="L467" s="1">
        <f t="shared" si="32"/>
        <v>2.1599999999999993</v>
      </c>
      <c r="M467" s="1">
        <f t="shared" si="35"/>
        <v>23.759999999999991</v>
      </c>
      <c r="N467" s="1"/>
      <c r="O467" s="1" t="s">
        <v>34</v>
      </c>
      <c r="P467" s="1" t="s">
        <v>34</v>
      </c>
      <c r="Q467" s="1" t="s">
        <v>34</v>
      </c>
      <c r="R467" s="1" t="s">
        <v>34</v>
      </c>
      <c r="S467" s="1" t="s">
        <v>1924</v>
      </c>
      <c r="T467" s="1" t="s">
        <v>1925</v>
      </c>
      <c r="U467" s="1" t="s">
        <v>1926</v>
      </c>
      <c r="V467" s="1" t="s">
        <v>31</v>
      </c>
    </row>
    <row r="468" spans="1:22" x14ac:dyDescent="0.25">
      <c r="A468" s="1">
        <v>576130</v>
      </c>
      <c r="B468" s="1" t="s">
        <v>1927</v>
      </c>
      <c r="C468" s="1">
        <v>7.09</v>
      </c>
      <c r="D468" s="1" t="s">
        <v>231</v>
      </c>
      <c r="E468" s="1">
        <v>0.04</v>
      </c>
      <c r="F468" s="7">
        <v>2.2000000000000002</v>
      </c>
      <c r="G468" s="1">
        <v>10</v>
      </c>
      <c r="H468" s="1">
        <v>5</v>
      </c>
      <c r="I468" s="1">
        <f t="shared" si="33"/>
        <v>1.65</v>
      </c>
      <c r="J468" s="1">
        <f t="shared" si="34"/>
        <v>11</v>
      </c>
      <c r="K468" s="1"/>
      <c r="L468" s="1">
        <f t="shared" si="32"/>
        <v>2.2599999999999998</v>
      </c>
      <c r="M468" s="1">
        <f t="shared" si="35"/>
        <v>24.86</v>
      </c>
      <c r="N468" s="1"/>
      <c r="O468" s="1" t="s">
        <v>34</v>
      </c>
      <c r="P468" s="1" t="s">
        <v>34</v>
      </c>
      <c r="Q468" s="1" t="s">
        <v>34</v>
      </c>
      <c r="R468" s="1" t="s">
        <v>34</v>
      </c>
      <c r="S468" s="1" t="s">
        <v>1928</v>
      </c>
      <c r="T468" s="1" t="s">
        <v>1929</v>
      </c>
      <c r="U468" s="1" t="s">
        <v>1930</v>
      </c>
      <c r="V468" s="1" t="s">
        <v>31</v>
      </c>
    </row>
    <row r="469" spans="1:22" x14ac:dyDescent="0.25">
      <c r="A469" s="1">
        <v>635000</v>
      </c>
      <c r="B469" s="1" t="s">
        <v>1931</v>
      </c>
      <c r="C469" s="1">
        <v>9.44</v>
      </c>
      <c r="D469" s="1" t="s">
        <v>1059</v>
      </c>
      <c r="E469" s="1">
        <v>0.05</v>
      </c>
      <c r="F469" s="7">
        <v>2.75</v>
      </c>
      <c r="G469" s="1">
        <v>10</v>
      </c>
      <c r="H469" s="1">
        <v>5</v>
      </c>
      <c r="I469" s="1">
        <f t="shared" si="33"/>
        <v>2.0625</v>
      </c>
      <c r="J469" s="1">
        <f t="shared" si="34"/>
        <v>13.75</v>
      </c>
      <c r="K469" s="1"/>
      <c r="L469" s="1">
        <f t="shared" si="32"/>
        <v>2.2475000000000005</v>
      </c>
      <c r="M469" s="1">
        <f t="shared" si="35"/>
        <v>24.722500000000004</v>
      </c>
      <c r="N469" s="1"/>
      <c r="O469" s="1" t="s">
        <v>34</v>
      </c>
      <c r="P469" s="1" t="s">
        <v>34</v>
      </c>
      <c r="Q469" s="1" t="s">
        <v>34</v>
      </c>
      <c r="R469" s="1" t="s">
        <v>34</v>
      </c>
      <c r="S469" s="1" t="s">
        <v>1932</v>
      </c>
      <c r="T469" s="1" t="s">
        <v>1933</v>
      </c>
      <c r="U469" s="1" t="s">
        <v>1934</v>
      </c>
      <c r="V469" s="1" t="s">
        <v>31</v>
      </c>
    </row>
    <row r="470" spans="1:22" x14ac:dyDescent="0.25">
      <c r="A470" s="1">
        <v>620940</v>
      </c>
      <c r="B470" s="1" t="s">
        <v>1935</v>
      </c>
      <c r="C470" s="1">
        <v>9.3699999999999992</v>
      </c>
      <c r="D470" s="1" t="s">
        <v>1026</v>
      </c>
      <c r="E470" s="1">
        <v>0.05</v>
      </c>
      <c r="F470" s="7">
        <v>2.75</v>
      </c>
      <c r="G470" s="1">
        <v>10</v>
      </c>
      <c r="H470" s="1">
        <v>5</v>
      </c>
      <c r="I470" s="1">
        <f t="shared" si="33"/>
        <v>2.0625</v>
      </c>
      <c r="J470" s="1">
        <f t="shared" si="34"/>
        <v>13.75</v>
      </c>
      <c r="K470" s="1"/>
      <c r="L470" s="1">
        <f t="shared" si="32"/>
        <v>2.3175000000000008</v>
      </c>
      <c r="M470" s="1">
        <f t="shared" si="35"/>
        <v>25.492500000000007</v>
      </c>
      <c r="N470" s="1"/>
      <c r="O470" s="1" t="s">
        <v>34</v>
      </c>
      <c r="P470" s="1" t="s">
        <v>34</v>
      </c>
      <c r="Q470" s="1" t="s">
        <v>34</v>
      </c>
      <c r="R470" s="1" t="s">
        <v>34</v>
      </c>
      <c r="S470" s="1" t="s">
        <v>1936</v>
      </c>
      <c r="T470" s="1" t="s">
        <v>1937</v>
      </c>
      <c r="U470" s="1" t="s">
        <v>1938</v>
      </c>
      <c r="V470" s="1" t="s">
        <v>31</v>
      </c>
    </row>
    <row r="471" spans="1:22" x14ac:dyDescent="0.25">
      <c r="A471" s="1">
        <v>39800</v>
      </c>
      <c r="B471" s="1" t="s">
        <v>1939</v>
      </c>
      <c r="C471" s="1">
        <v>7.01</v>
      </c>
      <c r="D471" s="1" t="s">
        <v>23</v>
      </c>
      <c r="E471" s="1">
        <v>0.05</v>
      </c>
      <c r="F471" s="7">
        <v>2.75</v>
      </c>
      <c r="G471" s="1">
        <v>7</v>
      </c>
      <c r="H471" s="1">
        <v>4</v>
      </c>
      <c r="I471" s="1">
        <f t="shared" si="33"/>
        <v>1.65</v>
      </c>
      <c r="J471" s="1">
        <f t="shared" si="34"/>
        <v>11</v>
      </c>
      <c r="K471" s="1"/>
      <c r="L471" s="1">
        <f t="shared" si="32"/>
        <v>2.34</v>
      </c>
      <c r="M471" s="1">
        <f t="shared" si="35"/>
        <v>25.74</v>
      </c>
      <c r="N471" s="1"/>
      <c r="O471" s="1" t="s">
        <v>24</v>
      </c>
      <c r="P471" s="1" t="s">
        <v>1144</v>
      </c>
      <c r="Q471" s="1" t="s">
        <v>26</v>
      </c>
      <c r="R471" s="1" t="s">
        <v>27</v>
      </c>
      <c r="S471" s="1" t="s">
        <v>1940</v>
      </c>
      <c r="T471" s="1" t="s">
        <v>1941</v>
      </c>
      <c r="U471" s="1" t="s">
        <v>1942</v>
      </c>
      <c r="V471" s="1" t="s">
        <v>31</v>
      </c>
    </row>
    <row r="472" spans="1:22" x14ac:dyDescent="0.25">
      <c r="A472" s="1">
        <v>294140</v>
      </c>
      <c r="B472" s="1" t="s">
        <v>1943</v>
      </c>
      <c r="C472" s="1">
        <v>7.01</v>
      </c>
      <c r="D472" s="1" t="s">
        <v>23</v>
      </c>
      <c r="E472" s="1">
        <v>0.05</v>
      </c>
      <c r="F472" s="7">
        <v>2.75</v>
      </c>
      <c r="G472" s="1">
        <v>7</v>
      </c>
      <c r="H472" s="1">
        <v>4</v>
      </c>
      <c r="I472" s="1">
        <f t="shared" si="33"/>
        <v>1.65</v>
      </c>
      <c r="J472" s="1">
        <f t="shared" si="34"/>
        <v>11</v>
      </c>
      <c r="K472" s="1"/>
      <c r="L472" s="1">
        <f t="shared" si="32"/>
        <v>2.34</v>
      </c>
      <c r="M472" s="1">
        <f t="shared" si="35"/>
        <v>25.74</v>
      </c>
      <c r="N472" s="1"/>
      <c r="O472" s="1" t="s">
        <v>24</v>
      </c>
      <c r="P472" s="1" t="s">
        <v>25</v>
      </c>
      <c r="Q472" s="1" t="s">
        <v>26</v>
      </c>
      <c r="R472" s="1" t="s">
        <v>27</v>
      </c>
      <c r="S472" s="1" t="s">
        <v>1944</v>
      </c>
      <c r="T472" s="1" t="s">
        <v>1945</v>
      </c>
      <c r="U472" s="1" t="s">
        <v>1946</v>
      </c>
      <c r="V472" s="1" t="s">
        <v>31</v>
      </c>
    </row>
    <row r="473" spans="1:22" x14ac:dyDescent="0.25">
      <c r="A473" s="1">
        <v>1096720</v>
      </c>
      <c r="B473" s="1" t="s">
        <v>1947</v>
      </c>
      <c r="C473" s="1">
        <v>7.01</v>
      </c>
      <c r="D473" s="1" t="s">
        <v>23</v>
      </c>
      <c r="E473" s="1">
        <v>0.05</v>
      </c>
      <c r="F473" s="7">
        <v>2.75</v>
      </c>
      <c r="G473" s="1">
        <v>7</v>
      </c>
      <c r="H473" s="1">
        <v>4</v>
      </c>
      <c r="I473" s="1">
        <f t="shared" si="33"/>
        <v>1.65</v>
      </c>
      <c r="J473" s="1">
        <f t="shared" si="34"/>
        <v>11</v>
      </c>
      <c r="K473" s="1"/>
      <c r="L473" s="1">
        <f t="shared" si="32"/>
        <v>2.34</v>
      </c>
      <c r="M473" s="1">
        <f t="shared" si="35"/>
        <v>25.74</v>
      </c>
      <c r="N473" s="1"/>
      <c r="O473" s="1" t="s">
        <v>34</v>
      </c>
      <c r="P473" s="1" t="s">
        <v>34</v>
      </c>
      <c r="Q473" s="1" t="s">
        <v>34</v>
      </c>
      <c r="R473" s="1" t="s">
        <v>34</v>
      </c>
      <c r="S473" s="1" t="s">
        <v>1948</v>
      </c>
      <c r="T473" s="1" t="s">
        <v>1949</v>
      </c>
      <c r="U473" s="1" t="s">
        <v>1950</v>
      </c>
      <c r="V473" s="1" t="s">
        <v>31</v>
      </c>
    </row>
    <row r="474" spans="1:22" x14ac:dyDescent="0.25">
      <c r="A474" s="1">
        <v>377760</v>
      </c>
      <c r="B474" s="1" t="s">
        <v>1951</v>
      </c>
      <c r="C474" s="1">
        <v>7.01</v>
      </c>
      <c r="D474" s="1" t="s">
        <v>23</v>
      </c>
      <c r="E474" s="1">
        <v>0.05</v>
      </c>
      <c r="F474" s="7">
        <v>2.75</v>
      </c>
      <c r="G474" s="1">
        <v>8</v>
      </c>
      <c r="H474" s="1">
        <v>4</v>
      </c>
      <c r="I474" s="1">
        <f t="shared" si="33"/>
        <v>1.65</v>
      </c>
      <c r="J474" s="1">
        <f t="shared" si="34"/>
        <v>11</v>
      </c>
      <c r="K474" s="1"/>
      <c r="L474" s="1">
        <f t="shared" si="32"/>
        <v>2.34</v>
      </c>
      <c r="M474" s="1">
        <f t="shared" si="35"/>
        <v>25.74</v>
      </c>
      <c r="N474" s="1"/>
      <c r="O474" s="1" t="s">
        <v>34</v>
      </c>
      <c r="P474" s="1" t="s">
        <v>34</v>
      </c>
      <c r="Q474" s="1" t="s">
        <v>34</v>
      </c>
      <c r="R474" s="1" t="s">
        <v>34</v>
      </c>
      <c r="S474" s="1" t="s">
        <v>1952</v>
      </c>
      <c r="T474" s="1" t="s">
        <v>1953</v>
      </c>
      <c r="U474" s="1" t="s">
        <v>1954</v>
      </c>
      <c r="V474" s="1" t="s">
        <v>31</v>
      </c>
    </row>
    <row r="475" spans="1:22" x14ac:dyDescent="0.25">
      <c r="A475" s="1">
        <v>319760</v>
      </c>
      <c r="B475" s="1" t="s">
        <v>1955</v>
      </c>
      <c r="C475" s="1">
        <v>7.01</v>
      </c>
      <c r="D475" s="1" t="s">
        <v>23</v>
      </c>
      <c r="E475" s="1">
        <v>0.05</v>
      </c>
      <c r="F475" s="7">
        <v>2.75</v>
      </c>
      <c r="G475" s="1">
        <v>7</v>
      </c>
      <c r="H475" s="1">
        <v>4</v>
      </c>
      <c r="I475" s="1">
        <f t="shared" si="33"/>
        <v>1.65</v>
      </c>
      <c r="J475" s="1">
        <f t="shared" si="34"/>
        <v>11</v>
      </c>
      <c r="K475" s="1"/>
      <c r="L475" s="1">
        <f t="shared" si="32"/>
        <v>2.34</v>
      </c>
      <c r="M475" s="1">
        <f t="shared" si="35"/>
        <v>25.74</v>
      </c>
      <c r="N475" s="1"/>
      <c r="O475" s="1" t="s">
        <v>34</v>
      </c>
      <c r="P475" s="1" t="s">
        <v>34</v>
      </c>
      <c r="Q475" s="1" t="s">
        <v>34</v>
      </c>
      <c r="R475" s="1" t="s">
        <v>34</v>
      </c>
      <c r="S475" s="1" t="s">
        <v>1956</v>
      </c>
      <c r="T475" s="1" t="s">
        <v>1957</v>
      </c>
      <c r="U475" s="1" t="s">
        <v>1958</v>
      </c>
      <c r="V475" s="1" t="s">
        <v>31</v>
      </c>
    </row>
    <row r="476" spans="1:22" x14ac:dyDescent="0.25">
      <c r="A476" s="1">
        <v>277870</v>
      </c>
      <c r="B476" s="1" t="s">
        <v>1959</v>
      </c>
      <c r="C476" s="1">
        <v>7.01</v>
      </c>
      <c r="D476" s="1" t="s">
        <v>23</v>
      </c>
      <c r="E476" s="1">
        <v>0.05</v>
      </c>
      <c r="F476" s="7">
        <v>2.75</v>
      </c>
      <c r="G476" s="1">
        <v>7</v>
      </c>
      <c r="H476" s="1">
        <v>4</v>
      </c>
      <c r="I476" s="1">
        <f t="shared" si="33"/>
        <v>1.65</v>
      </c>
      <c r="J476" s="1">
        <f t="shared" si="34"/>
        <v>11</v>
      </c>
      <c r="K476" s="1"/>
      <c r="L476" s="1">
        <f t="shared" si="32"/>
        <v>2.34</v>
      </c>
      <c r="M476" s="1">
        <f t="shared" si="35"/>
        <v>25.74</v>
      </c>
      <c r="N476" s="1"/>
      <c r="O476" s="1" t="s">
        <v>34</v>
      </c>
      <c r="P476" s="1" t="s">
        <v>34</v>
      </c>
      <c r="Q476" s="1" t="s">
        <v>34</v>
      </c>
      <c r="R476" s="1" t="s">
        <v>34</v>
      </c>
      <c r="S476" s="1" t="s">
        <v>1960</v>
      </c>
      <c r="T476" s="1" t="s">
        <v>1961</v>
      </c>
      <c r="U476" s="1" t="s">
        <v>1962</v>
      </c>
      <c r="V476" s="1" t="s">
        <v>31</v>
      </c>
    </row>
    <row r="477" spans="1:22" x14ac:dyDescent="0.25">
      <c r="A477" s="1">
        <v>389160</v>
      </c>
      <c r="B477" s="1" t="s">
        <v>1963</v>
      </c>
      <c r="C477" s="1">
        <v>7.01</v>
      </c>
      <c r="D477" s="1" t="s">
        <v>23</v>
      </c>
      <c r="E477" s="1">
        <v>0.04</v>
      </c>
      <c r="F477" s="7">
        <v>2.2000000000000002</v>
      </c>
      <c r="G477" s="1">
        <v>10</v>
      </c>
      <c r="H477" s="1">
        <v>5</v>
      </c>
      <c r="I477" s="1">
        <f t="shared" si="33"/>
        <v>1.65</v>
      </c>
      <c r="J477" s="1">
        <f t="shared" si="34"/>
        <v>11</v>
      </c>
      <c r="K477" s="1"/>
      <c r="L477" s="1">
        <f t="shared" si="32"/>
        <v>2.34</v>
      </c>
      <c r="M477" s="1">
        <f t="shared" si="35"/>
        <v>25.74</v>
      </c>
      <c r="N477" s="1"/>
      <c r="O477" s="1" t="s">
        <v>34</v>
      </c>
      <c r="P477" s="1" t="s">
        <v>34</v>
      </c>
      <c r="Q477" s="1" t="s">
        <v>34</v>
      </c>
      <c r="R477" s="1" t="s">
        <v>34</v>
      </c>
      <c r="S477" s="1" t="s">
        <v>1964</v>
      </c>
      <c r="T477" s="1" t="s">
        <v>1965</v>
      </c>
      <c r="U477" s="1" t="s">
        <v>1966</v>
      </c>
      <c r="V477" s="1" t="s">
        <v>31</v>
      </c>
    </row>
    <row r="478" spans="1:22" x14ac:dyDescent="0.25">
      <c r="A478" s="1">
        <v>618490</v>
      </c>
      <c r="B478" s="1" t="s">
        <v>1967</v>
      </c>
      <c r="C478" s="1">
        <v>7.01</v>
      </c>
      <c r="D478" s="1" t="s">
        <v>23</v>
      </c>
      <c r="E478" s="1">
        <v>0.05</v>
      </c>
      <c r="F478" s="7">
        <v>2.75</v>
      </c>
      <c r="G478" s="1">
        <v>7</v>
      </c>
      <c r="H478" s="1">
        <v>4</v>
      </c>
      <c r="I478" s="1">
        <f t="shared" si="33"/>
        <v>1.65</v>
      </c>
      <c r="J478" s="1">
        <f t="shared" si="34"/>
        <v>11</v>
      </c>
      <c r="K478" s="1"/>
      <c r="L478" s="1">
        <f t="shared" si="32"/>
        <v>2.34</v>
      </c>
      <c r="M478" s="1">
        <f t="shared" si="35"/>
        <v>25.74</v>
      </c>
      <c r="N478" s="1"/>
      <c r="O478" s="1" t="s">
        <v>34</v>
      </c>
      <c r="P478" s="1" t="s">
        <v>34</v>
      </c>
      <c r="Q478" s="1" t="s">
        <v>34</v>
      </c>
      <c r="R478" s="1" t="s">
        <v>34</v>
      </c>
      <c r="S478" s="1" t="s">
        <v>1968</v>
      </c>
      <c r="T478" s="1" t="s">
        <v>1969</v>
      </c>
      <c r="U478" s="1" t="s">
        <v>1970</v>
      </c>
      <c r="V478" s="1" t="s">
        <v>31</v>
      </c>
    </row>
    <row r="479" spans="1:22" x14ac:dyDescent="0.25">
      <c r="A479" s="1">
        <v>508950</v>
      </c>
      <c r="B479" s="1" t="s">
        <v>1971</v>
      </c>
      <c r="C479" s="1">
        <v>7.01</v>
      </c>
      <c r="D479" s="1" t="s">
        <v>23</v>
      </c>
      <c r="E479" s="1">
        <v>0.05</v>
      </c>
      <c r="F479" s="7">
        <v>2.75</v>
      </c>
      <c r="G479" s="1">
        <v>8</v>
      </c>
      <c r="H479" s="1">
        <v>4</v>
      </c>
      <c r="I479" s="1">
        <f t="shared" si="33"/>
        <v>1.65</v>
      </c>
      <c r="J479" s="1">
        <f t="shared" si="34"/>
        <v>11</v>
      </c>
      <c r="K479" s="1"/>
      <c r="L479" s="1">
        <f t="shared" si="32"/>
        <v>2.34</v>
      </c>
      <c r="M479" s="1">
        <f t="shared" si="35"/>
        <v>25.74</v>
      </c>
      <c r="N479" s="1"/>
      <c r="O479" s="1" t="s">
        <v>34</v>
      </c>
      <c r="P479" s="1" t="s">
        <v>34</v>
      </c>
      <c r="Q479" s="1" t="s">
        <v>34</v>
      </c>
      <c r="R479" s="1" t="s">
        <v>34</v>
      </c>
      <c r="S479" s="1" t="s">
        <v>1972</v>
      </c>
      <c r="T479" s="1" t="s">
        <v>1973</v>
      </c>
      <c r="U479" s="1" t="s">
        <v>1974</v>
      </c>
      <c r="V479" s="1" t="s">
        <v>31</v>
      </c>
    </row>
    <row r="480" spans="1:22" x14ac:dyDescent="0.25">
      <c r="A480" s="1">
        <v>313340</v>
      </c>
      <c r="B480" s="1" t="s">
        <v>1975</v>
      </c>
      <c r="C480" s="1">
        <v>6.99</v>
      </c>
      <c r="D480" s="1" t="s">
        <v>231</v>
      </c>
      <c r="E480" s="1">
        <v>0.05</v>
      </c>
      <c r="F480" s="7">
        <v>2.75</v>
      </c>
      <c r="G480" s="1">
        <v>8</v>
      </c>
      <c r="H480" s="1">
        <v>4</v>
      </c>
      <c r="I480" s="1">
        <f t="shared" si="33"/>
        <v>1.65</v>
      </c>
      <c r="J480" s="1">
        <f t="shared" si="34"/>
        <v>11</v>
      </c>
      <c r="K480" s="1"/>
      <c r="L480" s="1">
        <f t="shared" si="32"/>
        <v>2.3599999999999994</v>
      </c>
      <c r="M480" s="1">
        <f t="shared" si="35"/>
        <v>25.959999999999994</v>
      </c>
      <c r="N480" s="1"/>
      <c r="O480" s="1" t="s">
        <v>34</v>
      </c>
      <c r="P480" s="1" t="s">
        <v>34</v>
      </c>
      <c r="Q480" s="1" t="s">
        <v>34</v>
      </c>
      <c r="R480" s="1" t="s">
        <v>34</v>
      </c>
      <c r="S480" s="1" t="s">
        <v>1976</v>
      </c>
      <c r="T480" s="1" t="s">
        <v>1977</v>
      </c>
      <c r="U480" s="1" t="s">
        <v>1978</v>
      </c>
      <c r="V480" s="1" t="s">
        <v>31</v>
      </c>
    </row>
    <row r="481" spans="1:22" x14ac:dyDescent="0.25">
      <c r="A481" s="1">
        <v>377600</v>
      </c>
      <c r="B481" s="1" t="s">
        <v>1979</v>
      </c>
      <c r="C481" s="1">
        <v>6.99</v>
      </c>
      <c r="D481" s="1" t="s">
        <v>231</v>
      </c>
      <c r="E481" s="1">
        <v>0.04</v>
      </c>
      <c r="F481" s="7">
        <v>2.2000000000000002</v>
      </c>
      <c r="G481" s="1">
        <v>9</v>
      </c>
      <c r="H481" s="1">
        <v>5</v>
      </c>
      <c r="I481" s="1">
        <f t="shared" si="33"/>
        <v>1.65</v>
      </c>
      <c r="J481" s="1">
        <f t="shared" si="34"/>
        <v>11</v>
      </c>
      <c r="K481" s="1"/>
      <c r="L481" s="1">
        <f t="shared" si="32"/>
        <v>2.3599999999999994</v>
      </c>
      <c r="M481" s="1">
        <f t="shared" si="35"/>
        <v>25.959999999999994</v>
      </c>
      <c r="N481" s="1"/>
      <c r="O481" s="1" t="s">
        <v>34</v>
      </c>
      <c r="P481" s="1" t="s">
        <v>34</v>
      </c>
      <c r="Q481" s="1" t="s">
        <v>34</v>
      </c>
      <c r="R481" s="1" t="s">
        <v>34</v>
      </c>
      <c r="S481" s="1" t="s">
        <v>1980</v>
      </c>
      <c r="T481" s="1" t="s">
        <v>1981</v>
      </c>
      <c r="U481" s="1" t="s">
        <v>1982</v>
      </c>
      <c r="V481" s="1" t="s">
        <v>31</v>
      </c>
    </row>
    <row r="482" spans="1:22" x14ac:dyDescent="0.25">
      <c r="A482" s="1">
        <v>439930</v>
      </c>
      <c r="B482" s="1" t="s">
        <v>1983</v>
      </c>
      <c r="C482" s="1">
        <v>6.99</v>
      </c>
      <c r="D482" s="1" t="s">
        <v>231</v>
      </c>
      <c r="E482" s="1">
        <v>0.04</v>
      </c>
      <c r="F482" s="7">
        <v>2.2000000000000002</v>
      </c>
      <c r="G482" s="1">
        <v>10</v>
      </c>
      <c r="H482" s="1">
        <v>5</v>
      </c>
      <c r="I482" s="1">
        <f t="shared" si="33"/>
        <v>1.65</v>
      </c>
      <c r="J482" s="1">
        <f t="shared" si="34"/>
        <v>11</v>
      </c>
      <c r="K482" s="1"/>
      <c r="L482" s="1">
        <f t="shared" si="32"/>
        <v>2.3599999999999994</v>
      </c>
      <c r="M482" s="1">
        <f t="shared" si="35"/>
        <v>25.959999999999994</v>
      </c>
      <c r="N482" s="1"/>
      <c r="O482" s="1" t="s">
        <v>34</v>
      </c>
      <c r="P482" s="1" t="s">
        <v>34</v>
      </c>
      <c r="Q482" s="1" t="s">
        <v>34</v>
      </c>
      <c r="R482" s="1" t="s">
        <v>34</v>
      </c>
      <c r="S482" s="1" t="s">
        <v>1984</v>
      </c>
      <c r="T482" s="1" t="s">
        <v>1985</v>
      </c>
      <c r="U482" s="1" t="s">
        <v>1986</v>
      </c>
      <c r="V482" s="1" t="s">
        <v>31</v>
      </c>
    </row>
    <row r="483" spans="1:22" x14ac:dyDescent="0.25">
      <c r="A483" s="1">
        <v>449220</v>
      </c>
      <c r="B483" s="1" t="s">
        <v>1987</v>
      </c>
      <c r="C483" s="1">
        <v>6.99</v>
      </c>
      <c r="D483" s="1" t="s">
        <v>231</v>
      </c>
      <c r="E483" s="1">
        <v>0.04</v>
      </c>
      <c r="F483" s="7">
        <v>2.2000000000000002</v>
      </c>
      <c r="G483" s="1">
        <v>9</v>
      </c>
      <c r="H483" s="1">
        <v>5</v>
      </c>
      <c r="I483" s="1">
        <f t="shared" si="33"/>
        <v>1.65</v>
      </c>
      <c r="J483" s="1">
        <f t="shared" si="34"/>
        <v>11</v>
      </c>
      <c r="K483" s="1"/>
      <c r="L483" s="1">
        <f t="shared" si="32"/>
        <v>2.3599999999999994</v>
      </c>
      <c r="M483" s="1">
        <f t="shared" si="35"/>
        <v>25.959999999999994</v>
      </c>
      <c r="N483" s="1"/>
      <c r="O483" s="1" t="s">
        <v>34</v>
      </c>
      <c r="P483" s="1" t="s">
        <v>34</v>
      </c>
      <c r="Q483" s="1" t="s">
        <v>34</v>
      </c>
      <c r="R483" s="1" t="s">
        <v>34</v>
      </c>
      <c r="S483" s="1" t="s">
        <v>1988</v>
      </c>
      <c r="T483" s="1" t="s">
        <v>1989</v>
      </c>
      <c r="U483" s="1" t="s">
        <v>1990</v>
      </c>
      <c r="V483" s="1" t="s">
        <v>31</v>
      </c>
    </row>
    <row r="484" spans="1:22" x14ac:dyDescent="0.25">
      <c r="A484" s="1">
        <v>488280</v>
      </c>
      <c r="B484" s="1" t="s">
        <v>1991</v>
      </c>
      <c r="C484" s="1">
        <v>6.99</v>
      </c>
      <c r="D484" s="1" t="s">
        <v>231</v>
      </c>
      <c r="E484" s="1">
        <v>0.05</v>
      </c>
      <c r="F484" s="7">
        <v>2.75</v>
      </c>
      <c r="G484" s="1">
        <v>8</v>
      </c>
      <c r="H484" s="1">
        <v>4</v>
      </c>
      <c r="I484" s="1">
        <f t="shared" si="33"/>
        <v>1.65</v>
      </c>
      <c r="J484" s="1">
        <f t="shared" si="34"/>
        <v>11</v>
      </c>
      <c r="K484" s="1"/>
      <c r="L484" s="1">
        <f t="shared" si="32"/>
        <v>2.3599999999999994</v>
      </c>
      <c r="M484" s="1">
        <f t="shared" si="35"/>
        <v>25.959999999999994</v>
      </c>
      <c r="N484" s="1"/>
      <c r="O484" s="1" t="s">
        <v>34</v>
      </c>
      <c r="P484" s="1" t="s">
        <v>34</v>
      </c>
      <c r="Q484" s="1" t="s">
        <v>34</v>
      </c>
      <c r="R484" s="1" t="s">
        <v>34</v>
      </c>
      <c r="S484" s="1" t="s">
        <v>1992</v>
      </c>
      <c r="T484" s="1" t="s">
        <v>1993</v>
      </c>
      <c r="U484" s="1" t="s">
        <v>1994</v>
      </c>
      <c r="V484" s="1" t="s">
        <v>31</v>
      </c>
    </row>
    <row r="485" spans="1:22" x14ac:dyDescent="0.25">
      <c r="A485" s="1">
        <v>539720</v>
      </c>
      <c r="B485" s="1" t="s">
        <v>1995</v>
      </c>
      <c r="C485" s="1">
        <v>6.99</v>
      </c>
      <c r="D485" s="1" t="s">
        <v>231</v>
      </c>
      <c r="E485" s="1">
        <v>0.04</v>
      </c>
      <c r="F485" s="7">
        <v>2.2000000000000002</v>
      </c>
      <c r="G485" s="1">
        <v>10</v>
      </c>
      <c r="H485" s="1">
        <v>5</v>
      </c>
      <c r="I485" s="1">
        <f t="shared" si="33"/>
        <v>1.65</v>
      </c>
      <c r="J485" s="1">
        <f t="shared" si="34"/>
        <v>11</v>
      </c>
      <c r="K485" s="1"/>
      <c r="L485" s="1">
        <f t="shared" si="32"/>
        <v>2.3599999999999994</v>
      </c>
      <c r="M485" s="1">
        <f t="shared" si="35"/>
        <v>25.959999999999994</v>
      </c>
      <c r="N485" s="1"/>
      <c r="O485" s="1" t="s">
        <v>34</v>
      </c>
      <c r="P485" s="1" t="s">
        <v>34</v>
      </c>
      <c r="Q485" s="1" t="s">
        <v>34</v>
      </c>
      <c r="R485" s="1" t="s">
        <v>34</v>
      </c>
      <c r="S485" s="1" t="s">
        <v>1996</v>
      </c>
      <c r="T485" s="1" t="s">
        <v>1997</v>
      </c>
      <c r="U485" s="1" t="s">
        <v>1998</v>
      </c>
      <c r="V485" s="1" t="s">
        <v>31</v>
      </c>
    </row>
    <row r="486" spans="1:22" x14ac:dyDescent="0.25">
      <c r="A486" s="1">
        <v>497400</v>
      </c>
      <c r="B486" s="1" t="s">
        <v>1999</v>
      </c>
      <c r="C486" s="1">
        <v>6.99</v>
      </c>
      <c r="D486" s="1" t="s">
        <v>231</v>
      </c>
      <c r="E486" s="1">
        <v>0.04</v>
      </c>
      <c r="F486" s="7">
        <v>2.2000000000000002</v>
      </c>
      <c r="G486" s="1">
        <v>10</v>
      </c>
      <c r="H486" s="1">
        <v>5</v>
      </c>
      <c r="I486" s="1">
        <f t="shared" si="33"/>
        <v>1.65</v>
      </c>
      <c r="J486" s="1">
        <f t="shared" si="34"/>
        <v>11</v>
      </c>
      <c r="K486" s="1"/>
      <c r="L486" s="1">
        <f t="shared" si="32"/>
        <v>2.3599999999999994</v>
      </c>
      <c r="M486" s="1">
        <f t="shared" si="35"/>
        <v>25.959999999999994</v>
      </c>
      <c r="N486" s="1"/>
      <c r="O486" s="1" t="s">
        <v>34</v>
      </c>
      <c r="P486" s="1" t="s">
        <v>34</v>
      </c>
      <c r="Q486" s="1" t="s">
        <v>34</v>
      </c>
      <c r="R486" s="1" t="s">
        <v>34</v>
      </c>
      <c r="S486" s="1" t="s">
        <v>2000</v>
      </c>
      <c r="T486" s="1" t="s">
        <v>2001</v>
      </c>
      <c r="U486" s="1" t="s">
        <v>2002</v>
      </c>
      <c r="V486" s="1" t="s">
        <v>31</v>
      </c>
    </row>
    <row r="487" spans="1:22" x14ac:dyDescent="0.25">
      <c r="A487" s="1">
        <v>508170</v>
      </c>
      <c r="B487" s="1" t="s">
        <v>2003</v>
      </c>
      <c r="C487" s="1">
        <v>6.99</v>
      </c>
      <c r="D487" s="1" t="s">
        <v>231</v>
      </c>
      <c r="E487" s="1">
        <v>0.05</v>
      </c>
      <c r="F487" s="7">
        <v>2.75</v>
      </c>
      <c r="G487" s="1">
        <v>7</v>
      </c>
      <c r="H487" s="1">
        <v>4</v>
      </c>
      <c r="I487" s="1">
        <f t="shared" si="33"/>
        <v>1.65</v>
      </c>
      <c r="J487" s="1">
        <f t="shared" si="34"/>
        <v>11</v>
      </c>
      <c r="K487" s="1"/>
      <c r="L487" s="1">
        <f t="shared" si="32"/>
        <v>2.3599999999999994</v>
      </c>
      <c r="M487" s="1">
        <f t="shared" si="35"/>
        <v>25.959999999999994</v>
      </c>
      <c r="N487" s="1"/>
      <c r="O487" s="1" t="s">
        <v>34</v>
      </c>
      <c r="P487" s="1" t="s">
        <v>34</v>
      </c>
      <c r="Q487" s="1" t="s">
        <v>34</v>
      </c>
      <c r="R487" s="1" t="s">
        <v>34</v>
      </c>
      <c r="S487" s="1" t="s">
        <v>2004</v>
      </c>
      <c r="T487" s="1" t="s">
        <v>2005</v>
      </c>
      <c r="U487" s="1" t="s">
        <v>2006</v>
      </c>
      <c r="V487" s="1" t="s">
        <v>31</v>
      </c>
    </row>
    <row r="488" spans="1:22" x14ac:dyDescent="0.25">
      <c r="A488" s="1">
        <v>562360</v>
      </c>
      <c r="B488" s="1" t="s">
        <v>2007</v>
      </c>
      <c r="C488" s="1">
        <v>6.99</v>
      </c>
      <c r="D488" s="1" t="s">
        <v>231</v>
      </c>
      <c r="E488" s="1">
        <v>0.04</v>
      </c>
      <c r="F488" s="7">
        <v>2.2000000000000002</v>
      </c>
      <c r="G488" s="1">
        <v>9</v>
      </c>
      <c r="H488" s="1">
        <v>5</v>
      </c>
      <c r="I488" s="1">
        <f t="shared" si="33"/>
        <v>1.65</v>
      </c>
      <c r="J488" s="1">
        <f t="shared" si="34"/>
        <v>11</v>
      </c>
      <c r="K488" s="1"/>
      <c r="L488" s="1">
        <f t="shared" si="32"/>
        <v>2.3599999999999994</v>
      </c>
      <c r="M488" s="1">
        <f t="shared" si="35"/>
        <v>25.959999999999994</v>
      </c>
      <c r="N488" s="1"/>
      <c r="O488" s="1" t="s">
        <v>34</v>
      </c>
      <c r="P488" s="1" t="s">
        <v>34</v>
      </c>
      <c r="Q488" s="1" t="s">
        <v>34</v>
      </c>
      <c r="R488" s="1" t="s">
        <v>34</v>
      </c>
      <c r="S488" s="1" t="s">
        <v>2008</v>
      </c>
      <c r="T488" s="1" t="s">
        <v>2009</v>
      </c>
      <c r="U488" s="1" t="s">
        <v>2010</v>
      </c>
      <c r="V488" s="1" t="s">
        <v>31</v>
      </c>
    </row>
    <row r="489" spans="1:22" x14ac:dyDescent="0.25">
      <c r="A489" s="3">
        <v>448020</v>
      </c>
      <c r="B489" s="3" t="s">
        <v>2011</v>
      </c>
      <c r="C489" s="3">
        <v>6.99</v>
      </c>
      <c r="D489" s="3" t="s">
        <v>231</v>
      </c>
      <c r="E489" s="3">
        <v>0.05</v>
      </c>
      <c r="F489" s="3">
        <v>2.41</v>
      </c>
      <c r="G489" s="3">
        <v>7</v>
      </c>
      <c r="H489" s="3">
        <v>4</v>
      </c>
      <c r="I489" s="3">
        <f t="shared" si="33"/>
        <v>1.4460000000000002</v>
      </c>
      <c r="J489" s="3">
        <f t="shared" si="34"/>
        <v>9.64</v>
      </c>
      <c r="K489" s="3"/>
      <c r="L489" s="3">
        <f t="shared" si="32"/>
        <v>1.2040000000000006</v>
      </c>
      <c r="M489" s="3">
        <f t="shared" si="35"/>
        <v>13.244000000000007</v>
      </c>
      <c r="N489" s="3"/>
      <c r="O489" s="3" t="s">
        <v>34</v>
      </c>
      <c r="P489" s="3" t="s">
        <v>34</v>
      </c>
      <c r="Q489" s="3" t="s">
        <v>34</v>
      </c>
      <c r="R489" s="3" t="s">
        <v>34</v>
      </c>
      <c r="S489" s="3" t="s">
        <v>2012</v>
      </c>
      <c r="T489" s="3" t="s">
        <v>2013</v>
      </c>
      <c r="U489" s="1" t="s">
        <v>2014</v>
      </c>
      <c r="V489" s="1" t="s">
        <v>31</v>
      </c>
    </row>
    <row r="490" spans="1:22" x14ac:dyDescent="0.25">
      <c r="A490" s="2">
        <v>346500</v>
      </c>
      <c r="B490" s="2" t="s">
        <v>2015</v>
      </c>
      <c r="C490" s="2">
        <v>6.99</v>
      </c>
      <c r="D490" s="2" t="s">
        <v>231</v>
      </c>
      <c r="E490" s="2">
        <v>0.05</v>
      </c>
      <c r="F490" s="8">
        <v>2</v>
      </c>
      <c r="G490" s="2">
        <v>7</v>
      </c>
      <c r="H490" s="2">
        <v>4</v>
      </c>
      <c r="I490" s="2">
        <f t="shared" si="33"/>
        <v>1.2</v>
      </c>
      <c r="J490" s="2">
        <f t="shared" si="34"/>
        <v>8</v>
      </c>
      <c r="K490" s="2"/>
      <c r="L490" s="2">
        <f t="shared" si="32"/>
        <v>-0.19000000000000039</v>
      </c>
      <c r="M490" s="2">
        <f t="shared" si="35"/>
        <v>-2.0900000000000043</v>
      </c>
      <c r="N490" s="2"/>
      <c r="O490" s="2" t="s">
        <v>34</v>
      </c>
      <c r="P490" s="2" t="s">
        <v>34</v>
      </c>
      <c r="Q490" s="2" t="s">
        <v>34</v>
      </c>
      <c r="R490" s="2" t="s">
        <v>34</v>
      </c>
      <c r="S490" s="2" t="s">
        <v>2016</v>
      </c>
      <c r="T490" s="2" t="s">
        <v>2017</v>
      </c>
      <c r="U490" s="1" t="s">
        <v>2018</v>
      </c>
      <c r="V490" s="1" t="s">
        <v>31</v>
      </c>
    </row>
    <row r="491" spans="1:22" x14ac:dyDescent="0.25">
      <c r="A491" s="2">
        <v>458700</v>
      </c>
      <c r="B491" s="2" t="s">
        <v>2019</v>
      </c>
      <c r="C491" s="2">
        <v>6.99</v>
      </c>
      <c r="D491" s="2" t="s">
        <v>231</v>
      </c>
      <c r="E491" s="2">
        <v>0.05</v>
      </c>
      <c r="F491" s="8">
        <v>1.78</v>
      </c>
      <c r="G491" s="2">
        <v>7</v>
      </c>
      <c r="H491" s="2">
        <v>4</v>
      </c>
      <c r="I491" s="2">
        <f t="shared" si="33"/>
        <v>1.0680000000000001</v>
      </c>
      <c r="J491" s="2">
        <f t="shared" si="34"/>
        <v>7.12</v>
      </c>
      <c r="K491" s="2"/>
      <c r="L491" s="2">
        <f t="shared" si="32"/>
        <v>-0.93800000000000061</v>
      </c>
      <c r="M491" s="2">
        <f t="shared" si="35"/>
        <v>-10.318000000000007</v>
      </c>
      <c r="N491" s="2"/>
      <c r="O491" s="2" t="s">
        <v>34</v>
      </c>
      <c r="P491" s="2" t="s">
        <v>34</v>
      </c>
      <c r="Q491" s="2" t="s">
        <v>34</v>
      </c>
      <c r="R491" s="2" t="s">
        <v>34</v>
      </c>
      <c r="S491" s="2" t="s">
        <v>2020</v>
      </c>
      <c r="T491" s="2" t="s">
        <v>2021</v>
      </c>
      <c r="U491" s="1" t="s">
        <v>2022</v>
      </c>
      <c r="V491" s="1" t="s">
        <v>31</v>
      </c>
    </row>
    <row r="492" spans="1:22" x14ac:dyDescent="0.25">
      <c r="A492" s="2">
        <v>536040</v>
      </c>
      <c r="B492" s="2" t="s">
        <v>2023</v>
      </c>
      <c r="C492" s="2">
        <v>6.99</v>
      </c>
      <c r="D492" s="2" t="s">
        <v>231</v>
      </c>
      <c r="E492" s="2">
        <v>0.04</v>
      </c>
      <c r="F492" s="8">
        <v>2.2000000000000002</v>
      </c>
      <c r="G492" s="2">
        <v>10</v>
      </c>
      <c r="H492" s="2">
        <v>5</v>
      </c>
      <c r="I492" s="2">
        <f t="shared" si="33"/>
        <v>1.65</v>
      </c>
      <c r="J492" s="2">
        <f t="shared" si="34"/>
        <v>11</v>
      </c>
      <c r="K492" s="2"/>
      <c r="L492" s="2">
        <f t="shared" si="32"/>
        <v>2.3599999999999994</v>
      </c>
      <c r="M492" s="2">
        <f t="shared" si="35"/>
        <v>25.959999999999994</v>
      </c>
      <c r="N492" s="2"/>
      <c r="O492" s="2" t="s">
        <v>34</v>
      </c>
      <c r="P492" s="2" t="s">
        <v>34</v>
      </c>
      <c r="Q492" s="2" t="s">
        <v>34</v>
      </c>
      <c r="R492" s="2" t="s">
        <v>34</v>
      </c>
      <c r="S492" s="2" t="s">
        <v>2024</v>
      </c>
      <c r="T492" s="2" t="s">
        <v>2025</v>
      </c>
      <c r="U492" s="1" t="s">
        <v>2026</v>
      </c>
      <c r="V492" s="1" t="s">
        <v>31</v>
      </c>
    </row>
    <row r="493" spans="1:22" x14ac:dyDescent="0.25">
      <c r="A493" s="2">
        <v>509600</v>
      </c>
      <c r="B493" s="2" t="s">
        <v>2027</v>
      </c>
      <c r="C493" s="2">
        <v>6.99</v>
      </c>
      <c r="D493" s="2" t="s">
        <v>231</v>
      </c>
      <c r="E493" s="2">
        <v>0.05</v>
      </c>
      <c r="F493" s="8">
        <v>2.1</v>
      </c>
      <c r="G493" s="2">
        <v>8</v>
      </c>
      <c r="H493" s="2">
        <v>4</v>
      </c>
      <c r="I493" s="2">
        <f t="shared" si="33"/>
        <v>1.26</v>
      </c>
      <c r="J493" s="2">
        <f t="shared" si="34"/>
        <v>8.4</v>
      </c>
      <c r="K493" s="2"/>
      <c r="L493" s="2">
        <f t="shared" si="32"/>
        <v>0.15000000000000036</v>
      </c>
      <c r="M493" s="2">
        <f t="shared" si="35"/>
        <v>1.6500000000000039</v>
      </c>
      <c r="N493" s="2"/>
      <c r="O493" s="2" t="s">
        <v>34</v>
      </c>
      <c r="P493" s="2" t="s">
        <v>34</v>
      </c>
      <c r="Q493" s="2" t="s">
        <v>34</v>
      </c>
      <c r="R493" s="2" t="s">
        <v>34</v>
      </c>
      <c r="S493" s="2" t="s">
        <v>2028</v>
      </c>
      <c r="T493" s="2" t="s">
        <v>2029</v>
      </c>
      <c r="U493" s="1" t="s">
        <v>2030</v>
      </c>
      <c r="V493" s="1" t="s">
        <v>31</v>
      </c>
    </row>
    <row r="494" spans="1:22" x14ac:dyDescent="0.25">
      <c r="A494" s="2">
        <v>449090</v>
      </c>
      <c r="B494" s="2" t="s">
        <v>2031</v>
      </c>
      <c r="C494" s="2">
        <v>6.99</v>
      </c>
      <c r="D494" s="2" t="s">
        <v>231</v>
      </c>
      <c r="E494" s="2">
        <v>0.05</v>
      </c>
      <c r="F494" s="8">
        <v>2.75</v>
      </c>
      <c r="G494" s="2">
        <v>7</v>
      </c>
      <c r="H494" s="2">
        <v>4</v>
      </c>
      <c r="I494" s="2">
        <f t="shared" si="33"/>
        <v>1.65</v>
      </c>
      <c r="J494" s="2">
        <f t="shared" si="34"/>
        <v>11</v>
      </c>
      <c r="K494" s="2"/>
      <c r="L494" s="2">
        <f t="shared" ref="L494:L557" si="36">(J494-I494)-C494</f>
        <v>2.3599999999999994</v>
      </c>
      <c r="M494" s="2">
        <f t="shared" si="35"/>
        <v>25.959999999999994</v>
      </c>
      <c r="N494" s="2"/>
      <c r="O494" s="2" t="s">
        <v>34</v>
      </c>
      <c r="P494" s="2" t="s">
        <v>34</v>
      </c>
      <c r="Q494" s="2" t="s">
        <v>34</v>
      </c>
      <c r="R494" s="2" t="s">
        <v>34</v>
      </c>
      <c r="S494" s="2" t="s">
        <v>2032</v>
      </c>
      <c r="T494" s="2" t="s">
        <v>2033</v>
      </c>
      <c r="U494" s="1" t="s">
        <v>2034</v>
      </c>
      <c r="V494" s="1" t="s">
        <v>31</v>
      </c>
    </row>
    <row r="495" spans="1:22" x14ac:dyDescent="0.25">
      <c r="A495" s="2">
        <v>399240</v>
      </c>
      <c r="B495" s="2" t="s">
        <v>2035</v>
      </c>
      <c r="C495" s="2">
        <v>6.99</v>
      </c>
      <c r="D495" s="2" t="s">
        <v>231</v>
      </c>
      <c r="E495" s="2">
        <v>0.04</v>
      </c>
      <c r="F495" s="8">
        <v>1.28</v>
      </c>
      <c r="G495" s="2">
        <v>10</v>
      </c>
      <c r="H495" s="2">
        <v>5</v>
      </c>
      <c r="I495" s="2">
        <f t="shared" si="33"/>
        <v>0.96</v>
      </c>
      <c r="J495" s="2">
        <f t="shared" si="34"/>
        <v>6.4</v>
      </c>
      <c r="K495" s="2"/>
      <c r="L495" s="2">
        <f t="shared" si="36"/>
        <v>-1.5499999999999998</v>
      </c>
      <c r="M495" s="2">
        <f t="shared" si="35"/>
        <v>-17.049999999999997</v>
      </c>
      <c r="N495" s="2"/>
      <c r="O495" s="2" t="s">
        <v>34</v>
      </c>
      <c r="P495" s="2" t="s">
        <v>34</v>
      </c>
      <c r="Q495" s="2" t="s">
        <v>34</v>
      </c>
      <c r="R495" s="2" t="s">
        <v>34</v>
      </c>
      <c r="S495" s="2" t="s">
        <v>2036</v>
      </c>
      <c r="T495" s="2" t="s">
        <v>2037</v>
      </c>
      <c r="U495" s="1" t="s">
        <v>2038</v>
      </c>
      <c r="V495" s="1" t="s">
        <v>31</v>
      </c>
    </row>
    <row r="496" spans="1:22" x14ac:dyDescent="0.25">
      <c r="A496" s="2">
        <v>495630</v>
      </c>
      <c r="B496" s="2" t="s">
        <v>2039</v>
      </c>
      <c r="C496" s="2">
        <v>6.99</v>
      </c>
      <c r="D496" s="2" t="s">
        <v>231</v>
      </c>
      <c r="E496" s="2">
        <v>0.05</v>
      </c>
      <c r="F496" s="8">
        <v>2</v>
      </c>
      <c r="G496" s="2">
        <v>7</v>
      </c>
      <c r="H496" s="2">
        <v>4</v>
      </c>
      <c r="I496" s="2">
        <f t="shared" si="33"/>
        <v>1.2</v>
      </c>
      <c r="J496" s="2">
        <f t="shared" si="34"/>
        <v>8</v>
      </c>
      <c r="K496" s="2"/>
      <c r="L496" s="2">
        <f t="shared" si="36"/>
        <v>-0.19000000000000039</v>
      </c>
      <c r="M496" s="2">
        <f t="shared" si="35"/>
        <v>-2.0900000000000043</v>
      </c>
      <c r="N496" s="2"/>
      <c r="O496" s="2" t="s">
        <v>34</v>
      </c>
      <c r="P496" s="2" t="s">
        <v>34</v>
      </c>
      <c r="Q496" s="2" t="s">
        <v>34</v>
      </c>
      <c r="R496" s="2" t="s">
        <v>34</v>
      </c>
      <c r="S496" s="2" t="s">
        <v>2040</v>
      </c>
      <c r="T496" s="2" t="s">
        <v>2041</v>
      </c>
      <c r="U496" s="1" t="s">
        <v>2042</v>
      </c>
      <c r="V496" s="1" t="s">
        <v>31</v>
      </c>
    </row>
    <row r="497" spans="1:22" x14ac:dyDescent="0.25">
      <c r="A497" s="2">
        <v>629380</v>
      </c>
      <c r="B497" s="2" t="s">
        <v>2043</v>
      </c>
      <c r="C497" s="2">
        <v>6.99</v>
      </c>
      <c r="D497" s="2" t="s">
        <v>231</v>
      </c>
      <c r="E497" s="2">
        <v>0.04</v>
      </c>
      <c r="F497" s="8">
        <v>1.5</v>
      </c>
      <c r="G497" s="2">
        <v>10</v>
      </c>
      <c r="H497" s="2">
        <v>5</v>
      </c>
      <c r="I497" s="2">
        <f t="shared" si="33"/>
        <v>1.125</v>
      </c>
      <c r="J497" s="2">
        <f t="shared" si="34"/>
        <v>7.5</v>
      </c>
      <c r="K497" s="2"/>
      <c r="L497" s="2">
        <f t="shared" si="36"/>
        <v>-0.61500000000000021</v>
      </c>
      <c r="M497" s="2">
        <f t="shared" si="35"/>
        <v>-6.7650000000000023</v>
      </c>
      <c r="N497" s="2"/>
      <c r="O497" s="2" t="s">
        <v>34</v>
      </c>
      <c r="P497" s="2" t="s">
        <v>34</v>
      </c>
      <c r="Q497" s="2" t="s">
        <v>34</v>
      </c>
      <c r="R497" s="2" t="s">
        <v>34</v>
      </c>
      <c r="S497" s="2" t="s">
        <v>2044</v>
      </c>
      <c r="T497" s="2" t="s">
        <v>2045</v>
      </c>
      <c r="U497" s="1" t="s">
        <v>2046</v>
      </c>
      <c r="V497" s="1" t="s">
        <v>31</v>
      </c>
    </row>
    <row r="498" spans="1:22" x14ac:dyDescent="0.25">
      <c r="A498" s="2">
        <v>338960</v>
      </c>
      <c r="B498" s="2" t="s">
        <v>2047</v>
      </c>
      <c r="C498" s="2">
        <v>7.47</v>
      </c>
      <c r="D498" s="2" t="s">
        <v>248</v>
      </c>
      <c r="E498" s="2">
        <v>7.0000000000000007E-2</v>
      </c>
      <c r="F498" s="8">
        <v>3.85</v>
      </c>
      <c r="G498" s="2">
        <v>5</v>
      </c>
      <c r="H498" s="2">
        <v>3</v>
      </c>
      <c r="I498" s="2">
        <f t="shared" si="33"/>
        <v>1.7324999999999999</v>
      </c>
      <c r="J498" s="2">
        <f t="shared" si="34"/>
        <v>11.55</v>
      </c>
      <c r="K498" s="2"/>
      <c r="L498" s="2">
        <f t="shared" si="36"/>
        <v>2.347500000000001</v>
      </c>
      <c r="M498" s="2">
        <f t="shared" si="35"/>
        <v>25.822500000000012</v>
      </c>
      <c r="N498" s="2"/>
      <c r="O498" s="2" t="s">
        <v>34</v>
      </c>
      <c r="P498" s="2" t="s">
        <v>34</v>
      </c>
      <c r="Q498" s="2" t="s">
        <v>34</v>
      </c>
      <c r="R498" s="2" t="s">
        <v>34</v>
      </c>
      <c r="S498" s="2" t="s">
        <v>2048</v>
      </c>
      <c r="T498" s="2" t="s">
        <v>2049</v>
      </c>
      <c r="U498" s="1" t="s">
        <v>2050</v>
      </c>
      <c r="V498" s="1" t="s">
        <v>31</v>
      </c>
    </row>
    <row r="499" spans="1:22" x14ac:dyDescent="0.25">
      <c r="A499" s="2">
        <v>462570</v>
      </c>
      <c r="B499" s="2" t="s">
        <v>2051</v>
      </c>
      <c r="C499" s="2">
        <v>7.47</v>
      </c>
      <c r="D499" s="2" t="s">
        <v>248</v>
      </c>
      <c r="E499" s="2">
        <v>7.0000000000000007E-2</v>
      </c>
      <c r="F499" s="8">
        <v>3.85</v>
      </c>
      <c r="G499" s="2">
        <v>5</v>
      </c>
      <c r="H499" s="2">
        <v>3</v>
      </c>
      <c r="I499" s="2">
        <f t="shared" si="33"/>
        <v>1.7324999999999999</v>
      </c>
      <c r="J499" s="2">
        <f t="shared" si="34"/>
        <v>11.55</v>
      </c>
      <c r="K499" s="2"/>
      <c r="L499" s="2">
        <f t="shared" si="36"/>
        <v>2.347500000000001</v>
      </c>
      <c r="M499" s="2">
        <f t="shared" si="35"/>
        <v>25.822500000000012</v>
      </c>
      <c r="N499" s="2"/>
      <c r="O499" s="2" t="s">
        <v>34</v>
      </c>
      <c r="P499" s="2" t="s">
        <v>34</v>
      </c>
      <c r="Q499" s="2" t="s">
        <v>34</v>
      </c>
      <c r="R499" s="2" t="s">
        <v>34</v>
      </c>
      <c r="S499" s="13" t="s">
        <v>2052</v>
      </c>
      <c r="T499" s="2" t="s">
        <v>2053</v>
      </c>
      <c r="U499" s="1" t="s">
        <v>2054</v>
      </c>
      <c r="V499" s="1" t="s">
        <v>31</v>
      </c>
    </row>
    <row r="500" spans="1:22" x14ac:dyDescent="0.25">
      <c r="A500" s="2">
        <v>352130</v>
      </c>
      <c r="B500" s="2" t="s">
        <v>2055</v>
      </c>
      <c r="C500" s="2">
        <v>7.47</v>
      </c>
      <c r="D500" s="2" t="s">
        <v>248</v>
      </c>
      <c r="E500" s="2">
        <v>7.0000000000000007E-2</v>
      </c>
      <c r="F500" s="8">
        <v>3.85</v>
      </c>
      <c r="G500" s="2">
        <v>5</v>
      </c>
      <c r="H500" s="2">
        <v>3</v>
      </c>
      <c r="I500" s="2">
        <f t="shared" si="33"/>
        <v>1.7324999999999999</v>
      </c>
      <c r="J500" s="2">
        <f t="shared" si="34"/>
        <v>11.55</v>
      </c>
      <c r="K500" s="2"/>
      <c r="L500" s="2">
        <f t="shared" si="36"/>
        <v>2.347500000000001</v>
      </c>
      <c r="M500" s="2">
        <f t="shared" si="35"/>
        <v>25.822500000000012</v>
      </c>
      <c r="N500" s="2"/>
      <c r="O500" s="2" t="s">
        <v>34</v>
      </c>
      <c r="P500" s="2" t="s">
        <v>34</v>
      </c>
      <c r="Q500" s="2" t="s">
        <v>34</v>
      </c>
      <c r="R500" s="2" t="s">
        <v>34</v>
      </c>
      <c r="S500" s="2" t="s">
        <v>2056</v>
      </c>
      <c r="T500" s="2" t="s">
        <v>2057</v>
      </c>
      <c r="U500" s="1" t="s">
        <v>2058</v>
      </c>
      <c r="V500" s="1" t="s">
        <v>31</v>
      </c>
    </row>
    <row r="501" spans="1:22" x14ac:dyDescent="0.25">
      <c r="A501" s="2">
        <v>532030</v>
      </c>
      <c r="B501" s="2" t="s">
        <v>2059</v>
      </c>
      <c r="C501" s="2">
        <v>16.190000000000001</v>
      </c>
      <c r="D501" s="2" t="s">
        <v>885</v>
      </c>
      <c r="E501" s="2">
        <v>0.05</v>
      </c>
      <c r="F501" s="8">
        <v>2.75</v>
      </c>
      <c r="G501" s="2">
        <v>15</v>
      </c>
      <c r="H501" s="2">
        <v>8</v>
      </c>
      <c r="I501" s="2">
        <f t="shared" si="33"/>
        <v>3.3</v>
      </c>
      <c r="J501" s="2">
        <f t="shared" si="34"/>
        <v>22</v>
      </c>
      <c r="K501" s="2"/>
      <c r="L501" s="2">
        <f t="shared" si="36"/>
        <v>2.509999999999998</v>
      </c>
      <c r="M501" s="2">
        <f t="shared" si="35"/>
        <v>27.609999999999978</v>
      </c>
      <c r="N501" s="2"/>
      <c r="O501" s="2" t="s">
        <v>34</v>
      </c>
      <c r="P501" s="2" t="s">
        <v>34</v>
      </c>
      <c r="Q501" s="2" t="s">
        <v>34</v>
      </c>
      <c r="R501" s="2" t="s">
        <v>34</v>
      </c>
      <c r="S501" s="2" t="s">
        <v>2060</v>
      </c>
      <c r="T501" s="2" t="s">
        <v>2061</v>
      </c>
      <c r="U501" s="1" t="s">
        <v>2062</v>
      </c>
      <c r="V501" s="1" t="s">
        <v>31</v>
      </c>
    </row>
    <row r="502" spans="1:22" x14ac:dyDescent="0.25">
      <c r="A502" s="3">
        <v>581800</v>
      </c>
      <c r="B502" s="3" t="s">
        <v>2063</v>
      </c>
      <c r="C502" s="3">
        <v>7.19</v>
      </c>
      <c r="D502" s="3" t="s">
        <v>876</v>
      </c>
      <c r="E502" s="3">
        <v>7.0000000000000007E-2</v>
      </c>
      <c r="F502" s="3">
        <v>3.65</v>
      </c>
      <c r="G502" s="3">
        <v>5</v>
      </c>
      <c r="H502" s="3">
        <v>3</v>
      </c>
      <c r="I502" s="3">
        <f t="shared" si="33"/>
        <v>1.6425000000000001</v>
      </c>
      <c r="J502" s="3">
        <f t="shared" si="34"/>
        <v>10.95</v>
      </c>
      <c r="K502" s="3"/>
      <c r="L502" s="3">
        <f t="shared" si="36"/>
        <v>2.1174999999999988</v>
      </c>
      <c r="M502" s="3">
        <f t="shared" si="35"/>
        <v>23.292499999999986</v>
      </c>
      <c r="N502" s="3"/>
      <c r="O502" s="3" t="s">
        <v>34</v>
      </c>
      <c r="P502" s="3" t="s">
        <v>34</v>
      </c>
      <c r="Q502" s="3" t="s">
        <v>34</v>
      </c>
      <c r="R502" s="3" t="s">
        <v>34</v>
      </c>
      <c r="S502" s="3" t="s">
        <v>2064</v>
      </c>
      <c r="T502" s="3" t="s">
        <v>2065</v>
      </c>
      <c r="U502" s="1" t="s">
        <v>2066</v>
      </c>
      <c r="V502" s="1" t="s">
        <v>31</v>
      </c>
    </row>
    <row r="503" spans="1:22" x14ac:dyDescent="0.25">
      <c r="A503" s="2">
        <v>534560</v>
      </c>
      <c r="B503" s="2" t="s">
        <v>2067</v>
      </c>
      <c r="C503" s="2">
        <v>7.19</v>
      </c>
      <c r="D503" s="2" t="s">
        <v>876</v>
      </c>
      <c r="E503" s="2">
        <v>7.0000000000000007E-2</v>
      </c>
      <c r="F503" s="8">
        <v>3.85</v>
      </c>
      <c r="G503" s="2">
        <v>5</v>
      </c>
      <c r="H503" s="2">
        <v>3</v>
      </c>
      <c r="I503" s="2">
        <f t="shared" si="33"/>
        <v>1.7324999999999999</v>
      </c>
      <c r="J503" s="2">
        <f t="shared" si="34"/>
        <v>11.55</v>
      </c>
      <c r="K503" s="2"/>
      <c r="L503" s="2">
        <f t="shared" si="36"/>
        <v>2.6275000000000004</v>
      </c>
      <c r="M503" s="2">
        <f t="shared" si="35"/>
        <v>28.902500000000003</v>
      </c>
      <c r="N503" s="2"/>
      <c r="O503" s="2" t="s">
        <v>34</v>
      </c>
      <c r="P503" s="2" t="s">
        <v>34</v>
      </c>
      <c r="Q503" s="2" t="s">
        <v>34</v>
      </c>
      <c r="R503" s="2" t="s">
        <v>34</v>
      </c>
      <c r="S503" s="2" t="s">
        <v>2068</v>
      </c>
      <c r="T503" s="2" t="s">
        <v>2069</v>
      </c>
      <c r="U503" s="1" t="s">
        <v>2070</v>
      </c>
      <c r="V503" s="1" t="s">
        <v>31</v>
      </c>
    </row>
    <row r="504" spans="1:22" x14ac:dyDescent="0.25">
      <c r="A504" s="3">
        <v>421140</v>
      </c>
      <c r="B504" s="3" t="s">
        <v>2071</v>
      </c>
      <c r="C504" s="3">
        <v>9.99</v>
      </c>
      <c r="D504" s="3" t="s">
        <v>1846</v>
      </c>
      <c r="E504" s="3">
        <v>0.09</v>
      </c>
      <c r="F504" s="3">
        <v>4.95</v>
      </c>
      <c r="G504" s="3">
        <v>5</v>
      </c>
      <c r="H504" s="3">
        <v>3</v>
      </c>
      <c r="I504" s="3">
        <f t="shared" si="33"/>
        <v>2.2275000000000005</v>
      </c>
      <c r="J504" s="3">
        <f t="shared" si="34"/>
        <v>14.850000000000001</v>
      </c>
      <c r="K504" s="3"/>
      <c r="L504" s="3">
        <f t="shared" si="36"/>
        <v>2.6325000000000003</v>
      </c>
      <c r="M504" s="3">
        <f t="shared" si="35"/>
        <v>28.957500000000003</v>
      </c>
      <c r="N504" s="3"/>
      <c r="O504" s="3" t="s">
        <v>34</v>
      </c>
      <c r="P504" s="3" t="s">
        <v>34</v>
      </c>
      <c r="Q504" s="3" t="s">
        <v>34</v>
      </c>
      <c r="R504" s="3" t="s">
        <v>34</v>
      </c>
      <c r="S504" s="3" t="s">
        <v>2072</v>
      </c>
      <c r="T504" s="3" t="s">
        <v>2073</v>
      </c>
      <c r="U504" s="1" t="s">
        <v>2074</v>
      </c>
      <c r="V504" s="1" t="s">
        <v>31</v>
      </c>
    </row>
    <row r="505" spans="1:22" x14ac:dyDescent="0.25">
      <c r="A505" s="3">
        <v>519200</v>
      </c>
      <c r="B505" s="3" t="s">
        <v>2075</v>
      </c>
      <c r="C505" s="3">
        <v>16.989999999999998</v>
      </c>
      <c r="D505" s="3" t="s">
        <v>1846</v>
      </c>
      <c r="E505" s="3">
        <v>0.14000000000000001</v>
      </c>
      <c r="F505" s="3">
        <v>11.06</v>
      </c>
      <c r="G505" s="3">
        <v>5</v>
      </c>
      <c r="H505" s="3">
        <v>3</v>
      </c>
      <c r="I505" s="3">
        <f t="shared" si="33"/>
        <v>4.9770000000000003</v>
      </c>
      <c r="J505" s="3">
        <f t="shared" si="34"/>
        <v>33.18</v>
      </c>
      <c r="K505" s="3"/>
      <c r="L505" s="3">
        <f t="shared" si="36"/>
        <v>11.213000000000001</v>
      </c>
      <c r="M505" s="3">
        <f t="shared" si="35"/>
        <v>123.34300000000002</v>
      </c>
      <c r="N505" s="3"/>
      <c r="O505" s="3" t="s">
        <v>34</v>
      </c>
      <c r="P505" s="3" t="s">
        <v>34</v>
      </c>
      <c r="Q505" s="3" t="s">
        <v>34</v>
      </c>
      <c r="R505" s="3" t="s">
        <v>34</v>
      </c>
      <c r="S505" s="3" t="s">
        <v>2076</v>
      </c>
      <c r="T505" s="3" t="s">
        <v>2077</v>
      </c>
      <c r="U505" s="1" t="s">
        <v>2078</v>
      </c>
      <c r="V505" s="1" t="s">
        <v>31</v>
      </c>
    </row>
    <row r="506" spans="1:22" x14ac:dyDescent="0.25">
      <c r="A506" s="2">
        <v>373770</v>
      </c>
      <c r="B506" s="2" t="s">
        <v>2079</v>
      </c>
      <c r="C506" s="2">
        <v>15.99</v>
      </c>
      <c r="D506" s="2" t="s">
        <v>314</v>
      </c>
      <c r="E506" s="2">
        <v>0.1</v>
      </c>
      <c r="F506" s="8">
        <v>5.5</v>
      </c>
      <c r="G506" s="2">
        <v>7</v>
      </c>
      <c r="H506" s="2">
        <v>4</v>
      </c>
      <c r="I506" s="2">
        <f t="shared" si="33"/>
        <v>3.3</v>
      </c>
      <c r="J506" s="2">
        <f t="shared" si="34"/>
        <v>22</v>
      </c>
      <c r="K506" s="2"/>
      <c r="L506" s="2">
        <f t="shared" si="36"/>
        <v>2.7099999999999991</v>
      </c>
      <c r="M506" s="2">
        <f t="shared" si="35"/>
        <v>29.809999999999988</v>
      </c>
      <c r="N506" s="2"/>
      <c r="O506" s="2" t="s">
        <v>24</v>
      </c>
      <c r="P506" s="2" t="s">
        <v>315</v>
      </c>
      <c r="Q506" s="2" t="s">
        <v>26</v>
      </c>
      <c r="R506" s="2" t="s">
        <v>27</v>
      </c>
      <c r="S506" s="2" t="s">
        <v>2080</v>
      </c>
      <c r="T506" s="2" t="s">
        <v>2081</v>
      </c>
      <c r="U506" s="1" t="s">
        <v>2082</v>
      </c>
      <c r="V506" s="1" t="s">
        <v>31</v>
      </c>
    </row>
    <row r="507" spans="1:22" x14ac:dyDescent="0.25">
      <c r="A507" s="2">
        <v>1157340</v>
      </c>
      <c r="B507" s="2" t="s">
        <v>2083</v>
      </c>
      <c r="C507" s="2">
        <v>7.08</v>
      </c>
      <c r="D507" s="2" t="s">
        <v>2084</v>
      </c>
      <c r="E507" s="2">
        <v>7.0000000000000007E-2</v>
      </c>
      <c r="F507" s="8">
        <v>3.85</v>
      </c>
      <c r="G507" s="2">
        <v>5</v>
      </c>
      <c r="H507" s="2">
        <v>3</v>
      </c>
      <c r="I507" s="2">
        <f t="shared" si="33"/>
        <v>1.7324999999999999</v>
      </c>
      <c r="J507" s="2">
        <f t="shared" si="34"/>
        <v>11.55</v>
      </c>
      <c r="K507" s="2"/>
      <c r="L507" s="2">
        <f t="shared" si="36"/>
        <v>2.7375000000000007</v>
      </c>
      <c r="M507" s="2">
        <f t="shared" si="35"/>
        <v>30.112500000000008</v>
      </c>
      <c r="N507" s="2"/>
      <c r="O507" s="2" t="s">
        <v>34</v>
      </c>
      <c r="P507" s="2" t="s">
        <v>34</v>
      </c>
      <c r="Q507" s="2" t="s">
        <v>34</v>
      </c>
      <c r="R507" s="2" t="s">
        <v>34</v>
      </c>
      <c r="S507" s="2" t="s">
        <v>2085</v>
      </c>
      <c r="T507" s="2" t="s">
        <v>2086</v>
      </c>
      <c r="U507" s="1" t="s">
        <v>2087</v>
      </c>
      <c r="V507" s="1" t="s">
        <v>31</v>
      </c>
    </row>
    <row r="508" spans="1:22" x14ac:dyDescent="0.25">
      <c r="A508" s="3">
        <v>352120</v>
      </c>
      <c r="B508" s="3" t="s">
        <v>2088</v>
      </c>
      <c r="C508" s="3">
        <v>7.01</v>
      </c>
      <c r="D508" s="3" t="s">
        <v>33</v>
      </c>
      <c r="E508" s="3">
        <v>7.0000000000000007E-2</v>
      </c>
      <c r="F508" s="3">
        <v>3.69</v>
      </c>
      <c r="G508" s="3">
        <v>5</v>
      </c>
      <c r="H508" s="3">
        <v>3</v>
      </c>
      <c r="I508" s="3">
        <f t="shared" si="33"/>
        <v>1.6605000000000001</v>
      </c>
      <c r="J508" s="3">
        <f t="shared" si="34"/>
        <v>11.07</v>
      </c>
      <c r="K508" s="3"/>
      <c r="L508" s="3">
        <f t="shared" si="36"/>
        <v>2.3994999999999997</v>
      </c>
      <c r="M508" s="3">
        <f t="shared" si="35"/>
        <v>26.394499999999997</v>
      </c>
      <c r="N508" s="3"/>
      <c r="O508" s="3" t="s">
        <v>34</v>
      </c>
      <c r="P508" s="3" t="s">
        <v>34</v>
      </c>
      <c r="Q508" s="3" t="s">
        <v>34</v>
      </c>
      <c r="R508" s="3" t="s">
        <v>34</v>
      </c>
      <c r="S508" s="3" t="s">
        <v>2089</v>
      </c>
      <c r="T508" s="3" t="s">
        <v>2090</v>
      </c>
      <c r="U508" s="1" t="s">
        <v>2091</v>
      </c>
      <c r="V508" s="1" t="s">
        <v>31</v>
      </c>
    </row>
    <row r="509" spans="1:22" x14ac:dyDescent="0.25">
      <c r="A509" s="3">
        <v>311080</v>
      </c>
      <c r="B509" s="3" t="s">
        <v>2092</v>
      </c>
      <c r="C509" s="3">
        <v>7.01</v>
      </c>
      <c r="D509" s="3" t="s">
        <v>33</v>
      </c>
      <c r="E509" s="3">
        <v>7.0000000000000007E-2</v>
      </c>
      <c r="F509" s="3">
        <v>3.71</v>
      </c>
      <c r="G509" s="3">
        <v>5</v>
      </c>
      <c r="H509" s="3">
        <v>3</v>
      </c>
      <c r="I509" s="3">
        <f t="shared" si="33"/>
        <v>1.6695</v>
      </c>
      <c r="J509" s="3">
        <f t="shared" si="34"/>
        <v>11.129999999999999</v>
      </c>
      <c r="K509" s="3"/>
      <c r="L509" s="3">
        <f t="shared" si="36"/>
        <v>2.4504999999999999</v>
      </c>
      <c r="M509" s="3">
        <f t="shared" si="35"/>
        <v>26.955500000000001</v>
      </c>
      <c r="N509" s="3"/>
      <c r="O509" s="3" t="s">
        <v>34</v>
      </c>
      <c r="P509" s="3" t="s">
        <v>34</v>
      </c>
      <c r="Q509" s="3" t="s">
        <v>34</v>
      </c>
      <c r="R509" s="3" t="s">
        <v>34</v>
      </c>
      <c r="S509" s="3" t="s">
        <v>2093</v>
      </c>
      <c r="T509" s="3" t="s">
        <v>2094</v>
      </c>
      <c r="U509" s="1" t="s">
        <v>2095</v>
      </c>
      <c r="V509" s="1" t="s">
        <v>31</v>
      </c>
    </row>
    <row r="510" spans="1:22" x14ac:dyDescent="0.25">
      <c r="A510" s="2">
        <v>1148510</v>
      </c>
      <c r="B510" s="2" t="s">
        <v>2096</v>
      </c>
      <c r="C510" s="2">
        <v>8.39</v>
      </c>
      <c r="D510" s="2" t="s">
        <v>273</v>
      </c>
      <c r="E510" s="2">
        <v>0.08</v>
      </c>
      <c r="F510" s="8">
        <v>4.4000000000000004</v>
      </c>
      <c r="G510" s="2">
        <v>5</v>
      </c>
      <c r="H510" s="2">
        <v>3</v>
      </c>
      <c r="I510" s="2">
        <f t="shared" si="33"/>
        <v>1.9800000000000002</v>
      </c>
      <c r="J510" s="2">
        <f t="shared" si="34"/>
        <v>13.200000000000001</v>
      </c>
      <c r="K510" s="2"/>
      <c r="L510" s="2">
        <f t="shared" si="36"/>
        <v>2.83</v>
      </c>
      <c r="M510" s="2">
        <f t="shared" si="35"/>
        <v>31.130000000000003</v>
      </c>
      <c r="N510" s="2"/>
      <c r="O510" s="2" t="s">
        <v>34</v>
      </c>
      <c r="P510" s="2" t="s">
        <v>34</v>
      </c>
      <c r="Q510" s="2" t="s">
        <v>34</v>
      </c>
      <c r="R510" s="2" t="s">
        <v>34</v>
      </c>
      <c r="S510" s="2" t="s">
        <v>2097</v>
      </c>
      <c r="T510" s="2" t="s">
        <v>2098</v>
      </c>
      <c r="U510" s="1" t="s">
        <v>2099</v>
      </c>
      <c r="V510" s="1" t="s">
        <v>31</v>
      </c>
    </row>
    <row r="511" spans="1:22" x14ac:dyDescent="0.25">
      <c r="A511" s="2">
        <v>1004240</v>
      </c>
      <c r="B511" s="2" t="s">
        <v>2100</v>
      </c>
      <c r="C511" s="2">
        <v>8.39</v>
      </c>
      <c r="D511" s="2" t="s">
        <v>273</v>
      </c>
      <c r="E511" s="2">
        <v>0.08</v>
      </c>
      <c r="F511" s="8">
        <v>4.4000000000000004</v>
      </c>
      <c r="G511" s="2">
        <v>5</v>
      </c>
      <c r="H511" s="2">
        <v>3</v>
      </c>
      <c r="I511" s="2">
        <f t="shared" si="33"/>
        <v>1.9800000000000002</v>
      </c>
      <c r="J511" s="2">
        <f t="shared" si="34"/>
        <v>13.200000000000001</v>
      </c>
      <c r="K511" s="2"/>
      <c r="L511" s="2">
        <f t="shared" si="36"/>
        <v>2.83</v>
      </c>
      <c r="M511" s="2">
        <f t="shared" si="35"/>
        <v>31.130000000000003</v>
      </c>
      <c r="N511" s="2"/>
      <c r="O511" s="2" t="s">
        <v>34</v>
      </c>
      <c r="P511" s="2" t="s">
        <v>34</v>
      </c>
      <c r="Q511" s="2" t="s">
        <v>34</v>
      </c>
      <c r="R511" s="2" t="s">
        <v>34</v>
      </c>
      <c r="S511" s="2" t="s">
        <v>2101</v>
      </c>
      <c r="T511" s="2" t="s">
        <v>2102</v>
      </c>
      <c r="U511" s="1" t="s">
        <v>2103</v>
      </c>
      <c r="V511" s="1" t="s">
        <v>31</v>
      </c>
    </row>
    <row r="512" spans="1:22" x14ac:dyDescent="0.25">
      <c r="A512" s="2">
        <v>1212620</v>
      </c>
      <c r="B512" s="2" t="s">
        <v>2104</v>
      </c>
      <c r="C512" s="2">
        <v>8.39</v>
      </c>
      <c r="D512" s="2" t="s">
        <v>273</v>
      </c>
      <c r="E512" s="2">
        <v>0.08</v>
      </c>
      <c r="F512" s="8">
        <v>4.4000000000000004</v>
      </c>
      <c r="G512" s="2">
        <v>5</v>
      </c>
      <c r="H512" s="2">
        <v>3</v>
      </c>
      <c r="I512" s="2">
        <f t="shared" si="33"/>
        <v>1.9800000000000002</v>
      </c>
      <c r="J512" s="2">
        <f t="shared" si="34"/>
        <v>13.200000000000001</v>
      </c>
      <c r="K512" s="2"/>
      <c r="L512" s="2">
        <f t="shared" si="36"/>
        <v>2.83</v>
      </c>
      <c r="M512" s="2">
        <f t="shared" si="35"/>
        <v>31.130000000000003</v>
      </c>
      <c r="N512" s="2"/>
      <c r="O512" s="2" t="s">
        <v>34</v>
      </c>
      <c r="P512" s="2" t="s">
        <v>34</v>
      </c>
      <c r="Q512" s="2" t="s">
        <v>34</v>
      </c>
      <c r="R512" s="2" t="s">
        <v>34</v>
      </c>
      <c r="S512" s="2" t="s">
        <v>2105</v>
      </c>
      <c r="T512" s="2" t="s">
        <v>2106</v>
      </c>
      <c r="U512" s="1" t="s">
        <v>2107</v>
      </c>
      <c r="V512" s="1" t="s">
        <v>31</v>
      </c>
    </row>
    <row r="513" spans="1:22" x14ac:dyDescent="0.25">
      <c r="A513" s="2">
        <v>927890</v>
      </c>
      <c r="B513" s="2" t="s">
        <v>2108</v>
      </c>
      <c r="C513" s="2">
        <v>8.39</v>
      </c>
      <c r="D513" s="2" t="s">
        <v>273</v>
      </c>
      <c r="E513" s="2">
        <v>0.08</v>
      </c>
      <c r="F513" s="8">
        <v>4.4000000000000004</v>
      </c>
      <c r="G513" s="2">
        <v>5</v>
      </c>
      <c r="H513" s="2">
        <v>3</v>
      </c>
      <c r="I513" s="2">
        <f t="shared" si="33"/>
        <v>1.9800000000000002</v>
      </c>
      <c r="J513" s="2">
        <f t="shared" si="34"/>
        <v>13.200000000000001</v>
      </c>
      <c r="K513" s="2"/>
      <c r="L513" s="2">
        <f t="shared" si="36"/>
        <v>2.83</v>
      </c>
      <c r="M513" s="2">
        <f t="shared" si="35"/>
        <v>31.130000000000003</v>
      </c>
      <c r="N513" s="2"/>
      <c r="O513" s="2" t="s">
        <v>34</v>
      </c>
      <c r="P513" s="2" t="s">
        <v>34</v>
      </c>
      <c r="Q513" s="2" t="s">
        <v>34</v>
      </c>
      <c r="R513" s="2" t="s">
        <v>34</v>
      </c>
      <c r="S513" s="2" t="s">
        <v>2109</v>
      </c>
      <c r="T513" s="2" t="s">
        <v>2110</v>
      </c>
      <c r="U513" s="1" t="s">
        <v>2111</v>
      </c>
      <c r="V513" s="1" t="s">
        <v>31</v>
      </c>
    </row>
    <row r="514" spans="1:22" x14ac:dyDescent="0.25">
      <c r="A514" s="2">
        <v>963690</v>
      </c>
      <c r="B514" s="2" t="s">
        <v>2112</v>
      </c>
      <c r="C514" s="2">
        <v>8.39</v>
      </c>
      <c r="D514" s="2" t="s">
        <v>273</v>
      </c>
      <c r="E514" s="2">
        <v>0.08</v>
      </c>
      <c r="F514" s="8">
        <v>4.4000000000000004</v>
      </c>
      <c r="G514" s="2">
        <v>5</v>
      </c>
      <c r="H514" s="2">
        <v>3</v>
      </c>
      <c r="I514" s="2">
        <f t="shared" si="33"/>
        <v>1.9800000000000002</v>
      </c>
      <c r="J514" s="2">
        <f t="shared" si="34"/>
        <v>13.200000000000001</v>
      </c>
      <c r="K514" s="2"/>
      <c r="L514" s="2">
        <f t="shared" si="36"/>
        <v>2.83</v>
      </c>
      <c r="M514" s="2">
        <f t="shared" si="35"/>
        <v>31.130000000000003</v>
      </c>
      <c r="N514" s="2"/>
      <c r="O514" s="2" t="s">
        <v>34</v>
      </c>
      <c r="P514" s="2" t="s">
        <v>34</v>
      </c>
      <c r="Q514" s="2" t="s">
        <v>34</v>
      </c>
      <c r="R514" s="2" t="s">
        <v>34</v>
      </c>
      <c r="S514" s="2" t="s">
        <v>2113</v>
      </c>
      <c r="T514" s="2" t="s">
        <v>2114</v>
      </c>
      <c r="U514" s="1" t="s">
        <v>2115</v>
      </c>
      <c r="V514" s="1" t="s">
        <v>31</v>
      </c>
    </row>
    <row r="515" spans="1:22" x14ac:dyDescent="0.25">
      <c r="A515" s="2">
        <v>757330</v>
      </c>
      <c r="B515" s="2" t="s">
        <v>2116</v>
      </c>
      <c r="C515" s="2">
        <v>8.39</v>
      </c>
      <c r="D515" s="2" t="s">
        <v>273</v>
      </c>
      <c r="E515" s="2">
        <v>0.06</v>
      </c>
      <c r="F515" s="8">
        <v>3.3</v>
      </c>
      <c r="G515" s="2">
        <v>7</v>
      </c>
      <c r="H515" s="2">
        <v>4</v>
      </c>
      <c r="I515" s="2">
        <f t="shared" ref="I515:I578" si="37">(F515*H515)*15/100</f>
        <v>1.98</v>
      </c>
      <c r="J515" s="2">
        <f t="shared" ref="J515:J578" si="38">F515*H515</f>
        <v>13.2</v>
      </c>
      <c r="K515" s="2"/>
      <c r="L515" s="2">
        <f t="shared" si="36"/>
        <v>2.8299999999999983</v>
      </c>
      <c r="M515" s="2">
        <f t="shared" ref="M515:M578" si="39">L515*11</f>
        <v>31.129999999999981</v>
      </c>
      <c r="N515" s="2"/>
      <c r="O515" s="2" t="s">
        <v>34</v>
      </c>
      <c r="P515" s="2" t="s">
        <v>34</v>
      </c>
      <c r="Q515" s="2" t="s">
        <v>34</v>
      </c>
      <c r="R515" s="2" t="s">
        <v>34</v>
      </c>
      <c r="S515" s="2" t="s">
        <v>2117</v>
      </c>
      <c r="T515" s="2" t="s">
        <v>2118</v>
      </c>
      <c r="U515" s="1" t="s">
        <v>2119</v>
      </c>
      <c r="V515" s="1" t="s">
        <v>31</v>
      </c>
    </row>
    <row r="516" spans="1:22" x14ac:dyDescent="0.25">
      <c r="A516" s="2">
        <v>1069740</v>
      </c>
      <c r="B516" s="2" t="s">
        <v>2120</v>
      </c>
      <c r="C516" s="2">
        <v>6.99</v>
      </c>
      <c r="D516" s="2" t="s">
        <v>1846</v>
      </c>
      <c r="E516" s="2">
        <v>7.0000000000000007E-2</v>
      </c>
      <c r="F516" s="8">
        <v>3.85</v>
      </c>
      <c r="G516" s="2">
        <v>5</v>
      </c>
      <c r="H516" s="2">
        <v>3</v>
      </c>
      <c r="I516" s="2">
        <f t="shared" si="37"/>
        <v>1.7324999999999999</v>
      </c>
      <c r="J516" s="2">
        <f t="shared" si="38"/>
        <v>11.55</v>
      </c>
      <c r="K516" s="2"/>
      <c r="L516" s="2">
        <f t="shared" si="36"/>
        <v>2.8275000000000006</v>
      </c>
      <c r="M516" s="2">
        <f t="shared" si="39"/>
        <v>31.102500000000006</v>
      </c>
      <c r="N516" s="2"/>
      <c r="O516" s="2" t="s">
        <v>24</v>
      </c>
      <c r="P516" s="2" t="s">
        <v>315</v>
      </c>
      <c r="Q516" s="2" t="s">
        <v>26</v>
      </c>
      <c r="R516" s="2" t="s">
        <v>27</v>
      </c>
      <c r="S516" s="2" t="s">
        <v>2121</v>
      </c>
      <c r="T516" s="2" t="s">
        <v>2122</v>
      </c>
      <c r="U516" s="1" t="s">
        <v>2123</v>
      </c>
      <c r="V516" s="1" t="s">
        <v>31</v>
      </c>
    </row>
    <row r="517" spans="1:22" x14ac:dyDescent="0.25">
      <c r="A517" s="3">
        <v>805940</v>
      </c>
      <c r="B517" s="3" t="s">
        <v>2124</v>
      </c>
      <c r="C517" s="3">
        <v>6.99</v>
      </c>
      <c r="D517" s="3" t="s">
        <v>231</v>
      </c>
      <c r="E517" s="3">
        <v>7.0000000000000007E-2</v>
      </c>
      <c r="F517" s="3">
        <v>3.47</v>
      </c>
      <c r="G517" s="3">
        <v>5</v>
      </c>
      <c r="H517" s="3">
        <v>3</v>
      </c>
      <c r="I517" s="3">
        <f t="shared" si="37"/>
        <v>1.5615000000000001</v>
      </c>
      <c r="J517" s="3">
        <f t="shared" si="38"/>
        <v>10.41</v>
      </c>
      <c r="K517" s="3"/>
      <c r="L517" s="3">
        <f t="shared" si="36"/>
        <v>1.8584999999999994</v>
      </c>
      <c r="M517" s="3">
        <f t="shared" si="39"/>
        <v>20.443499999999993</v>
      </c>
      <c r="N517" s="3"/>
      <c r="O517" s="3" t="s">
        <v>34</v>
      </c>
      <c r="P517" s="3" t="s">
        <v>34</v>
      </c>
      <c r="Q517" s="3" t="s">
        <v>34</v>
      </c>
      <c r="R517" s="3" t="s">
        <v>34</v>
      </c>
      <c r="S517" s="3" t="s">
        <v>2125</v>
      </c>
      <c r="T517" s="3" t="s">
        <v>2126</v>
      </c>
      <c r="U517" s="1" t="s">
        <v>2127</v>
      </c>
      <c r="V517" s="1" t="s">
        <v>31</v>
      </c>
    </row>
    <row r="518" spans="1:22" x14ac:dyDescent="0.25">
      <c r="A518" s="3">
        <v>618140</v>
      </c>
      <c r="B518" s="3" t="s">
        <v>2128</v>
      </c>
      <c r="C518" s="3">
        <v>6.99</v>
      </c>
      <c r="D518" s="3" t="s">
        <v>231</v>
      </c>
      <c r="E518" s="3">
        <v>7.0000000000000007E-2</v>
      </c>
      <c r="F518" s="3">
        <v>3.72</v>
      </c>
      <c r="G518" s="3">
        <v>5</v>
      </c>
      <c r="H518" s="3">
        <v>3</v>
      </c>
      <c r="I518" s="3">
        <f t="shared" si="37"/>
        <v>1.6740000000000002</v>
      </c>
      <c r="J518" s="3">
        <f t="shared" si="38"/>
        <v>11.16</v>
      </c>
      <c r="K518" s="3"/>
      <c r="L518" s="3">
        <f t="shared" si="36"/>
        <v>2.4960000000000004</v>
      </c>
      <c r="M518" s="3">
        <f t="shared" si="39"/>
        <v>27.456000000000003</v>
      </c>
      <c r="N518" s="3"/>
      <c r="O518" s="3" t="s">
        <v>34</v>
      </c>
      <c r="P518" s="3" t="s">
        <v>34</v>
      </c>
      <c r="Q518" s="3" t="s">
        <v>34</v>
      </c>
      <c r="R518" s="3" t="s">
        <v>34</v>
      </c>
      <c r="S518" s="3" t="s">
        <v>2129</v>
      </c>
      <c r="T518" s="3" t="s">
        <v>2130</v>
      </c>
      <c r="U518" s="1" t="s">
        <v>2131</v>
      </c>
      <c r="V518" s="1" t="s">
        <v>31</v>
      </c>
    </row>
    <row r="519" spans="1:22" x14ac:dyDescent="0.25">
      <c r="A519" s="3">
        <v>614910</v>
      </c>
      <c r="B519" s="3" t="s">
        <v>2132</v>
      </c>
      <c r="C519" s="3">
        <v>6.99</v>
      </c>
      <c r="D519" s="3" t="s">
        <v>231</v>
      </c>
      <c r="E519" s="3">
        <v>7.0000000000000007E-2</v>
      </c>
      <c r="F519" s="3">
        <v>3.08</v>
      </c>
      <c r="G519" s="3">
        <v>5</v>
      </c>
      <c r="H519" s="3">
        <v>3</v>
      </c>
      <c r="I519" s="3">
        <f t="shared" si="37"/>
        <v>1.3859999999999999</v>
      </c>
      <c r="J519" s="3">
        <f t="shared" si="38"/>
        <v>9.24</v>
      </c>
      <c r="K519" s="3"/>
      <c r="L519" s="3">
        <f t="shared" si="36"/>
        <v>0.86399999999999988</v>
      </c>
      <c r="M519" s="3">
        <f t="shared" si="39"/>
        <v>9.5039999999999978</v>
      </c>
      <c r="N519" s="3"/>
      <c r="O519" s="3" t="s">
        <v>34</v>
      </c>
      <c r="P519" s="3" t="s">
        <v>34</v>
      </c>
      <c r="Q519" s="3" t="s">
        <v>34</v>
      </c>
      <c r="R519" s="3" t="s">
        <v>34</v>
      </c>
      <c r="S519" s="3" t="s">
        <v>2133</v>
      </c>
      <c r="T519" s="3" t="s">
        <v>2134</v>
      </c>
      <c r="U519" s="1" t="s">
        <v>2135</v>
      </c>
      <c r="V519" s="1" t="s">
        <v>31</v>
      </c>
    </row>
    <row r="520" spans="1:22" x14ac:dyDescent="0.25">
      <c r="A520" s="3">
        <v>447850</v>
      </c>
      <c r="B520" s="3" t="s">
        <v>2136</v>
      </c>
      <c r="C520" s="3">
        <v>6.99</v>
      </c>
      <c r="D520" s="3" t="s">
        <v>231</v>
      </c>
      <c r="E520" s="3">
        <v>7.0000000000000007E-2</v>
      </c>
      <c r="F520" s="3">
        <v>4.1900000000000004</v>
      </c>
      <c r="G520" s="3">
        <v>6</v>
      </c>
      <c r="H520" s="3">
        <v>3</v>
      </c>
      <c r="I520" s="3">
        <f t="shared" si="37"/>
        <v>1.8855000000000002</v>
      </c>
      <c r="J520" s="3">
        <f t="shared" si="38"/>
        <v>12.57</v>
      </c>
      <c r="K520" s="3"/>
      <c r="L520" s="3">
        <f t="shared" si="36"/>
        <v>3.6944999999999997</v>
      </c>
      <c r="M520" s="3">
        <f t="shared" si="39"/>
        <v>40.639499999999998</v>
      </c>
      <c r="N520" s="3"/>
      <c r="O520" s="3" t="s">
        <v>34</v>
      </c>
      <c r="P520" s="3" t="s">
        <v>34</v>
      </c>
      <c r="Q520" s="3" t="s">
        <v>34</v>
      </c>
      <c r="R520" s="3" t="s">
        <v>34</v>
      </c>
      <c r="S520" s="3" t="s">
        <v>2137</v>
      </c>
      <c r="T520" s="3" t="s">
        <v>2138</v>
      </c>
      <c r="U520" s="1" t="s">
        <v>2139</v>
      </c>
      <c r="V520" s="1" t="s">
        <v>31</v>
      </c>
    </row>
    <row r="521" spans="1:22" x14ac:dyDescent="0.25">
      <c r="A521" s="2">
        <v>799070</v>
      </c>
      <c r="B521" s="2" t="s">
        <v>2140</v>
      </c>
      <c r="C521" s="2">
        <v>9.7899999999999991</v>
      </c>
      <c r="D521" s="2" t="s">
        <v>850</v>
      </c>
      <c r="E521" s="2">
        <v>0.09</v>
      </c>
      <c r="F521" s="8">
        <v>4.95</v>
      </c>
      <c r="G521" s="2">
        <v>6</v>
      </c>
      <c r="H521" s="2">
        <v>3</v>
      </c>
      <c r="I521" s="2">
        <f t="shared" si="37"/>
        <v>2.2275000000000005</v>
      </c>
      <c r="J521" s="2">
        <f t="shared" si="38"/>
        <v>14.850000000000001</v>
      </c>
      <c r="K521" s="2"/>
      <c r="L521" s="2">
        <f t="shared" si="36"/>
        <v>2.8325000000000014</v>
      </c>
      <c r="M521" s="2">
        <f t="shared" si="39"/>
        <v>31.157500000000013</v>
      </c>
      <c r="N521" s="2"/>
      <c r="O521" s="2" t="s">
        <v>34</v>
      </c>
      <c r="P521" s="2" t="s">
        <v>34</v>
      </c>
      <c r="Q521" s="2" t="s">
        <v>34</v>
      </c>
      <c r="R521" s="2" t="s">
        <v>34</v>
      </c>
      <c r="S521" s="2" t="s">
        <v>2141</v>
      </c>
      <c r="T521" s="2" t="s">
        <v>2142</v>
      </c>
      <c r="U521" s="1" t="s">
        <v>2143</v>
      </c>
      <c r="V521" s="1" t="s">
        <v>31</v>
      </c>
    </row>
    <row r="522" spans="1:22" x14ac:dyDescent="0.25">
      <c r="A522" s="2">
        <v>610360</v>
      </c>
      <c r="B522" s="10" t="s">
        <v>2144</v>
      </c>
      <c r="C522" s="2">
        <v>9.7899999999999991</v>
      </c>
      <c r="D522" s="2" t="s">
        <v>850</v>
      </c>
      <c r="E522" s="2">
        <v>0.09</v>
      </c>
      <c r="F522" s="8">
        <v>4.95</v>
      </c>
      <c r="G522" s="2">
        <v>5</v>
      </c>
      <c r="H522" s="2">
        <v>3</v>
      </c>
      <c r="I522" s="2">
        <f t="shared" si="37"/>
        <v>2.2275000000000005</v>
      </c>
      <c r="J522" s="2">
        <f t="shared" si="38"/>
        <v>14.850000000000001</v>
      </c>
      <c r="K522" s="2"/>
      <c r="L522" s="2">
        <f t="shared" si="36"/>
        <v>2.8325000000000014</v>
      </c>
      <c r="M522" s="2">
        <f t="shared" si="39"/>
        <v>31.157500000000013</v>
      </c>
      <c r="N522" s="2"/>
      <c r="O522" s="2" t="s">
        <v>34</v>
      </c>
      <c r="P522" s="2" t="s">
        <v>34</v>
      </c>
      <c r="Q522" s="2" t="s">
        <v>34</v>
      </c>
      <c r="R522" s="2" t="s">
        <v>34</v>
      </c>
      <c r="S522" s="2" t="s">
        <v>2145</v>
      </c>
      <c r="T522" s="2" t="s">
        <v>2146</v>
      </c>
      <c r="U522" s="1" t="s">
        <v>2147</v>
      </c>
      <c r="V522" s="1" t="s">
        <v>31</v>
      </c>
    </row>
    <row r="523" spans="1:22" x14ac:dyDescent="0.25">
      <c r="A523" s="3">
        <v>507520</v>
      </c>
      <c r="B523" s="3" t="s">
        <v>2148</v>
      </c>
      <c r="C523" s="3">
        <v>11.19</v>
      </c>
      <c r="D523" s="3" t="s">
        <v>226</v>
      </c>
      <c r="E523" s="3">
        <v>0.06</v>
      </c>
      <c r="F523" s="3">
        <v>3.14</v>
      </c>
      <c r="G523" s="3">
        <v>9</v>
      </c>
      <c r="H523" s="3">
        <v>5</v>
      </c>
      <c r="I523" s="3">
        <f t="shared" si="37"/>
        <v>2.3550000000000004</v>
      </c>
      <c r="J523" s="3">
        <f t="shared" si="38"/>
        <v>15.700000000000001</v>
      </c>
      <c r="K523" s="3"/>
      <c r="L523" s="3">
        <f t="shared" si="36"/>
        <v>2.1550000000000011</v>
      </c>
      <c r="M523" s="3">
        <f t="shared" si="39"/>
        <v>23.705000000000013</v>
      </c>
      <c r="N523" s="3"/>
      <c r="O523" s="3" t="s">
        <v>34</v>
      </c>
      <c r="P523" s="3" t="s">
        <v>34</v>
      </c>
      <c r="Q523" s="3" t="s">
        <v>34</v>
      </c>
      <c r="R523" s="3" t="s">
        <v>34</v>
      </c>
      <c r="S523" s="3" t="s">
        <v>2149</v>
      </c>
      <c r="T523" s="3" t="s">
        <v>2150</v>
      </c>
      <c r="U523" s="1" t="s">
        <v>2151</v>
      </c>
      <c r="V523" s="1" t="s">
        <v>31</v>
      </c>
    </row>
    <row r="524" spans="1:22" x14ac:dyDescent="0.25">
      <c r="A524" s="2">
        <v>644570</v>
      </c>
      <c r="B524" s="12" t="s">
        <v>2152</v>
      </c>
      <c r="C524" s="2">
        <v>8.09</v>
      </c>
      <c r="D524" s="2" t="s">
        <v>885</v>
      </c>
      <c r="E524" s="2">
        <v>0.08</v>
      </c>
      <c r="F524" s="8">
        <v>4.4000000000000004</v>
      </c>
      <c r="G524" s="2">
        <v>5</v>
      </c>
      <c r="H524" s="2">
        <v>3</v>
      </c>
      <c r="I524" s="2">
        <f t="shared" si="37"/>
        <v>1.9800000000000002</v>
      </c>
      <c r="J524" s="2">
        <f t="shared" si="38"/>
        <v>13.200000000000001</v>
      </c>
      <c r="K524" s="2"/>
      <c r="L524" s="2">
        <f t="shared" si="36"/>
        <v>3.1300000000000008</v>
      </c>
      <c r="M524" s="2">
        <f t="shared" si="39"/>
        <v>34.430000000000007</v>
      </c>
      <c r="N524" s="2"/>
      <c r="O524" s="2" t="s">
        <v>24</v>
      </c>
      <c r="P524" s="2" t="s">
        <v>315</v>
      </c>
      <c r="Q524" s="2" t="s">
        <v>26</v>
      </c>
      <c r="R524" s="2" t="s">
        <v>27</v>
      </c>
      <c r="S524" s="2" t="s">
        <v>2153</v>
      </c>
      <c r="T524" s="2" t="s">
        <v>2154</v>
      </c>
      <c r="U524" s="1" t="s">
        <v>2155</v>
      </c>
      <c r="V524" s="1" t="s">
        <v>31</v>
      </c>
    </row>
    <row r="525" spans="1:22" x14ac:dyDescent="0.25">
      <c r="A525" s="3">
        <v>300620</v>
      </c>
      <c r="B525" s="3" t="s">
        <v>2156</v>
      </c>
      <c r="C525" s="3">
        <v>8.09</v>
      </c>
      <c r="D525" s="3" t="s">
        <v>890</v>
      </c>
      <c r="E525" s="3">
        <v>0.08</v>
      </c>
      <c r="F525" s="3">
        <v>5.56</v>
      </c>
      <c r="G525" s="3">
        <v>5</v>
      </c>
      <c r="H525" s="3">
        <v>3</v>
      </c>
      <c r="I525" s="3">
        <f t="shared" si="37"/>
        <v>2.5019999999999998</v>
      </c>
      <c r="J525" s="3">
        <f t="shared" si="38"/>
        <v>16.68</v>
      </c>
      <c r="K525" s="3"/>
      <c r="L525" s="3">
        <f t="shared" si="36"/>
        <v>6.088000000000001</v>
      </c>
      <c r="M525" s="3">
        <f t="shared" si="39"/>
        <v>66.968000000000018</v>
      </c>
      <c r="N525" s="3"/>
      <c r="O525" s="3" t="s">
        <v>34</v>
      </c>
      <c r="P525" s="3" t="s">
        <v>34</v>
      </c>
      <c r="Q525" s="3" t="s">
        <v>34</v>
      </c>
      <c r="R525" s="3" t="s">
        <v>34</v>
      </c>
      <c r="S525" s="3" t="s">
        <v>2157</v>
      </c>
      <c r="T525" s="3" t="s">
        <v>2158</v>
      </c>
      <c r="U525" s="1" t="s">
        <v>2159</v>
      </c>
      <c r="V525" s="1" t="s">
        <v>31</v>
      </c>
    </row>
    <row r="526" spans="1:22" x14ac:dyDescent="0.25">
      <c r="A526" s="3">
        <v>280460</v>
      </c>
      <c r="B526" s="3" t="s">
        <v>2160</v>
      </c>
      <c r="C526" s="3">
        <v>8.09</v>
      </c>
      <c r="D526" s="3" t="s">
        <v>885</v>
      </c>
      <c r="E526" s="3">
        <v>0.06</v>
      </c>
      <c r="F526" s="3">
        <v>3.48</v>
      </c>
      <c r="G526" s="3">
        <v>8</v>
      </c>
      <c r="H526" s="3">
        <v>4</v>
      </c>
      <c r="I526" s="3">
        <f t="shared" si="37"/>
        <v>2.0880000000000001</v>
      </c>
      <c r="J526" s="3">
        <f t="shared" si="38"/>
        <v>13.92</v>
      </c>
      <c r="K526" s="3"/>
      <c r="L526" s="3">
        <f t="shared" si="36"/>
        <v>3.7420000000000009</v>
      </c>
      <c r="M526" s="3">
        <f t="shared" si="39"/>
        <v>41.162000000000006</v>
      </c>
      <c r="N526" s="3"/>
      <c r="O526" s="3" t="s">
        <v>34</v>
      </c>
      <c r="P526" s="3" t="s">
        <v>34</v>
      </c>
      <c r="Q526" s="3" t="s">
        <v>34</v>
      </c>
      <c r="R526" s="3" t="s">
        <v>34</v>
      </c>
      <c r="S526" s="11" t="s">
        <v>2161</v>
      </c>
      <c r="T526" s="3" t="s">
        <v>2162</v>
      </c>
      <c r="U526" s="1" t="s">
        <v>2163</v>
      </c>
      <c r="V526" s="1" t="s">
        <v>31</v>
      </c>
    </row>
    <row r="527" spans="1:22" x14ac:dyDescent="0.25">
      <c r="A527" s="2">
        <v>301750</v>
      </c>
      <c r="B527" s="2" t="s">
        <v>2164</v>
      </c>
      <c r="C527" s="2">
        <v>7.99</v>
      </c>
      <c r="D527" s="2" t="s">
        <v>226</v>
      </c>
      <c r="E527" s="2">
        <v>0.03</v>
      </c>
      <c r="F527" s="8">
        <v>0.83</v>
      </c>
      <c r="G527" s="2">
        <v>15</v>
      </c>
      <c r="H527" s="2">
        <v>8</v>
      </c>
      <c r="I527" s="2">
        <f t="shared" si="37"/>
        <v>0.996</v>
      </c>
      <c r="J527" s="2">
        <f t="shared" si="38"/>
        <v>6.64</v>
      </c>
      <c r="K527" s="2"/>
      <c r="L527" s="2">
        <f t="shared" si="36"/>
        <v>-2.3460000000000001</v>
      </c>
      <c r="M527" s="2">
        <f t="shared" si="39"/>
        <v>-25.806000000000001</v>
      </c>
      <c r="N527" s="2"/>
      <c r="O527" s="2" t="s">
        <v>34</v>
      </c>
      <c r="P527" s="2" t="s">
        <v>34</v>
      </c>
      <c r="Q527" s="2" t="s">
        <v>34</v>
      </c>
      <c r="R527" s="2" t="s">
        <v>34</v>
      </c>
      <c r="S527" s="2" t="s">
        <v>2165</v>
      </c>
      <c r="T527" s="2" t="s">
        <v>2166</v>
      </c>
      <c r="U527" s="1" t="s">
        <v>2167</v>
      </c>
      <c r="V527" s="1" t="s">
        <v>31</v>
      </c>
    </row>
    <row r="528" spans="1:22" x14ac:dyDescent="0.25">
      <c r="A528" s="2">
        <v>395250</v>
      </c>
      <c r="B528" s="2" t="s">
        <v>2168</v>
      </c>
      <c r="C528" s="2">
        <v>9.3699999999999992</v>
      </c>
      <c r="D528" s="2" t="s">
        <v>1026</v>
      </c>
      <c r="E528" s="2">
        <v>0.09</v>
      </c>
      <c r="F528" s="8">
        <v>4.95</v>
      </c>
      <c r="G528" s="2">
        <v>5</v>
      </c>
      <c r="H528" s="2">
        <v>3</v>
      </c>
      <c r="I528" s="2">
        <f t="shared" si="37"/>
        <v>2.2275000000000005</v>
      </c>
      <c r="J528" s="2">
        <f t="shared" si="38"/>
        <v>14.850000000000001</v>
      </c>
      <c r="K528" s="2"/>
      <c r="L528" s="2">
        <f t="shared" si="36"/>
        <v>3.2525000000000013</v>
      </c>
      <c r="M528" s="2">
        <f t="shared" si="39"/>
        <v>35.777500000000018</v>
      </c>
      <c r="N528" s="2"/>
      <c r="O528" s="2" t="s">
        <v>34</v>
      </c>
      <c r="P528" s="2" t="s">
        <v>34</v>
      </c>
      <c r="Q528" s="2" t="s">
        <v>34</v>
      </c>
      <c r="R528" s="2" t="s">
        <v>34</v>
      </c>
      <c r="S528" s="2" t="s">
        <v>2169</v>
      </c>
      <c r="T528" s="2" t="s">
        <v>2170</v>
      </c>
      <c r="U528" s="1" t="s">
        <v>2171</v>
      </c>
      <c r="V528" s="1" t="s">
        <v>31</v>
      </c>
    </row>
    <row r="529" spans="1:22" x14ac:dyDescent="0.25">
      <c r="A529" s="3">
        <v>441870</v>
      </c>
      <c r="B529" s="3" t="s">
        <v>2172</v>
      </c>
      <c r="C529" s="3">
        <v>21.99</v>
      </c>
      <c r="D529" s="3" t="s">
        <v>1177</v>
      </c>
      <c r="E529" s="3">
        <v>0.18</v>
      </c>
      <c r="F529" s="3">
        <v>12.15</v>
      </c>
      <c r="G529" s="3">
        <v>5</v>
      </c>
      <c r="H529" s="3">
        <v>3</v>
      </c>
      <c r="I529" s="3">
        <f t="shared" si="37"/>
        <v>5.4675000000000002</v>
      </c>
      <c r="J529" s="3">
        <f t="shared" si="38"/>
        <v>36.450000000000003</v>
      </c>
      <c r="K529" s="3"/>
      <c r="L529" s="3">
        <f t="shared" si="36"/>
        <v>8.9925000000000033</v>
      </c>
      <c r="M529" s="3">
        <f t="shared" si="39"/>
        <v>98.917500000000032</v>
      </c>
      <c r="N529" s="3"/>
      <c r="O529" s="3" t="s">
        <v>34</v>
      </c>
      <c r="P529" s="3" t="s">
        <v>34</v>
      </c>
      <c r="Q529" s="3" t="s">
        <v>34</v>
      </c>
      <c r="R529" s="3" t="s">
        <v>34</v>
      </c>
      <c r="S529" s="3" t="s">
        <v>2173</v>
      </c>
      <c r="T529" s="3" t="s">
        <v>2174</v>
      </c>
      <c r="U529" s="1" t="s">
        <v>2175</v>
      </c>
      <c r="V529" s="1" t="s">
        <v>31</v>
      </c>
    </row>
    <row r="530" spans="1:22" x14ac:dyDescent="0.25">
      <c r="A530" s="3">
        <v>453100</v>
      </c>
      <c r="B530" s="3" t="s">
        <v>2176</v>
      </c>
      <c r="C530" s="3">
        <v>7.89</v>
      </c>
      <c r="D530" s="3" t="s">
        <v>744</v>
      </c>
      <c r="E530" s="3">
        <v>0.08</v>
      </c>
      <c r="F530" s="3">
        <v>4.4000000000000004</v>
      </c>
      <c r="G530" s="3">
        <v>5</v>
      </c>
      <c r="H530" s="3">
        <v>3</v>
      </c>
      <c r="I530" s="3">
        <f t="shared" si="37"/>
        <v>1.9800000000000002</v>
      </c>
      <c r="J530" s="3">
        <f t="shared" si="38"/>
        <v>13.200000000000001</v>
      </c>
      <c r="K530" s="3"/>
      <c r="L530" s="3">
        <f t="shared" si="36"/>
        <v>3.330000000000001</v>
      </c>
      <c r="M530" s="3">
        <f t="shared" si="39"/>
        <v>36.63000000000001</v>
      </c>
      <c r="N530" s="3"/>
      <c r="O530" s="3" t="s">
        <v>34</v>
      </c>
      <c r="P530" s="3" t="s">
        <v>34</v>
      </c>
      <c r="Q530" s="3" t="s">
        <v>34</v>
      </c>
      <c r="R530" s="3" t="s">
        <v>34</v>
      </c>
      <c r="S530" s="3" t="s">
        <v>2177</v>
      </c>
      <c r="T530" s="3" t="s">
        <v>2178</v>
      </c>
      <c r="U530" s="1" t="s">
        <v>2179</v>
      </c>
      <c r="V530" s="1" t="s">
        <v>31</v>
      </c>
    </row>
    <row r="531" spans="1:22" x14ac:dyDescent="0.25">
      <c r="A531" s="3">
        <v>286810</v>
      </c>
      <c r="B531" s="3" t="s">
        <v>2180</v>
      </c>
      <c r="C531" s="3">
        <v>7.89</v>
      </c>
      <c r="D531" s="3" t="s">
        <v>744</v>
      </c>
      <c r="E531" s="3">
        <v>0.06</v>
      </c>
      <c r="F531" s="3">
        <v>2.4500000000000002</v>
      </c>
      <c r="G531" s="3">
        <v>7</v>
      </c>
      <c r="H531" s="3">
        <v>4</v>
      </c>
      <c r="I531" s="3">
        <f t="shared" si="37"/>
        <v>1.47</v>
      </c>
      <c r="J531" s="3">
        <f t="shared" si="38"/>
        <v>9.8000000000000007</v>
      </c>
      <c r="K531" s="3"/>
      <c r="L531" s="3">
        <f t="shared" si="36"/>
        <v>0.44000000000000039</v>
      </c>
      <c r="M531" s="3">
        <f t="shared" si="39"/>
        <v>4.8400000000000043</v>
      </c>
      <c r="N531" s="3"/>
      <c r="O531" s="3" t="s">
        <v>24</v>
      </c>
      <c r="P531" s="3" t="s">
        <v>315</v>
      </c>
      <c r="Q531" s="3" t="s">
        <v>26</v>
      </c>
      <c r="R531" s="3" t="s">
        <v>27</v>
      </c>
      <c r="S531" s="3" t="s">
        <v>2181</v>
      </c>
      <c r="T531" s="3" t="s">
        <v>2182</v>
      </c>
      <c r="U531" s="1" t="s">
        <v>2183</v>
      </c>
      <c r="V531" s="1" t="s">
        <v>31</v>
      </c>
    </row>
    <row r="532" spans="1:22" x14ac:dyDescent="0.25">
      <c r="A532" s="3">
        <v>597040</v>
      </c>
      <c r="B532" s="3" t="s">
        <v>2184</v>
      </c>
      <c r="C532" s="3">
        <v>7.83</v>
      </c>
      <c r="D532" s="3" t="s">
        <v>2185</v>
      </c>
      <c r="E532" s="3">
        <v>0.08</v>
      </c>
      <c r="F532" s="3">
        <v>4.4000000000000004</v>
      </c>
      <c r="G532" s="3">
        <v>6</v>
      </c>
      <c r="H532" s="3">
        <v>3</v>
      </c>
      <c r="I532" s="3">
        <f t="shared" si="37"/>
        <v>1.9800000000000002</v>
      </c>
      <c r="J532" s="3">
        <f t="shared" si="38"/>
        <v>13.200000000000001</v>
      </c>
      <c r="K532" s="3"/>
      <c r="L532" s="3">
        <f t="shared" si="36"/>
        <v>3.3900000000000006</v>
      </c>
      <c r="M532" s="3">
        <f t="shared" si="39"/>
        <v>37.290000000000006</v>
      </c>
      <c r="N532" s="3"/>
      <c r="O532" s="3" t="s">
        <v>34</v>
      </c>
      <c r="P532" s="3" t="s">
        <v>34</v>
      </c>
      <c r="Q532" s="3" t="s">
        <v>34</v>
      </c>
      <c r="R532" s="3" t="s">
        <v>34</v>
      </c>
      <c r="S532" s="3" t="s">
        <v>2186</v>
      </c>
      <c r="T532" s="3" t="s">
        <v>2187</v>
      </c>
      <c r="U532" s="1" t="s">
        <v>2188</v>
      </c>
      <c r="V532" s="1" t="s">
        <v>31</v>
      </c>
    </row>
    <row r="533" spans="1:22" x14ac:dyDescent="0.25">
      <c r="A533" s="3">
        <v>80350</v>
      </c>
      <c r="B533" s="3" t="s">
        <v>2189</v>
      </c>
      <c r="C533" s="3">
        <v>20.39</v>
      </c>
      <c r="D533" s="3" t="s">
        <v>885</v>
      </c>
      <c r="E533" s="3">
        <v>0.17</v>
      </c>
      <c r="F533" s="3">
        <v>13.26</v>
      </c>
      <c r="G533" s="3">
        <v>6</v>
      </c>
      <c r="H533" s="3">
        <v>3</v>
      </c>
      <c r="I533" s="3">
        <f t="shared" si="37"/>
        <v>5.9670000000000005</v>
      </c>
      <c r="J533" s="3">
        <f t="shared" si="38"/>
        <v>39.78</v>
      </c>
      <c r="K533" s="3"/>
      <c r="L533" s="3">
        <f t="shared" si="36"/>
        <v>13.423000000000002</v>
      </c>
      <c r="M533" s="3">
        <f t="shared" si="39"/>
        <v>147.65300000000002</v>
      </c>
      <c r="N533" s="3"/>
      <c r="O533" s="3" t="s">
        <v>34</v>
      </c>
      <c r="P533" s="3" t="s">
        <v>34</v>
      </c>
      <c r="Q533" s="3" t="s">
        <v>34</v>
      </c>
      <c r="R533" s="3" t="s">
        <v>34</v>
      </c>
      <c r="S533" s="3" t="s">
        <v>2190</v>
      </c>
      <c r="T533" s="3" t="s">
        <v>2191</v>
      </c>
      <c r="U533" s="1" t="s">
        <v>2192</v>
      </c>
      <c r="V533" s="1" t="s">
        <v>31</v>
      </c>
    </row>
    <row r="534" spans="1:22" x14ac:dyDescent="0.25">
      <c r="A534" s="3">
        <v>353980</v>
      </c>
      <c r="B534" s="3" t="s">
        <v>2193</v>
      </c>
      <c r="C534" s="3">
        <v>10.49</v>
      </c>
      <c r="D534" s="3" t="s">
        <v>744</v>
      </c>
      <c r="E534" s="3">
        <v>0.1</v>
      </c>
      <c r="F534" s="3">
        <v>6.92</v>
      </c>
      <c r="G534" s="3">
        <v>5</v>
      </c>
      <c r="H534" s="3">
        <v>3</v>
      </c>
      <c r="I534" s="3">
        <f t="shared" si="37"/>
        <v>3.1139999999999999</v>
      </c>
      <c r="J534" s="3">
        <f t="shared" si="38"/>
        <v>20.759999999999998</v>
      </c>
      <c r="K534" s="3"/>
      <c r="L534" s="3">
        <f t="shared" si="36"/>
        <v>7.155999999999997</v>
      </c>
      <c r="M534" s="3">
        <f t="shared" si="39"/>
        <v>78.715999999999966</v>
      </c>
      <c r="N534" s="3"/>
      <c r="O534" s="3" t="s">
        <v>34</v>
      </c>
      <c r="P534" s="3" t="s">
        <v>34</v>
      </c>
      <c r="Q534" s="3" t="s">
        <v>34</v>
      </c>
      <c r="R534" s="3" t="s">
        <v>34</v>
      </c>
      <c r="S534" s="3" t="s">
        <v>2194</v>
      </c>
      <c r="T534" s="3" t="s">
        <v>2195</v>
      </c>
      <c r="U534" s="1" t="s">
        <v>2196</v>
      </c>
      <c r="V534" s="1" t="s">
        <v>31</v>
      </c>
    </row>
    <row r="535" spans="1:22" x14ac:dyDescent="0.25">
      <c r="A535" s="2">
        <v>601220</v>
      </c>
      <c r="B535" s="2" t="s">
        <v>2197</v>
      </c>
      <c r="C535" s="2">
        <v>10.49</v>
      </c>
      <c r="D535" s="2" t="s">
        <v>1186</v>
      </c>
      <c r="E535" s="2">
        <v>0.1</v>
      </c>
      <c r="F535" s="8">
        <v>5.5</v>
      </c>
      <c r="G535" s="2">
        <v>5</v>
      </c>
      <c r="H535" s="2">
        <v>3</v>
      </c>
      <c r="I535" s="2">
        <f t="shared" si="37"/>
        <v>2.4750000000000001</v>
      </c>
      <c r="J535" s="2">
        <f t="shared" si="38"/>
        <v>16.5</v>
      </c>
      <c r="K535" s="2"/>
      <c r="L535" s="2">
        <f t="shared" si="36"/>
        <v>3.5350000000000001</v>
      </c>
      <c r="M535" s="2">
        <f t="shared" si="39"/>
        <v>38.885000000000005</v>
      </c>
      <c r="N535" s="2"/>
      <c r="O535" s="2" t="s">
        <v>34</v>
      </c>
      <c r="P535" s="2" t="s">
        <v>34</v>
      </c>
      <c r="Q535" s="2" t="s">
        <v>34</v>
      </c>
      <c r="R535" s="2" t="s">
        <v>34</v>
      </c>
      <c r="S535" s="2" t="s">
        <v>2198</v>
      </c>
      <c r="T535" s="2" t="s">
        <v>2199</v>
      </c>
      <c r="U535" s="1" t="s">
        <v>2200</v>
      </c>
      <c r="V535" s="1" t="s">
        <v>31</v>
      </c>
    </row>
    <row r="536" spans="1:22" x14ac:dyDescent="0.25">
      <c r="A536" s="3">
        <v>349140</v>
      </c>
      <c r="B536" s="3" t="s">
        <v>2201</v>
      </c>
      <c r="C536" s="3">
        <v>10.49</v>
      </c>
      <c r="D536" s="3" t="s">
        <v>744</v>
      </c>
      <c r="E536" s="3">
        <v>0.1</v>
      </c>
      <c r="F536" s="3">
        <v>7.17</v>
      </c>
      <c r="G536" s="3">
        <v>5</v>
      </c>
      <c r="H536" s="3">
        <v>3</v>
      </c>
      <c r="I536" s="3">
        <f t="shared" si="37"/>
        <v>3.2264999999999997</v>
      </c>
      <c r="J536" s="3">
        <f t="shared" si="38"/>
        <v>21.509999999999998</v>
      </c>
      <c r="K536" s="3"/>
      <c r="L536" s="3">
        <f t="shared" si="36"/>
        <v>7.7934999999999963</v>
      </c>
      <c r="M536" s="3">
        <f t="shared" si="39"/>
        <v>85.728499999999954</v>
      </c>
      <c r="N536" s="3"/>
      <c r="O536" s="3" t="s">
        <v>34</v>
      </c>
      <c r="P536" s="3" t="s">
        <v>34</v>
      </c>
      <c r="Q536" s="3" t="s">
        <v>34</v>
      </c>
      <c r="R536" s="3" t="s">
        <v>34</v>
      </c>
      <c r="S536" s="3" t="s">
        <v>2202</v>
      </c>
      <c r="T536" s="3" t="s">
        <v>2203</v>
      </c>
      <c r="U536" s="1" t="s">
        <v>2204</v>
      </c>
      <c r="V536" s="1" t="s">
        <v>31</v>
      </c>
    </row>
    <row r="537" spans="1:22" x14ac:dyDescent="0.25">
      <c r="A537" s="2">
        <v>320670</v>
      </c>
      <c r="B537" s="2" t="s">
        <v>2205</v>
      </c>
      <c r="C537" s="2">
        <v>7.47</v>
      </c>
      <c r="D537" s="2" t="s">
        <v>248</v>
      </c>
      <c r="E537" s="2">
        <v>0.08</v>
      </c>
      <c r="F537" s="8">
        <v>4.4000000000000004</v>
      </c>
      <c r="G537" s="2">
        <v>5</v>
      </c>
      <c r="H537" s="2">
        <v>3</v>
      </c>
      <c r="I537" s="2">
        <f t="shared" si="37"/>
        <v>1.9800000000000002</v>
      </c>
      <c r="J537" s="2">
        <f t="shared" si="38"/>
        <v>13.200000000000001</v>
      </c>
      <c r="K537" s="2"/>
      <c r="L537" s="2">
        <f t="shared" si="36"/>
        <v>3.7500000000000009</v>
      </c>
      <c r="M537" s="2">
        <f t="shared" si="39"/>
        <v>41.250000000000007</v>
      </c>
      <c r="N537" s="2"/>
      <c r="O537" s="2" t="s">
        <v>34</v>
      </c>
      <c r="P537" s="2" t="s">
        <v>34</v>
      </c>
      <c r="Q537" s="2" t="s">
        <v>34</v>
      </c>
      <c r="R537" s="2" t="s">
        <v>34</v>
      </c>
      <c r="S537" s="2" t="s">
        <v>2206</v>
      </c>
      <c r="T537" s="2" t="s">
        <v>2207</v>
      </c>
      <c r="U537" s="1" t="s">
        <v>2208</v>
      </c>
      <c r="V537" s="1" t="s">
        <v>31</v>
      </c>
    </row>
    <row r="538" spans="1:22" x14ac:dyDescent="0.25">
      <c r="A538" s="2">
        <v>363330</v>
      </c>
      <c r="B538" s="2" t="s">
        <v>2209</v>
      </c>
      <c r="C538" s="2">
        <v>12.99</v>
      </c>
      <c r="D538" s="2" t="s">
        <v>744</v>
      </c>
      <c r="E538" s="2">
        <v>0.12</v>
      </c>
      <c r="F538" s="8">
        <v>6.6</v>
      </c>
      <c r="G538" s="2">
        <v>5</v>
      </c>
      <c r="H538" s="2">
        <v>3</v>
      </c>
      <c r="I538" s="2">
        <f t="shared" si="37"/>
        <v>2.9699999999999993</v>
      </c>
      <c r="J538" s="2">
        <f t="shared" si="38"/>
        <v>19.799999999999997</v>
      </c>
      <c r="K538" s="2"/>
      <c r="L538" s="2">
        <f t="shared" si="36"/>
        <v>3.8399999999999981</v>
      </c>
      <c r="M538" s="2">
        <f t="shared" si="39"/>
        <v>42.239999999999981</v>
      </c>
      <c r="N538" s="2"/>
      <c r="O538" s="2" t="s">
        <v>24</v>
      </c>
      <c r="P538" s="2" t="s">
        <v>315</v>
      </c>
      <c r="Q538" s="2" t="s">
        <v>26</v>
      </c>
      <c r="R538" s="2" t="s">
        <v>27</v>
      </c>
      <c r="S538" s="2" t="s">
        <v>2210</v>
      </c>
      <c r="T538" s="2" t="s">
        <v>2211</v>
      </c>
      <c r="U538" s="1" t="s">
        <v>2212</v>
      </c>
      <c r="V538" s="1" t="s">
        <v>31</v>
      </c>
    </row>
    <row r="539" spans="1:22" x14ac:dyDescent="0.25">
      <c r="A539" s="2">
        <v>606960</v>
      </c>
      <c r="B539" s="2" t="s">
        <v>2213</v>
      </c>
      <c r="C539" s="2">
        <v>10.19</v>
      </c>
      <c r="D539" s="2" t="s">
        <v>890</v>
      </c>
      <c r="E539" s="2">
        <v>0.06</v>
      </c>
      <c r="F539" s="8">
        <v>3.3</v>
      </c>
      <c r="G539" s="2">
        <v>9</v>
      </c>
      <c r="H539" s="2">
        <v>5</v>
      </c>
      <c r="I539" s="2">
        <f t="shared" si="37"/>
        <v>2.4750000000000001</v>
      </c>
      <c r="J539" s="2">
        <f t="shared" si="38"/>
        <v>16.5</v>
      </c>
      <c r="K539" s="2"/>
      <c r="L539" s="2">
        <f t="shared" si="36"/>
        <v>3.8350000000000009</v>
      </c>
      <c r="M539" s="2">
        <f t="shared" si="39"/>
        <v>42.185000000000009</v>
      </c>
      <c r="N539" s="2"/>
      <c r="O539" s="2" t="s">
        <v>34</v>
      </c>
      <c r="P539" s="2" t="s">
        <v>34</v>
      </c>
      <c r="Q539" s="2" t="s">
        <v>34</v>
      </c>
      <c r="R539" s="2" t="s">
        <v>34</v>
      </c>
      <c r="S539" s="2" t="s">
        <v>2214</v>
      </c>
      <c r="T539" s="2" t="s">
        <v>2215</v>
      </c>
      <c r="U539" s="1" t="s">
        <v>2216</v>
      </c>
      <c r="V539" s="1" t="s">
        <v>31</v>
      </c>
    </row>
    <row r="540" spans="1:22" x14ac:dyDescent="0.25">
      <c r="A540" s="2">
        <v>301990</v>
      </c>
      <c r="B540" s="2" t="s">
        <v>2217</v>
      </c>
      <c r="C540" s="2">
        <v>15.79</v>
      </c>
      <c r="D540" s="2" t="s">
        <v>226</v>
      </c>
      <c r="E540" s="2">
        <v>0.06</v>
      </c>
      <c r="F540" s="8">
        <v>3.3</v>
      </c>
      <c r="G540" s="2">
        <v>13</v>
      </c>
      <c r="H540" s="2">
        <v>7</v>
      </c>
      <c r="I540" s="2">
        <f t="shared" si="37"/>
        <v>3.4649999999999994</v>
      </c>
      <c r="J540" s="2">
        <f t="shared" si="38"/>
        <v>23.099999999999998</v>
      </c>
      <c r="K540" s="2"/>
      <c r="L540" s="2">
        <f t="shared" si="36"/>
        <v>3.8449999999999989</v>
      </c>
      <c r="M540" s="2">
        <f t="shared" si="39"/>
        <v>42.294999999999987</v>
      </c>
      <c r="N540" s="2"/>
      <c r="O540" s="2" t="s">
        <v>34</v>
      </c>
      <c r="P540" s="2" t="s">
        <v>34</v>
      </c>
      <c r="Q540" s="2" t="s">
        <v>34</v>
      </c>
      <c r="R540" s="2" t="s">
        <v>34</v>
      </c>
      <c r="S540" s="2" t="s">
        <v>2218</v>
      </c>
      <c r="T540" s="2" t="s">
        <v>2219</v>
      </c>
      <c r="U540" s="1" t="s">
        <v>2220</v>
      </c>
      <c r="V540" s="1" t="s">
        <v>31</v>
      </c>
    </row>
    <row r="541" spans="1:22" x14ac:dyDescent="0.25">
      <c r="A541" s="3">
        <v>461490</v>
      </c>
      <c r="B541" s="3" t="s">
        <v>2221</v>
      </c>
      <c r="C541" s="3">
        <v>7.19</v>
      </c>
      <c r="D541" s="3" t="s">
        <v>876</v>
      </c>
      <c r="E541" s="3">
        <v>0.08</v>
      </c>
      <c r="F541" s="3">
        <v>4.4000000000000004</v>
      </c>
      <c r="G541" s="3">
        <v>6</v>
      </c>
      <c r="H541" s="3">
        <v>3</v>
      </c>
      <c r="I541" s="3">
        <f t="shared" si="37"/>
        <v>1.9800000000000002</v>
      </c>
      <c r="J541" s="3">
        <f t="shared" si="38"/>
        <v>13.200000000000001</v>
      </c>
      <c r="K541" s="3"/>
      <c r="L541" s="3">
        <f t="shared" si="36"/>
        <v>4.03</v>
      </c>
      <c r="M541" s="3">
        <f t="shared" si="39"/>
        <v>44.330000000000005</v>
      </c>
      <c r="N541" s="3"/>
      <c r="O541" s="3" t="s">
        <v>34</v>
      </c>
      <c r="P541" s="3" t="s">
        <v>34</v>
      </c>
      <c r="Q541" s="3" t="s">
        <v>34</v>
      </c>
      <c r="R541" s="3" t="s">
        <v>34</v>
      </c>
      <c r="S541" s="3" t="s">
        <v>2222</v>
      </c>
      <c r="T541" s="3" t="s">
        <v>2223</v>
      </c>
      <c r="U541" s="1" t="s">
        <v>2224</v>
      </c>
      <c r="V541" s="1" t="s">
        <v>31</v>
      </c>
    </row>
    <row r="542" spans="1:22" x14ac:dyDescent="0.25">
      <c r="A542" s="3">
        <v>277430</v>
      </c>
      <c r="B542" s="3" t="s">
        <v>2225</v>
      </c>
      <c r="C542" s="3">
        <v>9.99</v>
      </c>
      <c r="D542" s="3" t="s">
        <v>1846</v>
      </c>
      <c r="E542" s="3">
        <v>0.1</v>
      </c>
      <c r="F542" s="3">
        <v>5.55</v>
      </c>
      <c r="G542" s="3">
        <v>6</v>
      </c>
      <c r="H542" s="3">
        <v>3</v>
      </c>
      <c r="I542" s="3">
        <f t="shared" si="37"/>
        <v>2.4974999999999996</v>
      </c>
      <c r="J542" s="3">
        <f t="shared" si="38"/>
        <v>16.649999999999999</v>
      </c>
      <c r="K542" s="3"/>
      <c r="L542" s="3">
        <f t="shared" si="36"/>
        <v>4.1624999999999996</v>
      </c>
      <c r="M542" s="3">
        <f t="shared" si="39"/>
        <v>45.787499999999994</v>
      </c>
      <c r="N542" s="3"/>
      <c r="O542" s="3" t="s">
        <v>24</v>
      </c>
      <c r="P542" s="3" t="s">
        <v>1144</v>
      </c>
      <c r="Q542" s="3" t="s">
        <v>26</v>
      </c>
      <c r="R542" s="3" t="s">
        <v>27</v>
      </c>
      <c r="S542" s="3" t="s">
        <v>2226</v>
      </c>
      <c r="T542" s="3" t="s">
        <v>2227</v>
      </c>
      <c r="U542" s="1" t="s">
        <v>2228</v>
      </c>
      <c r="V542" s="1" t="s">
        <v>31</v>
      </c>
    </row>
    <row r="543" spans="1:22" x14ac:dyDescent="0.25">
      <c r="A543" s="3">
        <v>1171310</v>
      </c>
      <c r="B543" s="3" t="s">
        <v>2229</v>
      </c>
      <c r="C543" s="3">
        <v>7.01</v>
      </c>
      <c r="D543" s="3" t="s">
        <v>33</v>
      </c>
      <c r="E543" s="3">
        <v>0.08</v>
      </c>
      <c r="F543" s="3">
        <v>5</v>
      </c>
      <c r="G543" s="3">
        <v>5</v>
      </c>
      <c r="H543" s="3">
        <v>3</v>
      </c>
      <c r="I543" s="3">
        <f t="shared" si="37"/>
        <v>2.25</v>
      </c>
      <c r="J543" s="3">
        <f t="shared" si="38"/>
        <v>15</v>
      </c>
      <c r="K543" s="3"/>
      <c r="L543" s="3">
        <f t="shared" si="36"/>
        <v>5.74</v>
      </c>
      <c r="M543" s="3">
        <f t="shared" si="39"/>
        <v>63.14</v>
      </c>
      <c r="N543" s="3"/>
      <c r="O543" s="3" t="s">
        <v>24</v>
      </c>
      <c r="P543" s="3" t="s">
        <v>315</v>
      </c>
      <c r="Q543" s="3" t="s">
        <v>26</v>
      </c>
      <c r="R543" s="3" t="s">
        <v>27</v>
      </c>
      <c r="S543" s="3" t="s">
        <v>2230</v>
      </c>
      <c r="T543" s="3" t="s">
        <v>2231</v>
      </c>
      <c r="U543" s="1" t="s">
        <v>2232</v>
      </c>
      <c r="V543" s="1" t="s">
        <v>31</v>
      </c>
    </row>
    <row r="544" spans="1:22" x14ac:dyDescent="0.25">
      <c r="A544" s="3">
        <v>296050</v>
      </c>
      <c r="B544" s="3" t="s">
        <v>2233</v>
      </c>
      <c r="C544" s="3">
        <v>7.01</v>
      </c>
      <c r="D544" s="3" t="s">
        <v>33</v>
      </c>
      <c r="E544" s="3">
        <v>0.04</v>
      </c>
      <c r="F544" s="3">
        <v>1.62</v>
      </c>
      <c r="G544" s="3">
        <v>11</v>
      </c>
      <c r="H544" s="3">
        <v>6</v>
      </c>
      <c r="I544" s="3">
        <f t="shared" si="37"/>
        <v>1.4580000000000002</v>
      </c>
      <c r="J544" s="3">
        <f t="shared" si="38"/>
        <v>9.7200000000000006</v>
      </c>
      <c r="K544" s="3"/>
      <c r="L544" s="3">
        <f t="shared" si="36"/>
        <v>1.2520000000000007</v>
      </c>
      <c r="M544" s="3">
        <f t="shared" si="39"/>
        <v>13.772000000000007</v>
      </c>
      <c r="N544" s="3"/>
      <c r="O544" s="3" t="s">
        <v>24</v>
      </c>
      <c r="P544" s="3" t="s">
        <v>956</v>
      </c>
      <c r="Q544" s="3" t="s">
        <v>26</v>
      </c>
      <c r="R544" s="3" t="s">
        <v>27</v>
      </c>
      <c r="S544" s="3" t="s">
        <v>2234</v>
      </c>
      <c r="T544" s="3" t="s">
        <v>2235</v>
      </c>
      <c r="U544" s="1" t="s">
        <v>2236</v>
      </c>
      <c r="V544" s="1" t="s">
        <v>31</v>
      </c>
    </row>
    <row r="545" spans="1:22" x14ac:dyDescent="0.25">
      <c r="A545" s="2">
        <v>217100</v>
      </c>
      <c r="B545" s="2" t="s">
        <v>2237</v>
      </c>
      <c r="C545" s="2">
        <v>7.01</v>
      </c>
      <c r="D545" s="2" t="s">
        <v>23</v>
      </c>
      <c r="E545" s="2">
        <v>0.04</v>
      </c>
      <c r="F545" s="8">
        <v>2.2000000000000002</v>
      </c>
      <c r="G545" s="2">
        <v>12</v>
      </c>
      <c r="H545" s="2">
        <v>6</v>
      </c>
      <c r="I545" s="2">
        <f t="shared" si="37"/>
        <v>1.9800000000000002</v>
      </c>
      <c r="J545" s="2">
        <f t="shared" si="38"/>
        <v>13.200000000000001</v>
      </c>
      <c r="K545" s="2"/>
      <c r="L545" s="2">
        <f t="shared" si="36"/>
        <v>4.2100000000000009</v>
      </c>
      <c r="M545" s="2">
        <f t="shared" si="39"/>
        <v>46.310000000000009</v>
      </c>
      <c r="N545" s="2"/>
      <c r="O545" s="2" t="s">
        <v>34</v>
      </c>
      <c r="P545" s="2" t="s">
        <v>34</v>
      </c>
      <c r="Q545" s="2" t="s">
        <v>34</v>
      </c>
      <c r="R545" s="2" t="s">
        <v>34</v>
      </c>
      <c r="S545" s="2" t="s">
        <v>2238</v>
      </c>
      <c r="T545" s="2" t="s">
        <v>2239</v>
      </c>
      <c r="U545" s="1" t="s">
        <v>2240</v>
      </c>
      <c r="V545" s="1" t="s">
        <v>31</v>
      </c>
    </row>
    <row r="546" spans="1:22" x14ac:dyDescent="0.25">
      <c r="A546" s="3">
        <v>391160</v>
      </c>
      <c r="B546" s="3" t="s">
        <v>2241</v>
      </c>
      <c r="C546" s="3">
        <v>7.01</v>
      </c>
      <c r="D546" s="3" t="s">
        <v>23</v>
      </c>
      <c r="E546" s="3">
        <v>0.08</v>
      </c>
      <c r="F546" s="3">
        <v>4.8600000000000003</v>
      </c>
      <c r="G546" s="3">
        <v>5</v>
      </c>
      <c r="H546" s="3">
        <v>3</v>
      </c>
      <c r="I546" s="3">
        <f t="shared" si="37"/>
        <v>2.1870000000000003</v>
      </c>
      <c r="J546" s="3">
        <f t="shared" si="38"/>
        <v>14.580000000000002</v>
      </c>
      <c r="K546" s="3"/>
      <c r="L546" s="3">
        <f t="shared" si="36"/>
        <v>5.3830000000000009</v>
      </c>
      <c r="M546" s="3">
        <f t="shared" si="39"/>
        <v>59.213000000000008</v>
      </c>
      <c r="N546" s="3"/>
      <c r="O546" s="3" t="s">
        <v>34</v>
      </c>
      <c r="P546" s="3" t="s">
        <v>34</v>
      </c>
      <c r="Q546" s="3" t="s">
        <v>34</v>
      </c>
      <c r="R546" s="3" t="s">
        <v>34</v>
      </c>
      <c r="S546" s="3" t="s">
        <v>2242</v>
      </c>
      <c r="T546" s="3" t="s">
        <v>2243</v>
      </c>
      <c r="U546" s="1" t="s">
        <v>2244</v>
      </c>
      <c r="V546" s="1" t="s">
        <v>31</v>
      </c>
    </row>
    <row r="547" spans="1:22" x14ac:dyDescent="0.25">
      <c r="A547" s="3">
        <v>485610</v>
      </c>
      <c r="B547" s="3" t="s">
        <v>2245</v>
      </c>
      <c r="C547" s="3">
        <v>6.99</v>
      </c>
      <c r="D547" s="3" t="s">
        <v>231</v>
      </c>
      <c r="E547" s="3">
        <v>0.04</v>
      </c>
      <c r="F547" s="3">
        <v>1.73</v>
      </c>
      <c r="G547" s="3">
        <v>12</v>
      </c>
      <c r="H547" s="3">
        <v>6</v>
      </c>
      <c r="I547" s="3">
        <f t="shared" si="37"/>
        <v>1.5569999999999999</v>
      </c>
      <c r="J547" s="3">
        <f t="shared" si="38"/>
        <v>10.379999999999999</v>
      </c>
      <c r="K547" s="3"/>
      <c r="L547" s="3">
        <f t="shared" si="36"/>
        <v>1.8329999999999984</v>
      </c>
      <c r="M547" s="3">
        <f t="shared" si="39"/>
        <v>20.162999999999982</v>
      </c>
      <c r="N547" s="3"/>
      <c r="O547" s="3" t="s">
        <v>34</v>
      </c>
      <c r="P547" s="3" t="s">
        <v>34</v>
      </c>
      <c r="Q547" s="3" t="s">
        <v>34</v>
      </c>
      <c r="R547" s="3" t="s">
        <v>34</v>
      </c>
      <c r="S547" s="3" t="s">
        <v>2246</v>
      </c>
      <c r="T547" s="3" t="s">
        <v>2247</v>
      </c>
      <c r="U547" s="1" t="s">
        <v>2248</v>
      </c>
      <c r="V547" s="1" t="s">
        <v>31</v>
      </c>
    </row>
    <row r="548" spans="1:22" x14ac:dyDescent="0.25">
      <c r="A548" s="3">
        <v>585690</v>
      </c>
      <c r="B548" s="3" t="s">
        <v>2249</v>
      </c>
      <c r="C548" s="3">
        <v>6.99</v>
      </c>
      <c r="D548" s="3" t="s">
        <v>231</v>
      </c>
      <c r="E548" s="3">
        <v>0.06</v>
      </c>
      <c r="F548" s="3">
        <v>3.1</v>
      </c>
      <c r="G548" s="3">
        <v>7</v>
      </c>
      <c r="H548" s="3">
        <v>4</v>
      </c>
      <c r="I548" s="3">
        <f t="shared" si="37"/>
        <v>1.86</v>
      </c>
      <c r="J548" s="3">
        <f t="shared" si="38"/>
        <v>12.4</v>
      </c>
      <c r="K548" s="3"/>
      <c r="L548" s="3">
        <f t="shared" si="36"/>
        <v>3.5500000000000007</v>
      </c>
      <c r="M548" s="3">
        <f t="shared" si="39"/>
        <v>39.050000000000011</v>
      </c>
      <c r="N548" s="3"/>
      <c r="O548" s="3" t="s">
        <v>34</v>
      </c>
      <c r="P548" s="3" t="s">
        <v>34</v>
      </c>
      <c r="Q548" s="3" t="s">
        <v>34</v>
      </c>
      <c r="R548" s="3" t="s">
        <v>34</v>
      </c>
      <c r="S548" s="3" t="s">
        <v>2250</v>
      </c>
      <c r="T548" s="3" t="s">
        <v>2251</v>
      </c>
      <c r="U548" s="1" t="s">
        <v>2252</v>
      </c>
      <c r="V548" s="1" t="s">
        <v>31</v>
      </c>
    </row>
    <row r="549" spans="1:22" x14ac:dyDescent="0.25">
      <c r="A549" s="2">
        <v>450860</v>
      </c>
      <c r="B549" s="2" t="s">
        <v>2253</v>
      </c>
      <c r="C549" s="2">
        <v>6.99</v>
      </c>
      <c r="D549" s="2" t="s">
        <v>231</v>
      </c>
      <c r="E549" s="2">
        <v>0.03</v>
      </c>
      <c r="F549" s="8">
        <v>1.65</v>
      </c>
      <c r="G549" s="2">
        <v>15</v>
      </c>
      <c r="H549" s="2">
        <v>8</v>
      </c>
      <c r="I549" s="2">
        <f t="shared" si="37"/>
        <v>1.98</v>
      </c>
      <c r="J549" s="2">
        <f t="shared" si="38"/>
        <v>13.2</v>
      </c>
      <c r="K549" s="2"/>
      <c r="L549" s="2">
        <f t="shared" si="36"/>
        <v>4.2299999999999986</v>
      </c>
      <c r="M549" s="2">
        <f t="shared" si="39"/>
        <v>46.529999999999987</v>
      </c>
      <c r="N549" s="2"/>
      <c r="O549" s="2" t="s">
        <v>34</v>
      </c>
      <c r="P549" s="2" t="s">
        <v>34</v>
      </c>
      <c r="Q549" s="2" t="s">
        <v>34</v>
      </c>
      <c r="R549" s="2" t="s">
        <v>34</v>
      </c>
      <c r="S549" s="2" t="s">
        <v>2254</v>
      </c>
      <c r="T549" s="2" t="s">
        <v>2255</v>
      </c>
      <c r="U549" s="1" t="s">
        <v>2256</v>
      </c>
      <c r="V549" s="1" t="s">
        <v>31</v>
      </c>
    </row>
    <row r="550" spans="1:22" x14ac:dyDescent="0.25">
      <c r="A550" s="3">
        <v>389270</v>
      </c>
      <c r="B550" s="3" t="s">
        <v>2257</v>
      </c>
      <c r="C550" s="3">
        <v>6.99</v>
      </c>
      <c r="D550" s="3" t="s">
        <v>231</v>
      </c>
      <c r="E550" s="3">
        <v>0.04</v>
      </c>
      <c r="F550" s="3">
        <v>1.56</v>
      </c>
      <c r="G550" s="3">
        <v>11</v>
      </c>
      <c r="H550" s="3">
        <v>6</v>
      </c>
      <c r="I550" s="3">
        <f t="shared" si="37"/>
        <v>1.4039999999999997</v>
      </c>
      <c r="J550" s="3">
        <f t="shared" si="38"/>
        <v>9.36</v>
      </c>
      <c r="K550" s="3"/>
      <c r="L550" s="3">
        <f t="shared" si="36"/>
        <v>0.9659999999999993</v>
      </c>
      <c r="M550" s="3">
        <f t="shared" si="39"/>
        <v>10.625999999999992</v>
      </c>
      <c r="N550" s="3"/>
      <c r="O550" s="3" t="s">
        <v>34</v>
      </c>
      <c r="P550" s="3" t="s">
        <v>34</v>
      </c>
      <c r="Q550" s="3" t="s">
        <v>34</v>
      </c>
      <c r="R550" s="3" t="s">
        <v>34</v>
      </c>
      <c r="S550" s="3" t="s">
        <v>2258</v>
      </c>
      <c r="T550" s="3" t="s">
        <v>2259</v>
      </c>
      <c r="U550" s="1" t="s">
        <v>2260</v>
      </c>
      <c r="V550" s="1" t="s">
        <v>31</v>
      </c>
    </row>
    <row r="551" spans="1:22" x14ac:dyDescent="0.25">
      <c r="A551" s="2">
        <v>448470</v>
      </c>
      <c r="B551" s="2" t="s">
        <v>2261</v>
      </c>
      <c r="C551" s="2">
        <v>6.99</v>
      </c>
      <c r="D551" s="2" t="s">
        <v>231</v>
      </c>
      <c r="E551" s="2">
        <v>0.03</v>
      </c>
      <c r="F551" s="8">
        <v>0.81</v>
      </c>
      <c r="G551" s="2">
        <v>15</v>
      </c>
      <c r="H551" s="2">
        <v>8</v>
      </c>
      <c r="I551" s="2">
        <f t="shared" si="37"/>
        <v>0.97199999999999998</v>
      </c>
      <c r="J551" s="2">
        <f t="shared" si="38"/>
        <v>6.48</v>
      </c>
      <c r="K551" s="2"/>
      <c r="L551" s="2">
        <f t="shared" si="36"/>
        <v>-1.4819999999999993</v>
      </c>
      <c r="M551" s="2">
        <f t="shared" si="39"/>
        <v>-16.301999999999992</v>
      </c>
      <c r="N551" s="2"/>
      <c r="O551" s="2" t="s">
        <v>34</v>
      </c>
      <c r="P551" s="2" t="s">
        <v>34</v>
      </c>
      <c r="Q551" s="2" t="s">
        <v>34</v>
      </c>
      <c r="R551" s="2" t="s">
        <v>34</v>
      </c>
      <c r="S551" s="2" t="s">
        <v>2262</v>
      </c>
      <c r="T551" s="2" t="s">
        <v>2263</v>
      </c>
      <c r="U551" s="1" t="s">
        <v>2264</v>
      </c>
      <c r="V551" s="1" t="s">
        <v>31</v>
      </c>
    </row>
    <row r="552" spans="1:22" x14ac:dyDescent="0.25">
      <c r="A552" s="2">
        <v>548480</v>
      </c>
      <c r="B552" s="2" t="s">
        <v>2265</v>
      </c>
      <c r="C552" s="2">
        <v>6.99</v>
      </c>
      <c r="D552" s="2" t="s">
        <v>231</v>
      </c>
      <c r="E552" s="2">
        <v>0.03</v>
      </c>
      <c r="F552" s="8">
        <v>0.89</v>
      </c>
      <c r="G552" s="2">
        <v>15</v>
      </c>
      <c r="H552" s="2">
        <v>8</v>
      </c>
      <c r="I552" s="2">
        <f t="shared" si="37"/>
        <v>1.0680000000000001</v>
      </c>
      <c r="J552" s="2">
        <f t="shared" si="38"/>
        <v>7.12</v>
      </c>
      <c r="K552" s="2"/>
      <c r="L552" s="2">
        <f t="shared" si="36"/>
        <v>-0.93800000000000061</v>
      </c>
      <c r="M552" s="2">
        <f t="shared" si="39"/>
        <v>-10.318000000000007</v>
      </c>
      <c r="N552" s="2"/>
      <c r="O552" s="2" t="s">
        <v>34</v>
      </c>
      <c r="P552" s="2" t="s">
        <v>34</v>
      </c>
      <c r="Q552" s="2" t="s">
        <v>34</v>
      </c>
      <c r="R552" s="2" t="s">
        <v>34</v>
      </c>
      <c r="S552" s="2" t="s">
        <v>2266</v>
      </c>
      <c r="T552" s="2" t="s">
        <v>2267</v>
      </c>
      <c r="U552" s="1" t="s">
        <v>2268</v>
      </c>
      <c r="V552" s="1" t="s">
        <v>31</v>
      </c>
    </row>
    <row r="553" spans="1:22" x14ac:dyDescent="0.25">
      <c r="A553" s="3">
        <v>367260</v>
      </c>
      <c r="B553" s="3" t="s">
        <v>2269</v>
      </c>
      <c r="C553" s="3">
        <v>7.47</v>
      </c>
      <c r="D553" s="3" t="s">
        <v>248</v>
      </c>
      <c r="E553" s="3">
        <v>0.05</v>
      </c>
      <c r="F553" s="3">
        <v>2.16</v>
      </c>
      <c r="G553" s="3">
        <v>10</v>
      </c>
      <c r="H553" s="3">
        <v>5</v>
      </c>
      <c r="I553" s="3">
        <f t="shared" si="37"/>
        <v>1.62</v>
      </c>
      <c r="J553" s="3">
        <f t="shared" si="38"/>
        <v>10.8</v>
      </c>
      <c r="K553" s="3"/>
      <c r="L553" s="3">
        <f t="shared" si="36"/>
        <v>1.71</v>
      </c>
      <c r="M553" s="3">
        <f t="shared" si="39"/>
        <v>18.809999999999999</v>
      </c>
      <c r="N553" s="3"/>
      <c r="O553" s="3" t="s">
        <v>34</v>
      </c>
      <c r="P553" s="3" t="s">
        <v>34</v>
      </c>
      <c r="Q553" s="3" t="s">
        <v>34</v>
      </c>
      <c r="R553" s="3" t="s">
        <v>34</v>
      </c>
      <c r="S553" s="3" t="s">
        <v>2270</v>
      </c>
      <c r="T553" s="3" t="s">
        <v>2271</v>
      </c>
      <c r="U553" s="1" t="s">
        <v>2272</v>
      </c>
      <c r="V553" s="1" t="s">
        <v>31</v>
      </c>
    </row>
    <row r="554" spans="1:22" x14ac:dyDescent="0.25">
      <c r="A554" s="2">
        <v>878750</v>
      </c>
      <c r="B554" s="2" t="s">
        <v>2273</v>
      </c>
      <c r="C554" s="2">
        <v>8.39</v>
      </c>
      <c r="D554" s="2" t="s">
        <v>273</v>
      </c>
      <c r="E554" s="2">
        <v>0.09</v>
      </c>
      <c r="F554" s="8">
        <v>4.95</v>
      </c>
      <c r="G554" s="2">
        <v>5</v>
      </c>
      <c r="H554" s="2">
        <v>3</v>
      </c>
      <c r="I554" s="2">
        <f t="shared" si="37"/>
        <v>2.2275000000000005</v>
      </c>
      <c r="J554" s="2">
        <f t="shared" si="38"/>
        <v>14.850000000000001</v>
      </c>
      <c r="K554" s="2"/>
      <c r="L554" s="2">
        <f t="shared" si="36"/>
        <v>4.2324999999999999</v>
      </c>
      <c r="M554" s="2">
        <f t="shared" si="39"/>
        <v>46.557499999999997</v>
      </c>
      <c r="N554" s="2"/>
      <c r="O554" s="2" t="s">
        <v>34</v>
      </c>
      <c r="P554" s="2" t="s">
        <v>34</v>
      </c>
      <c r="Q554" s="2" t="s">
        <v>34</v>
      </c>
      <c r="R554" s="2" t="s">
        <v>34</v>
      </c>
      <c r="S554" s="2" t="s">
        <v>2274</v>
      </c>
      <c r="T554" s="2" t="s">
        <v>2275</v>
      </c>
      <c r="U554" s="1" t="s">
        <v>2276</v>
      </c>
      <c r="V554" s="1" t="s">
        <v>31</v>
      </c>
    </row>
    <row r="555" spans="1:22" x14ac:dyDescent="0.25">
      <c r="A555" s="2">
        <v>1146950</v>
      </c>
      <c r="B555" s="2" t="s">
        <v>2277</v>
      </c>
      <c r="C555" s="2">
        <v>8.39</v>
      </c>
      <c r="D555" s="2" t="s">
        <v>273</v>
      </c>
      <c r="E555" s="2">
        <v>0.09</v>
      </c>
      <c r="F555" s="8">
        <v>4.95</v>
      </c>
      <c r="G555" s="2">
        <v>5</v>
      </c>
      <c r="H555" s="2">
        <v>3</v>
      </c>
      <c r="I555" s="2">
        <f t="shared" si="37"/>
        <v>2.2275000000000005</v>
      </c>
      <c r="J555" s="2">
        <f t="shared" si="38"/>
        <v>14.850000000000001</v>
      </c>
      <c r="K555" s="2"/>
      <c r="L555" s="2">
        <f t="shared" si="36"/>
        <v>4.2324999999999999</v>
      </c>
      <c r="M555" s="2">
        <f t="shared" si="39"/>
        <v>46.557499999999997</v>
      </c>
      <c r="N555" s="2"/>
      <c r="O555" s="2" t="s">
        <v>34</v>
      </c>
      <c r="P555" s="2" t="s">
        <v>34</v>
      </c>
      <c r="Q555" s="2" t="s">
        <v>34</v>
      </c>
      <c r="R555" s="2" t="s">
        <v>34</v>
      </c>
      <c r="S555" s="2" t="s">
        <v>2278</v>
      </c>
      <c r="T555" s="2" t="s">
        <v>2279</v>
      </c>
      <c r="U555" s="1" t="s">
        <v>2280</v>
      </c>
      <c r="V555" s="1" t="s">
        <v>31</v>
      </c>
    </row>
    <row r="556" spans="1:22" x14ac:dyDescent="0.25">
      <c r="A556" s="2">
        <v>617670</v>
      </c>
      <c r="B556" s="2" t="s">
        <v>2281</v>
      </c>
      <c r="C556" s="2">
        <v>9.7899999999999991</v>
      </c>
      <c r="D556" s="2" t="s">
        <v>850</v>
      </c>
      <c r="E556" s="2">
        <v>0.1</v>
      </c>
      <c r="F556" s="8">
        <v>5.5</v>
      </c>
      <c r="G556" s="2">
        <v>5</v>
      </c>
      <c r="H556" s="2">
        <v>3</v>
      </c>
      <c r="I556" s="2">
        <f t="shared" si="37"/>
        <v>2.4750000000000001</v>
      </c>
      <c r="J556" s="2">
        <f t="shared" si="38"/>
        <v>16.5</v>
      </c>
      <c r="K556" s="2"/>
      <c r="L556" s="2">
        <f t="shared" si="36"/>
        <v>4.2350000000000012</v>
      </c>
      <c r="M556" s="2">
        <f t="shared" si="39"/>
        <v>46.585000000000015</v>
      </c>
      <c r="N556" s="2"/>
      <c r="O556" s="2" t="s">
        <v>34</v>
      </c>
      <c r="P556" s="2" t="s">
        <v>34</v>
      </c>
      <c r="Q556" s="2" t="s">
        <v>34</v>
      </c>
      <c r="R556" s="2" t="s">
        <v>34</v>
      </c>
      <c r="S556" s="2" t="s">
        <v>2282</v>
      </c>
      <c r="T556" s="2" t="s">
        <v>2283</v>
      </c>
      <c r="U556" s="1" t="s">
        <v>2284</v>
      </c>
      <c r="V556" s="1" t="s">
        <v>31</v>
      </c>
    </row>
    <row r="557" spans="1:22" x14ac:dyDescent="0.25">
      <c r="A557" s="2">
        <v>495890</v>
      </c>
      <c r="B557" s="2" t="s">
        <v>2285</v>
      </c>
      <c r="C557" s="2">
        <v>9.7899999999999991</v>
      </c>
      <c r="D557" s="2" t="s">
        <v>850</v>
      </c>
      <c r="E557" s="2">
        <v>0.1</v>
      </c>
      <c r="F557" s="8">
        <v>5.5</v>
      </c>
      <c r="G557" s="2">
        <v>5</v>
      </c>
      <c r="H557" s="2">
        <v>3</v>
      </c>
      <c r="I557" s="2">
        <f t="shared" si="37"/>
        <v>2.4750000000000001</v>
      </c>
      <c r="J557" s="2">
        <f t="shared" si="38"/>
        <v>16.5</v>
      </c>
      <c r="K557" s="2"/>
      <c r="L557" s="2">
        <f t="shared" si="36"/>
        <v>4.2350000000000012</v>
      </c>
      <c r="M557" s="2">
        <f t="shared" si="39"/>
        <v>46.585000000000015</v>
      </c>
      <c r="N557" s="2"/>
      <c r="O557" s="2" t="s">
        <v>34</v>
      </c>
      <c r="P557" s="2" t="s">
        <v>34</v>
      </c>
      <c r="Q557" s="2" t="s">
        <v>34</v>
      </c>
      <c r="R557" s="2" t="s">
        <v>34</v>
      </c>
      <c r="S557" s="2" t="s">
        <v>2286</v>
      </c>
      <c r="T557" s="2" t="s">
        <v>2287</v>
      </c>
      <c r="U557" s="1" t="s">
        <v>2288</v>
      </c>
      <c r="V557" s="1" t="s">
        <v>31</v>
      </c>
    </row>
    <row r="558" spans="1:22" x14ac:dyDescent="0.25">
      <c r="A558" s="2">
        <v>658550</v>
      </c>
      <c r="B558" s="2" t="s">
        <v>2289</v>
      </c>
      <c r="C558" s="2">
        <v>9.7899999999999991</v>
      </c>
      <c r="D558" s="2" t="s">
        <v>850</v>
      </c>
      <c r="E558" s="2">
        <v>0.1</v>
      </c>
      <c r="F558" s="8">
        <v>5.5</v>
      </c>
      <c r="G558" s="2">
        <v>5</v>
      </c>
      <c r="H558" s="2">
        <v>3</v>
      </c>
      <c r="I558" s="2">
        <f t="shared" si="37"/>
        <v>2.4750000000000001</v>
      </c>
      <c r="J558" s="2">
        <f t="shared" si="38"/>
        <v>16.5</v>
      </c>
      <c r="K558" s="2"/>
      <c r="L558" s="2">
        <f t="shared" ref="L558:L592" si="40">(J558-I558)-C558</f>
        <v>4.2350000000000012</v>
      </c>
      <c r="M558" s="2">
        <f t="shared" si="39"/>
        <v>46.585000000000015</v>
      </c>
      <c r="N558" s="2"/>
      <c r="O558" s="2" t="s">
        <v>34</v>
      </c>
      <c r="P558" s="2" t="s">
        <v>34</v>
      </c>
      <c r="Q558" s="2" t="s">
        <v>34</v>
      </c>
      <c r="R558" s="2" t="s">
        <v>34</v>
      </c>
      <c r="S558" s="2" t="s">
        <v>2290</v>
      </c>
      <c r="T558" s="2" t="s">
        <v>2291</v>
      </c>
      <c r="U558" s="1" t="s">
        <v>2292</v>
      </c>
      <c r="V558" s="1" t="s">
        <v>31</v>
      </c>
    </row>
    <row r="559" spans="1:22" x14ac:dyDescent="0.25">
      <c r="A559" s="2">
        <v>540610</v>
      </c>
      <c r="B559" s="2" t="s">
        <v>2293</v>
      </c>
      <c r="C559" s="2">
        <v>9.7899999999999991</v>
      </c>
      <c r="D559" s="2" t="s">
        <v>850</v>
      </c>
      <c r="E559" s="2">
        <v>0.05</v>
      </c>
      <c r="F559" s="8">
        <v>2.75</v>
      </c>
      <c r="G559" s="2">
        <v>12</v>
      </c>
      <c r="H559" s="2">
        <v>6</v>
      </c>
      <c r="I559" s="2">
        <f t="shared" si="37"/>
        <v>2.4750000000000001</v>
      </c>
      <c r="J559" s="2">
        <f t="shared" si="38"/>
        <v>16.5</v>
      </c>
      <c r="K559" s="2"/>
      <c r="L559" s="2">
        <f t="shared" si="40"/>
        <v>4.2350000000000012</v>
      </c>
      <c r="M559" s="2">
        <f t="shared" si="39"/>
        <v>46.585000000000015</v>
      </c>
      <c r="N559" s="2"/>
      <c r="O559" s="2" t="s">
        <v>34</v>
      </c>
      <c r="P559" s="2" t="s">
        <v>34</v>
      </c>
      <c r="Q559" s="2" t="s">
        <v>34</v>
      </c>
      <c r="R559" s="2" t="s">
        <v>34</v>
      </c>
      <c r="S559" s="2" t="s">
        <v>2294</v>
      </c>
      <c r="T559" s="2" t="s">
        <v>2295</v>
      </c>
      <c r="U559" s="1" t="s">
        <v>2296</v>
      </c>
      <c r="V559" s="1" t="s">
        <v>31</v>
      </c>
    </row>
    <row r="560" spans="1:22" x14ac:dyDescent="0.25">
      <c r="A560" s="2">
        <v>277490</v>
      </c>
      <c r="B560" s="2" t="s">
        <v>2297</v>
      </c>
      <c r="C560" s="2">
        <v>10.49</v>
      </c>
      <c r="D560" s="2" t="s">
        <v>744</v>
      </c>
      <c r="E560" s="2">
        <v>0.04</v>
      </c>
      <c r="F560" s="8">
        <v>2.2000000000000002</v>
      </c>
      <c r="G560" s="2">
        <v>15</v>
      </c>
      <c r="H560" s="2">
        <v>8</v>
      </c>
      <c r="I560" s="2">
        <f t="shared" si="37"/>
        <v>2.64</v>
      </c>
      <c r="J560" s="2">
        <f t="shared" si="38"/>
        <v>17.600000000000001</v>
      </c>
      <c r="K560" s="2"/>
      <c r="L560" s="2">
        <f t="shared" si="40"/>
        <v>4.4700000000000006</v>
      </c>
      <c r="M560" s="2">
        <f t="shared" si="39"/>
        <v>49.170000000000009</v>
      </c>
      <c r="N560" s="2"/>
      <c r="O560" s="2" t="s">
        <v>34</v>
      </c>
      <c r="P560" s="2" t="s">
        <v>34</v>
      </c>
      <c r="Q560" s="2" t="s">
        <v>34</v>
      </c>
      <c r="R560" s="2" t="s">
        <v>34</v>
      </c>
      <c r="S560" s="2" t="s">
        <v>2298</v>
      </c>
      <c r="T560" s="2" t="s">
        <v>2299</v>
      </c>
      <c r="U560" s="1" t="s">
        <v>2300</v>
      </c>
      <c r="V560" s="1" t="s">
        <v>31</v>
      </c>
    </row>
    <row r="561" spans="1:22" x14ac:dyDescent="0.25">
      <c r="A561" s="3">
        <v>365110</v>
      </c>
      <c r="B561" s="3" t="s">
        <v>2301</v>
      </c>
      <c r="C561" s="3">
        <v>7.19</v>
      </c>
      <c r="D561" s="3" t="s">
        <v>876</v>
      </c>
      <c r="E561" s="3">
        <v>0.05</v>
      </c>
      <c r="F561" s="3">
        <v>1.91</v>
      </c>
      <c r="G561" s="3">
        <v>9</v>
      </c>
      <c r="H561" s="3">
        <v>5</v>
      </c>
      <c r="I561" s="3">
        <f t="shared" si="37"/>
        <v>1.4324999999999997</v>
      </c>
      <c r="J561" s="3">
        <f t="shared" si="38"/>
        <v>9.5499999999999989</v>
      </c>
      <c r="K561" s="3"/>
      <c r="L561" s="3">
        <f t="shared" si="40"/>
        <v>0.92749999999999932</v>
      </c>
      <c r="M561" s="3">
        <f t="shared" si="39"/>
        <v>10.202499999999993</v>
      </c>
      <c r="N561" s="3"/>
      <c r="O561" s="3" t="s">
        <v>34</v>
      </c>
      <c r="P561" s="3" t="s">
        <v>34</v>
      </c>
      <c r="Q561" s="3" t="s">
        <v>34</v>
      </c>
      <c r="R561" s="3" t="s">
        <v>34</v>
      </c>
      <c r="S561" s="3" t="s">
        <v>2302</v>
      </c>
      <c r="T561" s="3" t="s">
        <v>2303</v>
      </c>
      <c r="U561" s="1" t="s">
        <v>2304</v>
      </c>
      <c r="V561" s="1" t="s">
        <v>31</v>
      </c>
    </row>
    <row r="562" spans="1:22" x14ac:dyDescent="0.25">
      <c r="A562" s="3">
        <v>385800</v>
      </c>
      <c r="B562" s="3" t="s">
        <v>2305</v>
      </c>
      <c r="C562" s="3">
        <v>15.99</v>
      </c>
      <c r="D562" s="3" t="s">
        <v>314</v>
      </c>
      <c r="E562" s="3">
        <v>0.11</v>
      </c>
      <c r="F562" s="3">
        <v>7.25</v>
      </c>
      <c r="G562" s="3">
        <v>8</v>
      </c>
      <c r="H562" s="3">
        <v>4</v>
      </c>
      <c r="I562" s="3">
        <f t="shared" si="37"/>
        <v>4.3499999999999996</v>
      </c>
      <c r="J562" s="3">
        <f t="shared" si="38"/>
        <v>29</v>
      </c>
      <c r="K562" s="3"/>
      <c r="L562" s="3">
        <f t="shared" si="40"/>
        <v>8.6599999999999984</v>
      </c>
      <c r="M562" s="3">
        <f t="shared" si="39"/>
        <v>95.259999999999977</v>
      </c>
      <c r="N562" s="3"/>
      <c r="O562" s="3" t="s">
        <v>24</v>
      </c>
      <c r="P562" s="3" t="s">
        <v>315</v>
      </c>
      <c r="Q562" s="3" t="s">
        <v>26</v>
      </c>
      <c r="R562" s="3" t="s">
        <v>27</v>
      </c>
      <c r="S562" s="3" t="s">
        <v>2306</v>
      </c>
      <c r="T562" s="3" t="s">
        <v>2307</v>
      </c>
      <c r="U562" s="1" t="s">
        <v>2308</v>
      </c>
      <c r="V562" s="1" t="s">
        <v>31</v>
      </c>
    </row>
    <row r="563" spans="1:22" x14ac:dyDescent="0.25">
      <c r="A563" s="2">
        <v>491620</v>
      </c>
      <c r="B563" s="2" t="s">
        <v>2309</v>
      </c>
      <c r="C563" s="2">
        <v>13.59</v>
      </c>
      <c r="D563" s="2" t="s">
        <v>1477</v>
      </c>
      <c r="E563" s="2">
        <v>0.13</v>
      </c>
      <c r="F563" s="8">
        <v>7.15</v>
      </c>
      <c r="G563" s="2">
        <v>5</v>
      </c>
      <c r="H563" s="2">
        <v>3</v>
      </c>
      <c r="I563" s="2">
        <f t="shared" si="37"/>
        <v>3.2175000000000007</v>
      </c>
      <c r="J563" s="2">
        <f t="shared" si="38"/>
        <v>21.450000000000003</v>
      </c>
      <c r="K563" s="2"/>
      <c r="L563" s="2">
        <f t="shared" si="40"/>
        <v>4.6425000000000018</v>
      </c>
      <c r="M563" s="2">
        <f t="shared" si="39"/>
        <v>51.067500000000024</v>
      </c>
      <c r="N563" s="2"/>
      <c r="O563" s="2" t="s">
        <v>34</v>
      </c>
      <c r="P563" s="2" t="s">
        <v>34</v>
      </c>
      <c r="Q563" s="2" t="s">
        <v>34</v>
      </c>
      <c r="R563" s="2" t="s">
        <v>34</v>
      </c>
      <c r="S563" s="2" t="s">
        <v>2310</v>
      </c>
      <c r="T563" s="2" t="s">
        <v>2311</v>
      </c>
      <c r="U563" s="1" t="s">
        <v>2312</v>
      </c>
      <c r="V563" s="1" t="s">
        <v>31</v>
      </c>
    </row>
    <row r="564" spans="1:22" x14ac:dyDescent="0.25">
      <c r="A564" s="2">
        <v>265790</v>
      </c>
      <c r="B564" s="2" t="s">
        <v>2313</v>
      </c>
      <c r="C564" s="2">
        <v>7.01</v>
      </c>
      <c r="D564" s="2" t="s">
        <v>23</v>
      </c>
      <c r="E564" s="2">
        <v>0.05</v>
      </c>
      <c r="F564" s="8">
        <v>2.75</v>
      </c>
      <c r="G564" s="2">
        <v>9</v>
      </c>
      <c r="H564" s="2">
        <v>5</v>
      </c>
      <c r="I564" s="2">
        <f t="shared" si="37"/>
        <v>2.0625</v>
      </c>
      <c r="J564" s="2">
        <f t="shared" si="38"/>
        <v>13.75</v>
      </c>
      <c r="K564" s="2"/>
      <c r="L564" s="2">
        <f t="shared" si="40"/>
        <v>4.6775000000000002</v>
      </c>
      <c r="M564" s="2">
        <f t="shared" si="39"/>
        <v>51.452500000000001</v>
      </c>
      <c r="N564" s="2"/>
      <c r="O564" s="2" t="s">
        <v>34</v>
      </c>
      <c r="P564" s="2" t="s">
        <v>34</v>
      </c>
      <c r="Q564" s="2" t="s">
        <v>34</v>
      </c>
      <c r="R564" s="2" t="s">
        <v>34</v>
      </c>
      <c r="S564" s="2" t="s">
        <v>2314</v>
      </c>
      <c r="T564" s="2" t="s">
        <v>2315</v>
      </c>
      <c r="U564" s="1" t="s">
        <v>2316</v>
      </c>
      <c r="V564" s="1" t="s">
        <v>31</v>
      </c>
    </row>
    <row r="565" spans="1:22" x14ac:dyDescent="0.25">
      <c r="A565" s="2">
        <v>388550</v>
      </c>
      <c r="B565" s="2" t="s">
        <v>2317</v>
      </c>
      <c r="C565" s="2">
        <v>7.01</v>
      </c>
      <c r="D565" s="2" t="s">
        <v>23</v>
      </c>
      <c r="E565" s="2">
        <v>0.05</v>
      </c>
      <c r="F565" s="8">
        <v>2.75</v>
      </c>
      <c r="G565" s="2">
        <v>9</v>
      </c>
      <c r="H565" s="2">
        <v>5</v>
      </c>
      <c r="I565" s="2">
        <f t="shared" si="37"/>
        <v>2.0625</v>
      </c>
      <c r="J565" s="2">
        <f t="shared" si="38"/>
        <v>13.75</v>
      </c>
      <c r="K565" s="2"/>
      <c r="L565" s="2">
        <f t="shared" si="40"/>
        <v>4.6775000000000002</v>
      </c>
      <c r="M565" s="2">
        <f t="shared" si="39"/>
        <v>51.452500000000001</v>
      </c>
      <c r="N565" s="2"/>
      <c r="O565" s="2" t="s">
        <v>34</v>
      </c>
      <c r="P565" s="2" t="s">
        <v>34</v>
      </c>
      <c r="Q565" s="2" t="s">
        <v>34</v>
      </c>
      <c r="R565" s="2" t="s">
        <v>34</v>
      </c>
      <c r="S565" s="2" t="s">
        <v>2318</v>
      </c>
      <c r="T565" s="2" t="s">
        <v>2319</v>
      </c>
      <c r="U565" s="1" t="s">
        <v>2320</v>
      </c>
      <c r="V565" s="1" t="s">
        <v>31</v>
      </c>
    </row>
    <row r="566" spans="1:22" x14ac:dyDescent="0.25">
      <c r="A566" s="2">
        <v>1293230</v>
      </c>
      <c r="B566" s="2" t="s">
        <v>2321</v>
      </c>
      <c r="C566" s="2">
        <v>6.99</v>
      </c>
      <c r="D566" s="2" t="s">
        <v>231</v>
      </c>
      <c r="E566" s="2">
        <v>0.05</v>
      </c>
      <c r="F566" s="8">
        <v>2.75</v>
      </c>
      <c r="G566" s="2">
        <v>10</v>
      </c>
      <c r="H566" s="2">
        <v>5</v>
      </c>
      <c r="I566" s="2">
        <f t="shared" si="37"/>
        <v>2.0625</v>
      </c>
      <c r="J566" s="2">
        <f t="shared" si="38"/>
        <v>13.75</v>
      </c>
      <c r="K566" s="2"/>
      <c r="L566" s="2">
        <f t="shared" si="40"/>
        <v>4.6974999999999998</v>
      </c>
      <c r="M566" s="2">
        <f t="shared" si="39"/>
        <v>51.672499999999999</v>
      </c>
      <c r="N566" s="2"/>
      <c r="O566" s="2" t="s">
        <v>34</v>
      </c>
      <c r="P566" s="2" t="s">
        <v>34</v>
      </c>
      <c r="Q566" s="2" t="s">
        <v>34</v>
      </c>
      <c r="R566" s="2" t="s">
        <v>34</v>
      </c>
      <c r="S566" s="2" t="s">
        <v>2322</v>
      </c>
      <c r="T566" s="2" t="s">
        <v>2323</v>
      </c>
      <c r="U566" s="1" t="s">
        <v>2324</v>
      </c>
      <c r="V566" s="1" t="s">
        <v>31</v>
      </c>
    </row>
    <row r="567" spans="1:22" x14ac:dyDescent="0.25">
      <c r="A567" s="3">
        <v>412620</v>
      </c>
      <c r="B567" s="3" t="s">
        <v>2325</v>
      </c>
      <c r="C567" s="3">
        <v>6.99</v>
      </c>
      <c r="D567" s="3" t="s">
        <v>231</v>
      </c>
      <c r="E567" s="3">
        <v>0.05</v>
      </c>
      <c r="F567" s="3">
        <v>1.87</v>
      </c>
      <c r="G567" s="3">
        <v>9</v>
      </c>
      <c r="H567" s="3">
        <v>5</v>
      </c>
      <c r="I567" s="3">
        <f t="shared" si="37"/>
        <v>1.4025000000000003</v>
      </c>
      <c r="J567" s="3">
        <f t="shared" si="38"/>
        <v>9.3500000000000014</v>
      </c>
      <c r="K567" s="3"/>
      <c r="L567" s="3">
        <f t="shared" si="40"/>
        <v>0.95750000000000135</v>
      </c>
      <c r="M567" s="3">
        <f t="shared" si="39"/>
        <v>10.532500000000015</v>
      </c>
      <c r="N567" s="3"/>
      <c r="O567" s="3" t="s">
        <v>34</v>
      </c>
      <c r="P567" s="3" t="s">
        <v>34</v>
      </c>
      <c r="Q567" s="3" t="s">
        <v>34</v>
      </c>
      <c r="R567" s="3" t="s">
        <v>34</v>
      </c>
      <c r="S567" s="3" t="s">
        <v>2326</v>
      </c>
      <c r="T567" s="3" t="s">
        <v>2327</v>
      </c>
      <c r="U567" s="1" t="s">
        <v>2328</v>
      </c>
      <c r="V567" s="1" t="s">
        <v>31</v>
      </c>
    </row>
    <row r="568" spans="1:22" x14ac:dyDescent="0.25">
      <c r="A568" s="2">
        <v>270570</v>
      </c>
      <c r="B568" s="2" t="s">
        <v>2329</v>
      </c>
      <c r="C568" s="2">
        <v>6.99</v>
      </c>
      <c r="D568" s="2" t="s">
        <v>231</v>
      </c>
      <c r="E568" s="2">
        <v>0.05</v>
      </c>
      <c r="F568" s="8">
        <v>2.75</v>
      </c>
      <c r="G568" s="2">
        <v>9</v>
      </c>
      <c r="H568" s="2">
        <v>5</v>
      </c>
      <c r="I568" s="2">
        <f t="shared" si="37"/>
        <v>2.0625</v>
      </c>
      <c r="J568" s="2">
        <f t="shared" si="38"/>
        <v>13.75</v>
      </c>
      <c r="K568" s="2"/>
      <c r="L568" s="2">
        <f t="shared" si="40"/>
        <v>4.6974999999999998</v>
      </c>
      <c r="M568" s="2">
        <f t="shared" si="39"/>
        <v>51.672499999999999</v>
      </c>
      <c r="N568" s="2"/>
      <c r="O568" s="2" t="s">
        <v>34</v>
      </c>
      <c r="P568" s="2" t="s">
        <v>34</v>
      </c>
      <c r="Q568" s="2" t="s">
        <v>34</v>
      </c>
      <c r="R568" s="2" t="s">
        <v>34</v>
      </c>
      <c r="S568" s="2" t="s">
        <v>2330</v>
      </c>
      <c r="T568" s="2" t="s">
        <v>2331</v>
      </c>
      <c r="U568" s="1" t="s">
        <v>2332</v>
      </c>
      <c r="V568" s="1" t="s">
        <v>31</v>
      </c>
    </row>
    <row r="569" spans="1:22" x14ac:dyDescent="0.25">
      <c r="A569" s="2">
        <v>555750</v>
      </c>
      <c r="B569" s="2" t="s">
        <v>2333</v>
      </c>
      <c r="C569" s="2">
        <v>6.99</v>
      </c>
      <c r="D569" s="2" t="s">
        <v>231</v>
      </c>
      <c r="E569" s="2">
        <v>0.05</v>
      </c>
      <c r="F569" s="8">
        <v>2.75</v>
      </c>
      <c r="G569" s="2">
        <v>10</v>
      </c>
      <c r="H569" s="2">
        <v>5</v>
      </c>
      <c r="I569" s="2">
        <f t="shared" si="37"/>
        <v>2.0625</v>
      </c>
      <c r="J569" s="2">
        <f t="shared" si="38"/>
        <v>13.75</v>
      </c>
      <c r="K569" s="2"/>
      <c r="L569" s="2">
        <f t="shared" si="40"/>
        <v>4.6974999999999998</v>
      </c>
      <c r="M569" s="2">
        <f t="shared" si="39"/>
        <v>51.672499999999999</v>
      </c>
      <c r="N569" s="2"/>
      <c r="O569" s="2" t="s">
        <v>34</v>
      </c>
      <c r="P569" s="2" t="s">
        <v>34</v>
      </c>
      <c r="Q569" s="2" t="s">
        <v>34</v>
      </c>
      <c r="R569" s="2" t="s">
        <v>34</v>
      </c>
      <c r="S569" s="2" t="s">
        <v>2334</v>
      </c>
      <c r="T569" s="2" t="s">
        <v>2335</v>
      </c>
      <c r="U569" s="1" t="s">
        <v>2336</v>
      </c>
      <c r="V569" s="1" t="s">
        <v>31</v>
      </c>
    </row>
    <row r="570" spans="1:22" x14ac:dyDescent="0.25">
      <c r="A570" s="2">
        <v>654900</v>
      </c>
      <c r="B570" s="2" t="s">
        <v>2337</v>
      </c>
      <c r="C570" s="2">
        <v>8.39</v>
      </c>
      <c r="D570" s="2" t="s">
        <v>273</v>
      </c>
      <c r="E570" s="2">
        <v>7.0000000000000007E-2</v>
      </c>
      <c r="F570" s="8">
        <v>3.85</v>
      </c>
      <c r="G570" s="2">
        <v>7</v>
      </c>
      <c r="H570" s="2">
        <v>4</v>
      </c>
      <c r="I570" s="2">
        <f t="shared" si="37"/>
        <v>2.31</v>
      </c>
      <c r="J570" s="2">
        <f t="shared" si="38"/>
        <v>15.4</v>
      </c>
      <c r="K570" s="2"/>
      <c r="L570" s="2">
        <f t="shared" si="40"/>
        <v>4.6999999999999993</v>
      </c>
      <c r="M570" s="2">
        <f t="shared" si="39"/>
        <v>51.699999999999989</v>
      </c>
      <c r="N570" s="2"/>
      <c r="O570" s="2" t="s">
        <v>34</v>
      </c>
      <c r="P570" s="2" t="s">
        <v>34</v>
      </c>
      <c r="Q570" s="2" t="s">
        <v>34</v>
      </c>
      <c r="R570" s="2" t="s">
        <v>34</v>
      </c>
      <c r="S570" s="2" t="s">
        <v>2338</v>
      </c>
      <c r="T570" s="2" t="s">
        <v>2339</v>
      </c>
      <c r="U570" s="1" t="s">
        <v>2340</v>
      </c>
      <c r="V570" s="1" t="s">
        <v>31</v>
      </c>
    </row>
    <row r="571" spans="1:22" x14ac:dyDescent="0.25">
      <c r="A571" s="2">
        <v>454060</v>
      </c>
      <c r="B571" s="2" t="s">
        <v>2341</v>
      </c>
      <c r="C571" s="2">
        <v>9.99</v>
      </c>
      <c r="D571" s="2" t="s">
        <v>1846</v>
      </c>
      <c r="E571" s="2">
        <v>0.04</v>
      </c>
      <c r="F571" s="8">
        <v>1.07</v>
      </c>
      <c r="G571" s="2">
        <v>15</v>
      </c>
      <c r="H571" s="2">
        <v>8</v>
      </c>
      <c r="I571" s="2">
        <f t="shared" si="37"/>
        <v>1.284</v>
      </c>
      <c r="J571" s="2">
        <f t="shared" si="38"/>
        <v>8.56</v>
      </c>
      <c r="K571" s="2"/>
      <c r="L571" s="2">
        <f t="shared" si="40"/>
        <v>-2.7139999999999995</v>
      </c>
      <c r="M571" s="2">
        <f t="shared" si="39"/>
        <v>-29.853999999999996</v>
      </c>
      <c r="N571" s="2"/>
      <c r="O571" s="2" t="s">
        <v>24</v>
      </c>
      <c r="P571" s="2" t="s">
        <v>315</v>
      </c>
      <c r="Q571" s="2" t="s">
        <v>26</v>
      </c>
      <c r="R571" s="2" t="s">
        <v>27</v>
      </c>
      <c r="S571" s="2" t="s">
        <v>2342</v>
      </c>
      <c r="T571" s="2" t="s">
        <v>2343</v>
      </c>
      <c r="U571" s="1" t="s">
        <v>2344</v>
      </c>
      <c r="V571" s="1" t="s">
        <v>31</v>
      </c>
    </row>
    <row r="572" spans="1:22" x14ac:dyDescent="0.25">
      <c r="A572" s="2">
        <v>399670</v>
      </c>
      <c r="B572" s="2" t="s">
        <v>2345</v>
      </c>
      <c r="C572" s="2">
        <v>9.99</v>
      </c>
      <c r="D572" s="2" t="s">
        <v>1846</v>
      </c>
      <c r="E572" s="2">
        <v>0.04</v>
      </c>
      <c r="F572" s="8">
        <v>1.17</v>
      </c>
      <c r="G572" s="2">
        <v>15</v>
      </c>
      <c r="H572" s="2">
        <v>8</v>
      </c>
      <c r="I572" s="2">
        <f t="shared" si="37"/>
        <v>1.4039999999999997</v>
      </c>
      <c r="J572" s="2">
        <f t="shared" si="38"/>
        <v>9.36</v>
      </c>
      <c r="K572" s="2"/>
      <c r="L572" s="2">
        <f t="shared" si="40"/>
        <v>-2.0340000000000007</v>
      </c>
      <c r="M572" s="2">
        <f t="shared" si="39"/>
        <v>-22.374000000000009</v>
      </c>
      <c r="N572" s="2"/>
      <c r="O572" s="2" t="s">
        <v>24</v>
      </c>
      <c r="P572" s="2" t="s">
        <v>315</v>
      </c>
      <c r="Q572" s="2" t="s">
        <v>26</v>
      </c>
      <c r="R572" s="2" t="s">
        <v>27</v>
      </c>
      <c r="S572" s="2" t="s">
        <v>2346</v>
      </c>
      <c r="T572" s="2" t="s">
        <v>2347</v>
      </c>
      <c r="U572" s="1" t="s">
        <v>2348</v>
      </c>
      <c r="V572" s="1" t="s">
        <v>31</v>
      </c>
    </row>
    <row r="573" spans="1:22" x14ac:dyDescent="0.25">
      <c r="A573" s="2">
        <v>565720</v>
      </c>
      <c r="B573" s="2" t="s">
        <v>2349</v>
      </c>
      <c r="C573" s="2">
        <v>8.09</v>
      </c>
      <c r="D573" s="2" t="s">
        <v>885</v>
      </c>
      <c r="E573" s="2">
        <v>0.04</v>
      </c>
      <c r="F573" s="8">
        <v>2.2000000000000002</v>
      </c>
      <c r="G573" s="2">
        <v>14</v>
      </c>
      <c r="H573" s="2">
        <v>7</v>
      </c>
      <c r="I573" s="2">
        <f t="shared" si="37"/>
        <v>2.3100000000000005</v>
      </c>
      <c r="J573" s="2">
        <f t="shared" si="38"/>
        <v>15.400000000000002</v>
      </c>
      <c r="K573" s="2"/>
      <c r="L573" s="2">
        <f t="shared" si="40"/>
        <v>5.0000000000000018</v>
      </c>
      <c r="M573" s="2">
        <f t="shared" si="39"/>
        <v>55.000000000000021</v>
      </c>
      <c r="N573" s="2"/>
      <c r="O573" s="2" t="s">
        <v>34</v>
      </c>
      <c r="P573" s="2" t="s">
        <v>34</v>
      </c>
      <c r="Q573" s="2" t="s">
        <v>34</v>
      </c>
      <c r="R573" s="2" t="s">
        <v>34</v>
      </c>
      <c r="S573" s="2" t="s">
        <v>2350</v>
      </c>
      <c r="T573" s="2" t="s">
        <v>2351</v>
      </c>
      <c r="U573" s="1" t="s">
        <v>2352</v>
      </c>
      <c r="V573" s="1" t="s">
        <v>31</v>
      </c>
    </row>
    <row r="574" spans="1:22" x14ac:dyDescent="0.25">
      <c r="A574" s="2">
        <v>485350</v>
      </c>
      <c r="B574" s="2" t="s">
        <v>2353</v>
      </c>
      <c r="C574" s="2">
        <v>7.47</v>
      </c>
      <c r="D574" s="2" t="s">
        <v>248</v>
      </c>
      <c r="E574" s="2">
        <v>0.09</v>
      </c>
      <c r="F574" s="8">
        <v>4.95</v>
      </c>
      <c r="G574" s="2">
        <v>5</v>
      </c>
      <c r="H574" s="2">
        <v>3</v>
      </c>
      <c r="I574" s="2">
        <f t="shared" si="37"/>
        <v>2.2275000000000005</v>
      </c>
      <c r="J574" s="2">
        <f t="shared" si="38"/>
        <v>14.850000000000001</v>
      </c>
      <c r="K574" s="2"/>
      <c r="L574" s="2">
        <f t="shared" si="40"/>
        <v>5.1525000000000007</v>
      </c>
      <c r="M574" s="2">
        <f t="shared" si="39"/>
        <v>56.677500000000009</v>
      </c>
      <c r="N574" s="2"/>
      <c r="O574" s="2" t="s">
        <v>34</v>
      </c>
      <c r="P574" s="2" t="s">
        <v>34</v>
      </c>
      <c r="Q574" s="2" t="s">
        <v>34</v>
      </c>
      <c r="R574" s="2" t="s">
        <v>34</v>
      </c>
      <c r="S574" s="2" t="s">
        <v>2354</v>
      </c>
      <c r="T574" s="2" t="s">
        <v>2355</v>
      </c>
      <c r="U574" s="1" t="s">
        <v>2356</v>
      </c>
      <c r="V574" s="1" t="s">
        <v>31</v>
      </c>
    </row>
    <row r="575" spans="1:22" x14ac:dyDescent="0.25">
      <c r="A575" s="2">
        <v>668630</v>
      </c>
      <c r="B575" s="2" t="s">
        <v>2357</v>
      </c>
      <c r="C575" s="2">
        <v>10.79</v>
      </c>
      <c r="D575" s="2" t="s">
        <v>314</v>
      </c>
      <c r="E575" s="2">
        <v>7.0000000000000007E-2</v>
      </c>
      <c r="F575" s="8">
        <v>3.85</v>
      </c>
      <c r="G575" s="2">
        <v>9</v>
      </c>
      <c r="H575" s="2">
        <v>5</v>
      </c>
      <c r="I575" s="2">
        <f t="shared" si="37"/>
        <v>2.8875000000000002</v>
      </c>
      <c r="J575" s="2">
        <f t="shared" si="38"/>
        <v>19.25</v>
      </c>
      <c r="K575" s="2"/>
      <c r="L575" s="2">
        <f t="shared" si="40"/>
        <v>5.5725000000000016</v>
      </c>
      <c r="M575" s="2">
        <f t="shared" si="39"/>
        <v>61.297500000000014</v>
      </c>
      <c r="N575" s="2"/>
      <c r="O575" s="2" t="s">
        <v>24</v>
      </c>
      <c r="P575" s="2" t="s">
        <v>315</v>
      </c>
      <c r="Q575" s="2" t="s">
        <v>26</v>
      </c>
      <c r="R575" s="2" t="s">
        <v>27</v>
      </c>
      <c r="S575" s="2" t="s">
        <v>2358</v>
      </c>
      <c r="T575" s="2" t="s">
        <v>2359</v>
      </c>
      <c r="U575" s="1" t="s">
        <v>2360</v>
      </c>
      <c r="V575" s="1" t="s">
        <v>31</v>
      </c>
    </row>
    <row r="576" spans="1:22" x14ac:dyDescent="0.25">
      <c r="A576" s="2">
        <v>810670</v>
      </c>
      <c r="B576" s="2" t="s">
        <v>2361</v>
      </c>
      <c r="C576" s="2">
        <v>7.01</v>
      </c>
      <c r="D576" s="2" t="s">
        <v>23</v>
      </c>
      <c r="E576" s="2">
        <v>0.09</v>
      </c>
      <c r="F576" s="8">
        <v>4.95</v>
      </c>
      <c r="G576" s="2">
        <v>6</v>
      </c>
      <c r="H576" s="2">
        <v>3</v>
      </c>
      <c r="I576" s="2">
        <f t="shared" si="37"/>
        <v>2.2275000000000005</v>
      </c>
      <c r="J576" s="2">
        <f t="shared" si="38"/>
        <v>14.850000000000001</v>
      </c>
      <c r="K576" s="2"/>
      <c r="L576" s="2">
        <f t="shared" si="40"/>
        <v>5.6125000000000007</v>
      </c>
      <c r="M576" s="2">
        <f t="shared" si="39"/>
        <v>61.737500000000011</v>
      </c>
      <c r="N576" s="2"/>
      <c r="O576" s="2" t="s">
        <v>24</v>
      </c>
      <c r="P576" s="2" t="s">
        <v>2362</v>
      </c>
      <c r="Q576" s="2" t="s">
        <v>26</v>
      </c>
      <c r="R576" s="2" t="s">
        <v>27</v>
      </c>
      <c r="S576" s="2" t="s">
        <v>2363</v>
      </c>
      <c r="T576" s="2" t="s">
        <v>2364</v>
      </c>
      <c r="U576" s="1" t="s">
        <v>2365</v>
      </c>
      <c r="V576" s="1" t="s">
        <v>31</v>
      </c>
    </row>
    <row r="577" spans="1:22" x14ac:dyDescent="0.25">
      <c r="A577" s="2">
        <v>340830</v>
      </c>
      <c r="B577" s="2" t="s">
        <v>2366</v>
      </c>
      <c r="C577" s="2">
        <v>7.47</v>
      </c>
      <c r="D577" s="2" t="s">
        <v>248</v>
      </c>
      <c r="E577" s="2">
        <v>0.04</v>
      </c>
      <c r="F577" s="8">
        <v>0.86</v>
      </c>
      <c r="G577" s="2">
        <v>14</v>
      </c>
      <c r="H577" s="2">
        <v>7</v>
      </c>
      <c r="I577" s="2">
        <f t="shared" si="37"/>
        <v>0.90300000000000002</v>
      </c>
      <c r="J577" s="2">
        <f t="shared" si="38"/>
        <v>6.02</v>
      </c>
      <c r="K577" s="2"/>
      <c r="L577" s="2">
        <f t="shared" si="40"/>
        <v>-2.3530000000000006</v>
      </c>
      <c r="M577" s="2">
        <f t="shared" si="39"/>
        <v>-25.883000000000006</v>
      </c>
      <c r="N577" s="2"/>
      <c r="O577" s="2" t="s">
        <v>24</v>
      </c>
      <c r="P577" s="2" t="s">
        <v>1215</v>
      </c>
      <c r="Q577" s="2" t="s">
        <v>26</v>
      </c>
      <c r="R577" s="2" t="s">
        <v>27</v>
      </c>
      <c r="S577" s="2" t="s">
        <v>2367</v>
      </c>
      <c r="T577" s="2" t="s">
        <v>2368</v>
      </c>
      <c r="U577" s="1" t="s">
        <v>2369</v>
      </c>
      <c r="V577" s="1" t="s">
        <v>31</v>
      </c>
    </row>
    <row r="578" spans="1:22" x14ac:dyDescent="0.25">
      <c r="A578" s="2">
        <v>502100</v>
      </c>
      <c r="B578" s="2" t="s">
        <v>2370</v>
      </c>
      <c r="C578" s="2">
        <v>7.19</v>
      </c>
      <c r="D578" s="2" t="s">
        <v>876</v>
      </c>
      <c r="E578" s="2">
        <v>0.04</v>
      </c>
      <c r="F578" s="8">
        <v>2.2000000000000002</v>
      </c>
      <c r="G578" s="2">
        <v>14</v>
      </c>
      <c r="H578" s="2">
        <v>7</v>
      </c>
      <c r="I578" s="2">
        <f t="shared" si="37"/>
        <v>2.3100000000000005</v>
      </c>
      <c r="J578" s="2">
        <f t="shared" si="38"/>
        <v>15.400000000000002</v>
      </c>
      <c r="K578" s="2"/>
      <c r="L578" s="2">
        <f t="shared" si="40"/>
        <v>5.9000000000000012</v>
      </c>
      <c r="M578" s="2">
        <f t="shared" si="39"/>
        <v>64.90000000000002</v>
      </c>
      <c r="N578" s="2"/>
      <c r="O578" s="2" t="s">
        <v>34</v>
      </c>
      <c r="P578" s="2" t="s">
        <v>34</v>
      </c>
      <c r="Q578" s="2" t="s">
        <v>34</v>
      </c>
      <c r="R578" s="2" t="s">
        <v>34</v>
      </c>
      <c r="S578" s="2" t="s">
        <v>2371</v>
      </c>
      <c r="T578" s="2" t="s">
        <v>2372</v>
      </c>
      <c r="U578" s="1" t="s">
        <v>2373</v>
      </c>
      <c r="V578" s="1" t="s">
        <v>31</v>
      </c>
    </row>
    <row r="579" spans="1:22" x14ac:dyDescent="0.25">
      <c r="A579" s="2">
        <v>449500</v>
      </c>
      <c r="B579" s="2" t="s">
        <v>2374</v>
      </c>
      <c r="C579" s="2">
        <v>7.01</v>
      </c>
      <c r="D579" s="2" t="s">
        <v>23</v>
      </c>
      <c r="E579" s="2">
        <v>0.04</v>
      </c>
      <c r="F579" s="8">
        <v>0.97</v>
      </c>
      <c r="G579" s="2">
        <v>13</v>
      </c>
      <c r="H579" s="2">
        <v>7</v>
      </c>
      <c r="I579" s="2">
        <f t="shared" ref="I579:I583" si="41">(F579*H579)*15/100</f>
        <v>1.0185</v>
      </c>
      <c r="J579" s="2">
        <f t="shared" ref="J579:J583" si="42">F579*H579</f>
        <v>6.79</v>
      </c>
      <c r="K579" s="2"/>
      <c r="L579" s="2">
        <f t="shared" si="40"/>
        <v>-1.2385000000000002</v>
      </c>
      <c r="M579" s="2">
        <f t="shared" ref="M579:M592" si="43">L579*11</f>
        <v>-13.623500000000002</v>
      </c>
      <c r="N579" s="2"/>
      <c r="O579" s="2" t="s">
        <v>34</v>
      </c>
      <c r="P579" s="2" t="s">
        <v>34</v>
      </c>
      <c r="Q579" s="2" t="s">
        <v>34</v>
      </c>
      <c r="R579" s="2" t="s">
        <v>34</v>
      </c>
      <c r="S579" s="2" t="s">
        <v>2375</v>
      </c>
      <c r="T579" s="2" t="s">
        <v>2376</v>
      </c>
      <c r="U579" s="1" t="s">
        <v>2377</v>
      </c>
      <c r="V579" s="1" t="s">
        <v>31</v>
      </c>
    </row>
    <row r="580" spans="1:22" x14ac:dyDescent="0.25">
      <c r="A580" s="2">
        <v>356030</v>
      </c>
      <c r="B580" s="2" t="s">
        <v>2378</v>
      </c>
      <c r="C580" s="2">
        <v>16.190000000000001</v>
      </c>
      <c r="D580" s="2" t="s">
        <v>273</v>
      </c>
      <c r="E580" s="2">
        <v>0.06</v>
      </c>
      <c r="F580" s="8">
        <v>3.3</v>
      </c>
      <c r="G580" s="2">
        <v>15</v>
      </c>
      <c r="H580" s="2">
        <v>8</v>
      </c>
      <c r="I580" s="2">
        <f t="shared" si="41"/>
        <v>3.96</v>
      </c>
      <c r="J580" s="2">
        <f t="shared" si="42"/>
        <v>26.4</v>
      </c>
      <c r="K580" s="2"/>
      <c r="L580" s="2">
        <f t="shared" si="40"/>
        <v>6.2499999999999964</v>
      </c>
      <c r="M580" s="2">
        <f t="shared" si="43"/>
        <v>68.749999999999957</v>
      </c>
      <c r="N580" s="2"/>
      <c r="O580" s="2" t="s">
        <v>34</v>
      </c>
      <c r="P580" s="2" t="s">
        <v>34</v>
      </c>
      <c r="Q580" s="2" t="s">
        <v>34</v>
      </c>
      <c r="R580" s="2" t="s">
        <v>34</v>
      </c>
      <c r="S580" s="2" t="s">
        <v>2379</v>
      </c>
      <c r="T580" s="2" t="s">
        <v>2380</v>
      </c>
      <c r="U580" s="1" t="s">
        <v>2381</v>
      </c>
      <c r="V580" s="1" t="s">
        <v>31</v>
      </c>
    </row>
    <row r="581" spans="1:22" x14ac:dyDescent="0.25">
      <c r="A581" s="2">
        <v>267730</v>
      </c>
      <c r="B581" s="2" t="s">
        <v>2382</v>
      </c>
      <c r="C581" s="2">
        <v>7.47</v>
      </c>
      <c r="D581" s="2" t="s">
        <v>248</v>
      </c>
      <c r="E581" s="2">
        <v>0.04</v>
      </c>
      <c r="F581" s="8">
        <v>0.92</v>
      </c>
      <c r="G581" s="2">
        <v>15</v>
      </c>
      <c r="H581" s="2">
        <v>8</v>
      </c>
      <c r="I581" s="2">
        <f t="shared" si="41"/>
        <v>1.1040000000000001</v>
      </c>
      <c r="J581" s="2">
        <f t="shared" si="42"/>
        <v>7.36</v>
      </c>
      <c r="K581" s="2"/>
      <c r="L581" s="2">
        <f t="shared" si="40"/>
        <v>-1.2139999999999995</v>
      </c>
      <c r="M581" s="2">
        <f t="shared" si="43"/>
        <v>-13.353999999999996</v>
      </c>
      <c r="N581" s="2"/>
      <c r="O581" s="2" t="s">
        <v>34</v>
      </c>
      <c r="P581" s="2" t="s">
        <v>34</v>
      </c>
      <c r="Q581" s="2" t="s">
        <v>34</v>
      </c>
      <c r="R581" s="2" t="s">
        <v>34</v>
      </c>
      <c r="S581" s="2" t="s">
        <v>2383</v>
      </c>
      <c r="T581" s="2" t="s">
        <v>2384</v>
      </c>
      <c r="U581" s="1" t="s">
        <v>2385</v>
      </c>
      <c r="V581" s="1" t="s">
        <v>31</v>
      </c>
    </row>
    <row r="582" spans="1:22" x14ac:dyDescent="0.25">
      <c r="A582" s="2">
        <v>644560</v>
      </c>
      <c r="B582" s="2" t="s">
        <v>2386</v>
      </c>
      <c r="C582" s="2">
        <v>10.79</v>
      </c>
      <c r="D582" s="2" t="s">
        <v>314</v>
      </c>
      <c r="E582" s="2">
        <v>0.05</v>
      </c>
      <c r="F582" s="8">
        <v>2.75</v>
      </c>
      <c r="G582" s="2">
        <v>15</v>
      </c>
      <c r="H582" s="2">
        <v>8</v>
      </c>
      <c r="I582" s="2">
        <f t="shared" si="41"/>
        <v>3.3</v>
      </c>
      <c r="J582" s="2">
        <f t="shared" si="42"/>
        <v>22</v>
      </c>
      <c r="K582" s="2"/>
      <c r="L582" s="2">
        <f t="shared" si="40"/>
        <v>7.91</v>
      </c>
      <c r="M582" s="2">
        <f t="shared" si="43"/>
        <v>87.01</v>
      </c>
      <c r="N582" s="2"/>
      <c r="O582" s="2" t="s">
        <v>24</v>
      </c>
      <c r="P582" s="2" t="s">
        <v>315</v>
      </c>
      <c r="Q582" s="2" t="s">
        <v>26</v>
      </c>
      <c r="R582" s="2" t="s">
        <v>27</v>
      </c>
      <c r="S582" s="2" t="s">
        <v>2387</v>
      </c>
      <c r="T582" s="2" t="s">
        <v>2388</v>
      </c>
      <c r="U582" s="2" t="s">
        <v>2389</v>
      </c>
      <c r="V582" s="2" t="s">
        <v>31</v>
      </c>
    </row>
    <row r="583" spans="1:22" x14ac:dyDescent="0.25">
      <c r="A583" s="3">
        <v>1070330</v>
      </c>
      <c r="B583" s="3" t="s">
        <v>2390</v>
      </c>
      <c r="C583" s="3">
        <v>6.99</v>
      </c>
      <c r="D583" s="3" t="s">
        <v>231</v>
      </c>
      <c r="E583" s="3">
        <v>0.04</v>
      </c>
      <c r="F583" s="3">
        <v>1.64</v>
      </c>
      <c r="G583" s="3">
        <v>15</v>
      </c>
      <c r="H583" s="3">
        <v>8</v>
      </c>
      <c r="I583" s="3">
        <f t="shared" si="41"/>
        <v>1.9679999999999997</v>
      </c>
      <c r="J583" s="3">
        <f t="shared" si="42"/>
        <v>13.12</v>
      </c>
      <c r="K583" s="3"/>
      <c r="L583" s="3">
        <f t="shared" si="40"/>
        <v>4.161999999999999</v>
      </c>
      <c r="M583" s="3">
        <f t="shared" si="43"/>
        <v>45.781999999999989</v>
      </c>
      <c r="N583" s="3"/>
      <c r="O583" s="3" t="s">
        <v>34</v>
      </c>
      <c r="P583" s="3" t="s">
        <v>34</v>
      </c>
      <c r="Q583" s="3" t="s">
        <v>34</v>
      </c>
      <c r="R583" s="3" t="s">
        <v>34</v>
      </c>
      <c r="S583" s="3" t="s">
        <v>2391</v>
      </c>
      <c r="T583" s="3" t="s">
        <v>2392</v>
      </c>
      <c r="U583" s="1" t="s">
        <v>2393</v>
      </c>
      <c r="V583" s="1" t="s">
        <v>31</v>
      </c>
    </row>
    <row r="584" spans="1:22" x14ac:dyDescent="0.25">
      <c r="A584" s="2">
        <v>1140440</v>
      </c>
      <c r="B584" s="2" t="s">
        <v>2394</v>
      </c>
      <c r="C584" s="2">
        <v>6.99</v>
      </c>
      <c r="D584" s="2" t="s">
        <v>231</v>
      </c>
      <c r="E584" s="2">
        <v>0.04</v>
      </c>
      <c r="F584" s="8">
        <v>2.2000000000000002</v>
      </c>
      <c r="G584" s="2">
        <v>15</v>
      </c>
      <c r="H584" s="2">
        <v>8</v>
      </c>
      <c r="I584" s="2">
        <f t="shared" ref="I581:I592" si="44">(F584*H584)*15/100</f>
        <v>2.64</v>
      </c>
      <c r="J584" s="2">
        <f t="shared" ref="J579:J592" si="45">F584*H584</f>
        <v>17.600000000000001</v>
      </c>
      <c r="K584" s="2"/>
      <c r="L584" s="2">
        <f t="shared" si="40"/>
        <v>7.9700000000000006</v>
      </c>
      <c r="M584" s="2">
        <f t="shared" si="43"/>
        <v>87.67</v>
      </c>
      <c r="N584" s="2"/>
      <c r="O584" s="2" t="s">
        <v>34</v>
      </c>
      <c r="P584" s="2" t="s">
        <v>34</v>
      </c>
      <c r="Q584" s="2" t="s">
        <v>34</v>
      </c>
      <c r="R584" s="2" t="s">
        <v>34</v>
      </c>
      <c r="S584" s="2" t="s">
        <v>2395</v>
      </c>
      <c r="T584" s="2" t="s">
        <v>2396</v>
      </c>
      <c r="U584" s="2" t="s">
        <v>2397</v>
      </c>
      <c r="V584" s="2" t="s">
        <v>31</v>
      </c>
    </row>
    <row r="585" spans="1:22" x14ac:dyDescent="0.25">
      <c r="A585" s="3">
        <v>628760</v>
      </c>
      <c r="B585" s="3" t="s">
        <v>2398</v>
      </c>
      <c r="C585" s="3">
        <v>6.99</v>
      </c>
      <c r="D585" s="3" t="s">
        <v>231</v>
      </c>
      <c r="E585" s="3">
        <v>0.11</v>
      </c>
      <c r="F585" s="3">
        <v>6.05</v>
      </c>
      <c r="G585" s="3">
        <v>5</v>
      </c>
      <c r="H585" s="3">
        <v>3</v>
      </c>
      <c r="I585" s="3">
        <f t="shared" ref="I585:I592" si="46">(F585*H585)*15/100</f>
        <v>2.7225000000000001</v>
      </c>
      <c r="J585" s="3">
        <f t="shared" ref="J585:J592" si="47">F585*H585</f>
        <v>18.149999999999999</v>
      </c>
      <c r="K585" s="3"/>
      <c r="L585" s="3">
        <f t="shared" si="40"/>
        <v>8.4374999999999982</v>
      </c>
      <c r="M585" s="3">
        <f t="shared" si="43"/>
        <v>92.812499999999986</v>
      </c>
      <c r="N585" s="3"/>
      <c r="O585" s="3" t="s">
        <v>34</v>
      </c>
      <c r="P585" s="3" t="s">
        <v>34</v>
      </c>
      <c r="Q585" s="3" t="s">
        <v>34</v>
      </c>
      <c r="R585" s="3" t="s">
        <v>34</v>
      </c>
      <c r="S585" s="3" t="s">
        <v>2399</v>
      </c>
      <c r="T585" s="3" t="s">
        <v>2400</v>
      </c>
      <c r="U585" s="1" t="s">
        <v>2401</v>
      </c>
      <c r="V585" s="1" t="s">
        <v>31</v>
      </c>
    </row>
    <row r="586" spans="1:22" x14ac:dyDescent="0.25">
      <c r="A586" s="2">
        <v>365860</v>
      </c>
      <c r="B586" s="2" t="s">
        <v>2402</v>
      </c>
      <c r="C586" s="2">
        <v>7.99</v>
      </c>
      <c r="D586" s="2" t="s">
        <v>226</v>
      </c>
      <c r="E586" s="2">
        <v>0.12</v>
      </c>
      <c r="F586" s="8">
        <v>6.6</v>
      </c>
      <c r="G586" s="2">
        <v>5</v>
      </c>
      <c r="H586" s="2">
        <v>3</v>
      </c>
      <c r="I586" s="2">
        <f t="shared" si="46"/>
        <v>2.9699999999999993</v>
      </c>
      <c r="J586" s="2">
        <f t="shared" si="47"/>
        <v>19.799999999999997</v>
      </c>
      <c r="K586" s="2"/>
      <c r="L586" s="2">
        <f t="shared" si="40"/>
        <v>8.8399999999999981</v>
      </c>
      <c r="M586" s="2">
        <f t="shared" si="43"/>
        <v>97.239999999999981</v>
      </c>
      <c r="N586" s="2"/>
      <c r="O586" s="2" t="s">
        <v>34</v>
      </c>
      <c r="P586" s="2" t="s">
        <v>34</v>
      </c>
      <c r="Q586" s="2" t="s">
        <v>34</v>
      </c>
      <c r="R586" s="2" t="s">
        <v>34</v>
      </c>
      <c r="S586" s="2" t="s">
        <v>2403</v>
      </c>
      <c r="T586" s="2" t="s">
        <v>2404</v>
      </c>
      <c r="U586" s="1" t="s">
        <v>2405</v>
      </c>
      <c r="V586" s="1" t="s">
        <v>31</v>
      </c>
    </row>
    <row r="587" spans="1:22" x14ac:dyDescent="0.25">
      <c r="A587" s="3">
        <v>504400</v>
      </c>
      <c r="B587" s="3" t="s">
        <v>2406</v>
      </c>
      <c r="C587" s="3">
        <v>10.19</v>
      </c>
      <c r="D587" s="3" t="s">
        <v>890</v>
      </c>
      <c r="E587" s="3">
        <v>0.14000000000000001</v>
      </c>
      <c r="F587" s="3">
        <v>7.7</v>
      </c>
      <c r="G587" s="3">
        <v>5</v>
      </c>
      <c r="H587" s="3">
        <v>3</v>
      </c>
      <c r="I587" s="3">
        <f t="shared" si="46"/>
        <v>3.4649999999999999</v>
      </c>
      <c r="J587" s="3">
        <f t="shared" si="47"/>
        <v>23.1</v>
      </c>
      <c r="K587" s="3"/>
      <c r="L587" s="3">
        <f t="shared" si="40"/>
        <v>9.4450000000000021</v>
      </c>
      <c r="M587" s="3">
        <f t="shared" si="43"/>
        <v>103.89500000000002</v>
      </c>
      <c r="N587" s="3"/>
      <c r="O587" s="3" t="s">
        <v>34</v>
      </c>
      <c r="P587" s="3" t="s">
        <v>34</v>
      </c>
      <c r="Q587" s="3" t="s">
        <v>34</v>
      </c>
      <c r="R587" s="3" t="s">
        <v>34</v>
      </c>
      <c r="S587" s="3" t="s">
        <v>2407</v>
      </c>
      <c r="T587" s="3" t="s">
        <v>2408</v>
      </c>
      <c r="U587" s="1" t="s">
        <v>2409</v>
      </c>
      <c r="V587" s="1" t="s">
        <v>31</v>
      </c>
    </row>
    <row r="588" spans="1:22" x14ac:dyDescent="0.25">
      <c r="A588" s="4">
        <v>552200</v>
      </c>
      <c r="B588" s="4" t="s">
        <v>2410</v>
      </c>
      <c r="C588" s="4">
        <v>9.99</v>
      </c>
      <c r="D588" s="4" t="s">
        <v>1846</v>
      </c>
      <c r="E588" s="4">
        <v>0.14000000000000001</v>
      </c>
      <c r="F588" s="8">
        <v>7.7</v>
      </c>
      <c r="G588" s="4">
        <v>6</v>
      </c>
      <c r="H588" s="4">
        <v>3</v>
      </c>
      <c r="I588" s="2">
        <f t="shared" si="46"/>
        <v>3.4649999999999999</v>
      </c>
      <c r="J588" s="2">
        <f t="shared" si="47"/>
        <v>23.1</v>
      </c>
      <c r="K588" s="4"/>
      <c r="L588" s="2">
        <f t="shared" si="40"/>
        <v>9.6450000000000014</v>
      </c>
      <c r="M588" s="2">
        <f t="shared" si="43"/>
        <v>106.09500000000001</v>
      </c>
      <c r="N588" s="4"/>
      <c r="O588" s="4" t="s">
        <v>34</v>
      </c>
      <c r="P588" s="4" t="s">
        <v>34</v>
      </c>
      <c r="Q588" s="4" t="s">
        <v>34</v>
      </c>
      <c r="R588" s="4" t="s">
        <v>34</v>
      </c>
      <c r="S588" s="4" t="s">
        <v>2411</v>
      </c>
      <c r="T588" s="4" t="s">
        <v>2412</v>
      </c>
      <c r="U588" s="1" t="s">
        <v>2413</v>
      </c>
      <c r="V588" s="1" t="s">
        <v>31</v>
      </c>
    </row>
    <row r="589" spans="1:22" x14ac:dyDescent="0.25">
      <c r="A589" s="3">
        <v>1334590</v>
      </c>
      <c r="B589" s="3" t="s">
        <v>2414</v>
      </c>
      <c r="C589" s="3">
        <v>6.99</v>
      </c>
      <c r="D589" s="3" t="s">
        <v>231</v>
      </c>
      <c r="E589" s="3">
        <v>0.05</v>
      </c>
      <c r="F589" s="3">
        <v>2.75</v>
      </c>
      <c r="G589" s="3">
        <v>15</v>
      </c>
      <c r="H589" s="3">
        <v>8</v>
      </c>
      <c r="I589" s="3">
        <f t="shared" si="46"/>
        <v>3.3</v>
      </c>
      <c r="J589" s="3">
        <f t="shared" si="47"/>
        <v>22</v>
      </c>
      <c r="K589" s="3"/>
      <c r="L589" s="3">
        <f t="shared" si="40"/>
        <v>11.709999999999999</v>
      </c>
      <c r="M589" s="3">
        <f t="shared" si="43"/>
        <v>128.81</v>
      </c>
      <c r="N589" s="3"/>
      <c r="O589" s="3" t="s">
        <v>34</v>
      </c>
      <c r="P589" s="3" t="s">
        <v>34</v>
      </c>
      <c r="Q589" s="3" t="s">
        <v>34</v>
      </c>
      <c r="R589" s="3" t="s">
        <v>34</v>
      </c>
      <c r="S589" s="3" t="s">
        <v>2415</v>
      </c>
      <c r="T589" s="3" t="s">
        <v>2416</v>
      </c>
      <c r="U589" s="3" t="s">
        <v>2417</v>
      </c>
      <c r="V589" s="3" t="s">
        <v>31</v>
      </c>
    </row>
    <row r="590" spans="1:22" x14ac:dyDescent="0.25">
      <c r="A590" s="1">
        <v>486640</v>
      </c>
      <c r="B590" s="1" t="s">
        <v>2418</v>
      </c>
      <c r="C590" s="1">
        <v>13.49</v>
      </c>
      <c r="D590" s="1" t="s">
        <v>1846</v>
      </c>
      <c r="E590" s="1">
        <v>0.18</v>
      </c>
      <c r="F590" s="7">
        <v>9.9</v>
      </c>
      <c r="G590" s="1">
        <v>5</v>
      </c>
      <c r="H590" s="1">
        <v>3</v>
      </c>
      <c r="I590" s="1">
        <f t="shared" si="46"/>
        <v>4.455000000000001</v>
      </c>
      <c r="J590" s="1">
        <f t="shared" si="47"/>
        <v>29.700000000000003</v>
      </c>
      <c r="K590" s="1"/>
      <c r="L590" s="1">
        <f t="shared" si="40"/>
        <v>11.755000000000001</v>
      </c>
      <c r="M590" s="1">
        <f t="shared" si="43"/>
        <v>129.30500000000001</v>
      </c>
      <c r="N590" s="1"/>
      <c r="O590" s="1" t="s">
        <v>34</v>
      </c>
      <c r="P590" s="1" t="s">
        <v>34</v>
      </c>
      <c r="Q590" s="1" t="s">
        <v>34</v>
      </c>
      <c r="R590" s="1" t="s">
        <v>34</v>
      </c>
      <c r="S590" s="1" t="s">
        <v>2419</v>
      </c>
      <c r="T590" s="1" t="s">
        <v>2420</v>
      </c>
      <c r="U590" s="1" t="s">
        <v>2421</v>
      </c>
      <c r="V590" s="1" t="s">
        <v>31</v>
      </c>
    </row>
    <row r="591" spans="1:22" x14ac:dyDescent="0.25">
      <c r="A591" s="1">
        <v>615700</v>
      </c>
      <c r="B591" s="1" t="s">
        <v>2422</v>
      </c>
      <c r="C591" s="1">
        <v>26.85</v>
      </c>
      <c r="D591" s="1" t="s">
        <v>1477</v>
      </c>
      <c r="E591" s="1">
        <v>0.5</v>
      </c>
      <c r="F591" s="7">
        <v>27.5</v>
      </c>
      <c r="G591" s="1">
        <v>5</v>
      </c>
      <c r="H591" s="1">
        <v>3</v>
      </c>
      <c r="I591" s="1">
        <f t="shared" si="46"/>
        <v>12.375</v>
      </c>
      <c r="J591" s="1">
        <f t="shared" si="47"/>
        <v>82.5</v>
      </c>
      <c r="K591" s="1"/>
      <c r="L591" s="1">
        <f t="shared" si="40"/>
        <v>43.274999999999999</v>
      </c>
      <c r="M591" s="1">
        <f t="shared" si="43"/>
        <v>476.02499999999998</v>
      </c>
      <c r="N591" s="1"/>
      <c r="O591" s="1" t="s">
        <v>34</v>
      </c>
      <c r="P591" s="1" t="s">
        <v>34</v>
      </c>
      <c r="Q591" s="1" t="s">
        <v>34</v>
      </c>
      <c r="R591" s="1" t="s">
        <v>34</v>
      </c>
      <c r="S591" s="1" t="s">
        <v>2423</v>
      </c>
      <c r="T591" s="1" t="s">
        <v>2424</v>
      </c>
      <c r="U591" s="1" t="s">
        <v>2425</v>
      </c>
      <c r="V591" s="1" t="s">
        <v>31</v>
      </c>
    </row>
    <row r="592" spans="1:22" x14ac:dyDescent="0.25">
      <c r="A592" s="1">
        <v>427470</v>
      </c>
      <c r="B592" s="1" t="s">
        <v>2426</v>
      </c>
      <c r="C592" s="1">
        <v>89.99</v>
      </c>
      <c r="D592" s="1" t="s">
        <v>231</v>
      </c>
      <c r="E592" s="1" t="s">
        <v>2427</v>
      </c>
      <c r="F592" s="7" t="s">
        <v>2427</v>
      </c>
      <c r="G592" s="1">
        <v>6</v>
      </c>
      <c r="H592" s="1">
        <v>3</v>
      </c>
      <c r="I592" s="1" t="e">
        <f t="shared" si="46"/>
        <v>#VALUE!</v>
      </c>
      <c r="J592" s="1" t="e">
        <f t="shared" si="47"/>
        <v>#VALUE!</v>
      </c>
      <c r="K592" s="1"/>
      <c r="L592" s="1" t="e">
        <f t="shared" si="40"/>
        <v>#VALUE!</v>
      </c>
      <c r="M592" s="1" t="e">
        <f t="shared" si="43"/>
        <v>#VALUE!</v>
      </c>
      <c r="N592" s="1"/>
      <c r="O592" s="1" t="s">
        <v>34</v>
      </c>
      <c r="P592" s="1" t="s">
        <v>34</v>
      </c>
      <c r="Q592" s="1" t="s">
        <v>34</v>
      </c>
      <c r="R592" s="1" t="s">
        <v>34</v>
      </c>
      <c r="S592" s="1" t="s">
        <v>2428</v>
      </c>
      <c r="T592" s="1" t="s">
        <v>2429</v>
      </c>
      <c r="U592" s="1" t="s">
        <v>2430</v>
      </c>
      <c r="V592" s="1" t="s">
        <v>31</v>
      </c>
    </row>
    <row r="593" spans="3:4" x14ac:dyDescent="0.25">
      <c r="C593">
        <f>C589+C587+C585+C583+C567+C562+C561+C553+C550+C548+C547+C546+C544+C543+C542+C541+C536+C534+C533+C532+C531+C530+C529+C526+C525+C523+C520+C519+C518</f>
        <v>263.29000000000002</v>
      </c>
      <c r="D593">
        <f>C593*11</f>
        <v>2896.19</v>
      </c>
    </row>
  </sheetData>
  <hyperlinks>
    <hyperlink ref="S526" r:id="rId1" location="p1_price_asc" xr:uid="{8C6DF590-1686-4FEA-AE69-23A584E9B2F8}"/>
    <hyperlink ref="S499" r:id="rId2" location="p1_price_asc" xr:uid="{0672C882-F869-47CA-9D9A-044CCBC622AE}"/>
  </hyperlinks>
  <pageMargins left="0.75" right="0.75" top="1" bottom="1" header="0.5" footer="0.5"/>
  <pageSetup paperSize="9"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 Duro</cp:lastModifiedBy>
  <dcterms:created xsi:type="dcterms:W3CDTF">2020-11-26T11:36:08Z</dcterms:created>
  <dcterms:modified xsi:type="dcterms:W3CDTF">2020-11-26T17:07:14Z</dcterms:modified>
</cp:coreProperties>
</file>