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D:\Projetos\PUCPR\matematica\Tr13\"/>
    </mc:Choice>
  </mc:AlternateContent>
  <xr:revisionPtr revIDLastSave="0" documentId="13_ncr:1_{E7D19D31-CF37-4BD9-B1FE-95F1ACABE79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lanilha2" sheetId="4" r:id="rId1"/>
    <sheet name="Planilha6" sheetId="8" r:id="rId2"/>
    <sheet name="Planilha3" sheetId="5" r:id="rId3"/>
    <sheet name="Sheet" sheetId="1" r:id="rId4"/>
  </sheets>
  <calcPr calcId="0"/>
  <pivotCaches>
    <pivotCache cacheId="9" r:id="rId5"/>
    <pivotCache cacheId="96" r:id="rId6"/>
    <pivotCache cacheId="79" r:id="rId7"/>
  </pivotCaches>
</workbook>
</file>

<file path=xl/sharedStrings.xml><?xml version="1.0" encoding="utf-8"?>
<sst xmlns="http://schemas.openxmlformats.org/spreadsheetml/2006/main" count="231" uniqueCount="81">
  <si>
    <t>Nome Paciente</t>
  </si>
  <si>
    <t>Data Nascimento Paciente</t>
  </si>
  <si>
    <t>Gênero do Paciente</t>
  </si>
  <si>
    <t>Faixa etária do Paciente</t>
  </si>
  <si>
    <t>Nome médico</t>
  </si>
  <si>
    <t>Nome Exame</t>
  </si>
  <si>
    <t>Resultado do Exame</t>
  </si>
  <si>
    <t>Convênio</t>
  </si>
  <si>
    <t>Feminino</t>
  </si>
  <si>
    <t>Ácido úrico</t>
  </si>
  <si>
    <t>Padrão normal</t>
  </si>
  <si>
    <t>Unimed</t>
  </si>
  <si>
    <t>Masculino</t>
  </si>
  <si>
    <t>Hemograma</t>
  </si>
  <si>
    <t>Abaixo do padrão</t>
  </si>
  <si>
    <t>Particular</t>
  </si>
  <si>
    <t>João Silva</t>
  </si>
  <si>
    <t>40-49</t>
  </si>
  <si>
    <t>Dr. Santos</t>
  </si>
  <si>
    <t>Maria Santos</t>
  </si>
  <si>
    <t>25-34</t>
  </si>
  <si>
    <t>Dra. Costa</t>
  </si>
  <si>
    <t>Queratina</t>
  </si>
  <si>
    <t>Pedro Alves</t>
  </si>
  <si>
    <t>50-59</t>
  </si>
  <si>
    <t>Dr. Oliveira</t>
  </si>
  <si>
    <t>Acima do padrão</t>
  </si>
  <si>
    <t>Clinipam</t>
  </si>
  <si>
    <t>Ana Costa</t>
  </si>
  <si>
    <t>30-39</t>
  </si>
  <si>
    <t>Dr. Lima</t>
  </si>
  <si>
    <t>Glicemia</t>
  </si>
  <si>
    <t>Crítico</t>
  </si>
  <si>
    <t>Paraná Clínicas</t>
  </si>
  <si>
    <t>José Oliveira</t>
  </si>
  <si>
    <t>Dra. Almeida</t>
  </si>
  <si>
    <t>Lipidograma</t>
  </si>
  <si>
    <t>Laura Ferreira</t>
  </si>
  <si>
    <t>Dr. Pereira</t>
  </si>
  <si>
    <t>Colesterol</t>
  </si>
  <si>
    <t>Carlos Lima</t>
  </si>
  <si>
    <t>Dra. Santos</t>
  </si>
  <si>
    <t>Ureia</t>
  </si>
  <si>
    <t>Fernanda Sousa</t>
  </si>
  <si>
    <t>Dr. Alves</t>
  </si>
  <si>
    <t>Creatinina</t>
  </si>
  <si>
    <t>Bruno Santos</t>
  </si>
  <si>
    <t>Hemoglobina</t>
  </si>
  <si>
    <t>Amanda Silva</t>
  </si>
  <si>
    <t>20-24</t>
  </si>
  <si>
    <t>Ferritina</t>
  </si>
  <si>
    <t>André Oliveira</t>
  </si>
  <si>
    <t>Vitamina D</t>
  </si>
  <si>
    <t>Juliana Costa</t>
  </si>
  <si>
    <t>TSH</t>
  </si>
  <si>
    <t>Ricardo Sousa</t>
  </si>
  <si>
    <t>PSA</t>
  </si>
  <si>
    <t>Mariana Lima</t>
  </si>
  <si>
    <t>Urina Tipo I</t>
  </si>
  <si>
    <t>Lucas Ferreira</t>
  </si>
  <si>
    <t>Ácido fólico</t>
  </si>
  <si>
    <t>Carolina Almeida</t>
  </si>
  <si>
    <t>Colesterol HDL</t>
  </si>
  <si>
    <t>Gabriel Santos</t>
  </si>
  <si>
    <t>Colesterol LDL</t>
  </si>
  <si>
    <t>Renata Oliveira</t>
  </si>
  <si>
    <t>PSA Livre</t>
  </si>
  <si>
    <t>Vitor Costa</t>
  </si>
  <si>
    <t>Testosterona</t>
  </si>
  <si>
    <t>Sofia Ferreira</t>
  </si>
  <si>
    <t>Vitamina B12</t>
  </si>
  <si>
    <t>Luiza Lima</t>
  </si>
  <si>
    <t>Urina Tipo II</t>
  </si>
  <si>
    <t>Rótulos de Linha</t>
  </si>
  <si>
    <t>Contagem de Nome Paciente</t>
  </si>
  <si>
    <t>Total Geral</t>
  </si>
  <si>
    <t>Quantidade de paciêntes por Médico</t>
  </si>
  <si>
    <t>Média de resultados de exames</t>
  </si>
  <si>
    <t>Quantidade de casos</t>
  </si>
  <si>
    <t>Quantidade de casos por faixa etária</t>
  </si>
  <si>
    <t>Um trabalho por Enzo Enrico, João Fagundes, João Barletta e Gabriel Kallmeyer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</si>
</sst>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[planilha_excel.xlsx]Planilha2!Tabela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Planilha2!$A$4:$A$28</c:f>
              <c:multiLvlStrCache>
                <c:ptCount val="20"/>
                <c:lvl>
                  <c:pt idx="0">
                    <c:v>Dr. Alves</c:v>
                  </c:pt>
                  <c:pt idx="1">
                    <c:v>Dr. Lima</c:v>
                  </c:pt>
                  <c:pt idx="2">
                    <c:v>Dr. Pereira</c:v>
                  </c:pt>
                  <c:pt idx="3">
                    <c:v>Dra. Costa</c:v>
                  </c:pt>
                  <c:pt idx="4">
                    <c:v>Dra. Santos</c:v>
                  </c:pt>
                  <c:pt idx="5">
                    <c:v>Dr. Alves</c:v>
                  </c:pt>
                  <c:pt idx="6">
                    <c:v>Dr. Lima</c:v>
                  </c:pt>
                  <c:pt idx="7">
                    <c:v>Dr. Oliveira</c:v>
                  </c:pt>
                  <c:pt idx="8">
                    <c:v>Dra. Almeida</c:v>
                  </c:pt>
                  <c:pt idx="9">
                    <c:v>Dra. Costa</c:v>
                  </c:pt>
                  <c:pt idx="10">
                    <c:v>Dra. Santos</c:v>
                  </c:pt>
                  <c:pt idx="11">
                    <c:v>Dr. Lima</c:v>
                  </c:pt>
                  <c:pt idx="12">
                    <c:v>Dr. Pereira</c:v>
                  </c:pt>
                  <c:pt idx="13">
                    <c:v>Dra. Almeida</c:v>
                  </c:pt>
                  <c:pt idx="14">
                    <c:v>Dr. Alves</c:v>
                  </c:pt>
                  <c:pt idx="15">
                    <c:v>Dr. Pereira</c:v>
                  </c:pt>
                  <c:pt idx="16">
                    <c:v>Dr. Santos</c:v>
                  </c:pt>
                  <c:pt idx="17">
                    <c:v>Dra. Almeida</c:v>
                  </c:pt>
                  <c:pt idx="18">
                    <c:v>Dra. Costa</c:v>
                  </c:pt>
                  <c:pt idx="19">
                    <c:v>Dra. Santos</c:v>
                  </c:pt>
                </c:lvl>
                <c:lvl>
                  <c:pt idx="0">
                    <c:v>Abaixo do padrão</c:v>
                  </c:pt>
                  <c:pt idx="5">
                    <c:v>Acima do padrão</c:v>
                  </c:pt>
                  <c:pt idx="11">
                    <c:v>Crítico</c:v>
                  </c:pt>
                  <c:pt idx="14">
                    <c:v>Padrão normal</c:v>
                  </c:pt>
                </c:lvl>
              </c:multiLvlStrCache>
            </c:multiLvlStrRef>
          </c:cat>
          <c:val>
            <c:numRef>
              <c:f>Planilha2!$B$4:$B$28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7-4B8C-B084-92E909AD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0687152"/>
        <c:axId val="60689552"/>
      </c:barChart>
      <c:catAx>
        <c:axId val="606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89552"/>
        <c:crosses val="autoZero"/>
        <c:auto val="1"/>
        <c:lblAlgn val="ctr"/>
        <c:lblOffset val="100"/>
        <c:noMultiLvlLbl val="0"/>
      </c:catAx>
      <c:valAx>
        <c:axId val="60689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[planilha_excel.xlsx]Planilha6!Tabela dinâmica53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casos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Planilha6!$A$4:$A$8</c:f>
              <c:strCache>
                <c:ptCount val="5"/>
                <c:pt idx="0">
                  <c:v>20-24</c:v>
                </c:pt>
                <c:pt idx="1">
                  <c:v>25-34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Planilha6!$B$4:$B$8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6BC-B5D0-6170039F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8059440"/>
        <c:axId val="58063760"/>
      </c:barChart>
      <c:catAx>
        <c:axId val="580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63760"/>
        <c:crosses val="autoZero"/>
        <c:auto val="1"/>
        <c:lblAlgn val="ctr"/>
        <c:lblOffset val="100"/>
        <c:noMultiLvlLbl val="0"/>
      </c:catAx>
      <c:valAx>
        <c:axId val="5806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[planilha_excel.xlsx]Planilha3!Tabela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Nome Paciente por Resultado do Exame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Planilha3!$A$4:$B$24</c:f>
              <c:strCache>
                <c:ptCount val="21"/>
                <c:pt idx="0">
                  <c:v>Ácido fólico</c:v>
                </c:pt>
                <c:pt idx="1">
                  <c:v>Ácido úrico</c:v>
                </c:pt>
                <c:pt idx="2">
                  <c:v>Colesterol</c:v>
                </c:pt>
                <c:pt idx="3">
                  <c:v>Colesterol HDL</c:v>
                </c:pt>
                <c:pt idx="4">
                  <c:v>Colesterol LDL</c:v>
                </c:pt>
                <c:pt idx="5">
                  <c:v>Creatinina</c:v>
                </c:pt>
                <c:pt idx="6">
                  <c:v>Ferritina</c:v>
                </c:pt>
                <c:pt idx="7">
                  <c:v>Glicemia</c:v>
                </c:pt>
                <c:pt idx="8">
                  <c:v>Hemoglobina</c:v>
                </c:pt>
                <c:pt idx="9">
                  <c:v>Hemograma</c:v>
                </c:pt>
                <c:pt idx="10">
                  <c:v>Lipidograma</c:v>
                </c:pt>
                <c:pt idx="11">
                  <c:v>PSA</c:v>
                </c:pt>
                <c:pt idx="12">
                  <c:v>PSA Livre</c:v>
                </c:pt>
                <c:pt idx="13">
                  <c:v>Queratina</c:v>
                </c:pt>
                <c:pt idx="14">
                  <c:v>Testosterona</c:v>
                </c:pt>
                <c:pt idx="15">
                  <c:v>TSH</c:v>
                </c:pt>
                <c:pt idx="16">
                  <c:v>Ureia</c:v>
                </c:pt>
                <c:pt idx="17">
                  <c:v>Urina Tipo I</c:v>
                </c:pt>
                <c:pt idx="18">
                  <c:v>Urina Tipo II</c:v>
                </c:pt>
                <c:pt idx="19">
                  <c:v>Vitamina B12</c:v>
                </c:pt>
                <c:pt idx="20">
                  <c:v>Vitamina D</c:v>
                </c:pt>
              </c:strCache>
            </c:strRef>
          </c:cat>
          <c:val>
            <c:numRef>
              <c:f>Planilha3!$C$4:$C$24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B57-A2F3-43D580466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1951728"/>
        <c:axId val="61948848"/>
      </c:barChart>
      <c:catAx>
        <c:axId val="619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48848"/>
        <c:crosses val="autoZero"/>
        <c:auto val="1"/>
        <c:lblAlgn val="ctr"/>
        <c:lblOffset val="100"/>
        <c:noMultiLvlLbl val="0"/>
      </c:catAx>
      <c:valAx>
        <c:axId val="6194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179070</xdr:rowOff>
    </xdr:from>
    <xdr:to>
      <xdr:col>15</xdr:col>
      <xdr:colOff>7620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EAE2D4-C8FA-71F6-525B-C76BEDFC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11430</xdr:rowOff>
    </xdr:from>
    <xdr:to>
      <xdr:col>10</xdr:col>
      <xdr:colOff>297180</xdr:colOff>
      <xdr:row>17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1F398-E63F-3B09-836B-B635A477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163830</xdr:rowOff>
    </xdr:from>
    <xdr:to>
      <xdr:col>13</xdr:col>
      <xdr:colOff>30480</xdr:colOff>
      <xdr:row>21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757B2-1523-AF2B-DB23-DFCC9455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Enrico" refreshedDate="45089.807307870367" createdVersion="8" refreshedVersion="8" minRefreshableVersion="3" recordCount="21" xr:uid="{4217B35B-92D9-4098-A3D5-B9571B942E64}">
  <cacheSource type="worksheet">
    <worksheetSource name="Tabela1"/>
  </cacheSource>
  <cacheFields count="11">
    <cacheField name="Nome Paciente" numFmtId="0">
      <sharedItems/>
    </cacheField>
    <cacheField name="Data Nascimento Paciente" numFmtId="14">
      <sharedItems containsSemiMixedTypes="0" containsNonDate="0" containsDate="1" containsString="0" minDate="1975-11-10T00:00:00" maxDate="1999-09-27T00:00:00" count="21">
        <d v="1980-05-15T00:00:00"/>
        <d v="1995-03-20T00:00:00"/>
        <d v="1975-11-10T00:00:00"/>
        <d v="1988-09-02T00:00:00"/>
        <d v="1990-07-18T00:00:00"/>
        <d v="1985-12-12T00:00:00"/>
        <d v="1978-06-25T00:00:00"/>
        <d v="1992-08-03T00:00:00"/>
        <d v="1982-11-05T00:00:00"/>
        <d v="1998-09-08T00:00:00"/>
        <d v="1977-07-14T00:00:00"/>
        <d v="1991-03-16T00:00:00"/>
        <d v="1983-06-22T00:00:00"/>
        <d v="1997-04-10T00:00:00"/>
        <d v="1986-08-29T00:00:00"/>
        <d v="1993-07-07T00:00:00"/>
        <d v="1981-02-19T00:00:00"/>
        <d v="1999-09-26T00:00:00"/>
        <d v="1984-01-01T00:00:00"/>
        <d v="1994-10-11T00:00:00"/>
        <d v="1989-06-04T00:00:00"/>
      </sharedItems>
      <fieldGroup par="10"/>
    </cacheField>
    <cacheField name="Gênero do Paciente" numFmtId="0">
      <sharedItems/>
    </cacheField>
    <cacheField name="Faixa etária do Paciente" numFmtId="0">
      <sharedItems/>
    </cacheField>
    <cacheField name="Nome médico" numFmtId="0">
      <sharedItems count="8">
        <s v="Dr. Santos"/>
        <s v="Dra. Costa"/>
        <s v="Dr. Oliveira"/>
        <s v="Dr. Lima"/>
        <s v="Dra. Almeida"/>
        <s v="Dr. Pereira"/>
        <s v="Dra. Santos"/>
        <s v="Dr. Alves"/>
      </sharedItems>
    </cacheField>
    <cacheField name="Nome Exame" numFmtId="0">
      <sharedItems count="21">
        <s v="Ácido úrico"/>
        <s v="Queratina"/>
        <s v="Hemograma"/>
        <s v="Glicemia"/>
        <s v="Lipidograma"/>
        <s v="Colesterol"/>
        <s v="Ureia"/>
        <s v="Creatinina"/>
        <s v="Hemoglobina"/>
        <s v="Ferritina"/>
        <s v="Vitamina D"/>
        <s v="TSH"/>
        <s v="PSA"/>
        <s v="Urina Tipo I"/>
        <s v="Ácido fólico"/>
        <s v="Colesterol HDL"/>
        <s v="Colesterol LDL"/>
        <s v="PSA Livre"/>
        <s v="Testosterona"/>
        <s v="Vitamina B12"/>
        <s v="Urina Tipo II"/>
      </sharedItems>
    </cacheField>
    <cacheField name="Resultado do Exame" numFmtId="0">
      <sharedItems count="4">
        <s v="Padrão normal"/>
        <s v="Abaixo do padrão"/>
        <s v="Acima do padrão"/>
        <s v="Crítico"/>
      </sharedItems>
    </cacheField>
    <cacheField name="Convênio" numFmtId="0">
      <sharedItems/>
    </cacheField>
    <cacheField name="Meses (Data Nascimento Paciente)" numFmtId="0" databaseField="0">
      <fieldGroup base="1">
        <rangePr groupBy="months" startDate="1975-11-10T00:00:00" endDate="1999-09-27T00:00:00"/>
        <groupItems count="14">
          <s v="&lt;10/11/197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9/1999"/>
        </groupItems>
      </fieldGroup>
    </cacheField>
    <cacheField name="Trimestres (Data Nascimento Paciente)" numFmtId="0" databaseField="0">
      <fieldGroup base="1">
        <rangePr groupBy="quarters" startDate="1975-11-10T00:00:00" endDate="1999-09-27T00:00:00"/>
        <groupItems count="6">
          <s v="&lt;10/11/1975"/>
          <s v="Trim1"/>
          <s v="Trim2"/>
          <s v="Trim3"/>
          <s v="Trim4"/>
          <s v="&gt;27/09/1999"/>
        </groupItems>
      </fieldGroup>
    </cacheField>
    <cacheField name="Anos (Data Nascimento Paciente)" numFmtId="0" databaseField="0">
      <fieldGroup base="1">
        <rangePr groupBy="years" startDate="1975-11-10T00:00:00" endDate="1999-09-27T00:00:00"/>
        <groupItems count="27">
          <s v="&lt;10/11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&gt;27/09/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Enrico" refreshedDate="45089.808395138891" createdVersion="8" refreshedVersion="8" minRefreshableVersion="3" recordCount="21" xr:uid="{1A3A527E-77ED-4B7B-9A05-EF1828540719}">
  <cacheSource type="worksheet">
    <worksheetSource name="Tabela1"/>
  </cacheSource>
  <cacheFields count="8">
    <cacheField name="Nome Paciente" numFmtId="0">
      <sharedItems count="21">
        <s v="João Silva"/>
        <s v="Maria Santos"/>
        <s v="Pedro Alves"/>
        <s v="Ana Costa"/>
        <s v="José Oliveira"/>
        <s v="Laura Ferreira"/>
        <s v="Carlos Lima"/>
        <s v="Fernanda Sousa"/>
        <s v="Bruno Santos"/>
        <s v="Amanda Silva"/>
        <s v="André Oliveira"/>
        <s v="Juliana Costa"/>
        <s v="Ricardo Sousa"/>
        <s v="Mariana Lima"/>
        <s v="Lucas Ferreira"/>
        <s v="Carolina Almeida"/>
        <s v="Gabriel Santos"/>
        <s v="Renata Oliveira"/>
        <s v="Vitor Costa"/>
        <s v="Sofia Ferreira"/>
        <s v="Luiza Lima"/>
      </sharedItems>
    </cacheField>
    <cacheField name="Data Nascimento Paciente" numFmtId="14">
      <sharedItems containsSemiMixedTypes="0" containsNonDate="0" containsDate="1" containsString="0" minDate="1975-11-10T00:00:00" maxDate="1999-09-27T00:00:00"/>
    </cacheField>
    <cacheField name="Gênero do Paciente" numFmtId="0">
      <sharedItems count="2">
        <s v="Masculino"/>
        <s v="Feminino"/>
      </sharedItems>
    </cacheField>
    <cacheField name="Faixa etária do Paciente" numFmtId="0">
      <sharedItems count="5">
        <s v="40-49"/>
        <s v="25-34"/>
        <s v="50-59"/>
        <s v="30-39"/>
        <s v="20-24"/>
      </sharedItems>
    </cacheField>
    <cacheField name="Nome médico" numFmtId="0">
      <sharedItems count="8">
        <s v="Dr. Santos"/>
        <s v="Dra. Costa"/>
        <s v="Dr. Oliveira"/>
        <s v="Dr. Lima"/>
        <s v="Dra. Almeida"/>
        <s v="Dr. Pereira"/>
        <s v="Dra. Santos"/>
        <s v="Dr. Alves"/>
      </sharedItems>
    </cacheField>
    <cacheField name="Nome Exame" numFmtId="0">
      <sharedItems count="21">
        <s v="Ácido úrico"/>
        <s v="Queratina"/>
        <s v="Hemograma"/>
        <s v="Glicemia"/>
        <s v="Lipidograma"/>
        <s v="Colesterol"/>
        <s v="Ureia"/>
        <s v="Creatinina"/>
        <s v="Hemoglobina"/>
        <s v="Ferritina"/>
        <s v="Vitamina D"/>
        <s v="TSH"/>
        <s v="PSA"/>
        <s v="Urina Tipo I"/>
        <s v="Ácido fólico"/>
        <s v="Colesterol HDL"/>
        <s v="Colesterol LDL"/>
        <s v="PSA Livre"/>
        <s v="Testosterona"/>
        <s v="Vitamina B12"/>
        <s v="Urina Tipo II"/>
      </sharedItems>
    </cacheField>
    <cacheField name="Resultado do Exame" numFmtId="0">
      <sharedItems count="4">
        <s v="Padrão normal"/>
        <s v="Abaixo do padrão"/>
        <s v="Acima do padrão"/>
        <s v="Crítico"/>
      </sharedItems>
    </cacheField>
    <cacheField name="Convên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Enrico" refreshedDate="45089.816973379631" createdVersion="8" refreshedVersion="8" minRefreshableVersion="3" recordCount="21" xr:uid="{79535960-DCE7-4412-AF8C-C7B141D6E49D}">
  <cacheSource type="worksheet">
    <worksheetSource name="Tabela1"/>
  </cacheSource>
  <cacheFields count="8">
    <cacheField name="Nome Paciente" numFmtId="0">
      <sharedItems/>
    </cacheField>
    <cacheField name="Data Nascimento Paciente" numFmtId="14">
      <sharedItems containsSemiMixedTypes="0" containsNonDate="0" containsDate="1" containsString="0" minDate="1975-11-10T00:00:00" maxDate="1999-09-27T00:00:00"/>
    </cacheField>
    <cacheField name="Gênero do Paciente" numFmtId="0">
      <sharedItems/>
    </cacheField>
    <cacheField name="Faixa etária do Paciente" numFmtId="0">
      <sharedItems count="5">
        <s v="40-49"/>
        <s v="25-34"/>
        <s v="50-59"/>
        <s v="30-39"/>
        <s v="20-24"/>
      </sharedItems>
    </cacheField>
    <cacheField name="Nome médico" numFmtId="0">
      <sharedItems/>
    </cacheField>
    <cacheField name="Nome Exame" numFmtId="0">
      <sharedItems/>
    </cacheField>
    <cacheField name="Resultado do Exame" numFmtId="0">
      <sharedItems/>
    </cacheField>
    <cacheField name="Convên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João Silva"/>
    <x v="0"/>
    <s v="Masculino"/>
    <s v="40-49"/>
    <x v="0"/>
    <x v="0"/>
    <x v="0"/>
    <s v="Particular"/>
  </r>
  <r>
    <s v="Maria Santos"/>
    <x v="1"/>
    <s v="Feminino"/>
    <s v="25-34"/>
    <x v="1"/>
    <x v="1"/>
    <x v="1"/>
    <s v="Unimed"/>
  </r>
  <r>
    <s v="Pedro Alves"/>
    <x v="2"/>
    <s v="Masculino"/>
    <s v="50-59"/>
    <x v="2"/>
    <x v="2"/>
    <x v="2"/>
    <s v="Clinipam"/>
  </r>
  <r>
    <s v="Ana Costa"/>
    <x v="3"/>
    <s v="Feminino"/>
    <s v="30-39"/>
    <x v="3"/>
    <x v="3"/>
    <x v="3"/>
    <s v="Paraná Clínicas"/>
  </r>
  <r>
    <s v="José Oliveira"/>
    <x v="4"/>
    <s v="Masculino"/>
    <s v="30-39"/>
    <x v="4"/>
    <x v="4"/>
    <x v="0"/>
    <s v="Unimed"/>
  </r>
  <r>
    <s v="Laura Ferreira"/>
    <x v="5"/>
    <s v="Feminino"/>
    <s v="40-49"/>
    <x v="5"/>
    <x v="5"/>
    <x v="1"/>
    <s v="Particular"/>
  </r>
  <r>
    <s v="Carlos Lima"/>
    <x v="6"/>
    <s v="Masculino"/>
    <s v="40-49"/>
    <x v="6"/>
    <x v="6"/>
    <x v="2"/>
    <s v="Clinipam"/>
  </r>
  <r>
    <s v="Fernanda Sousa"/>
    <x v="7"/>
    <s v="Feminino"/>
    <s v="30-39"/>
    <x v="7"/>
    <x v="7"/>
    <x v="0"/>
    <s v="Paraná Clínicas"/>
  </r>
  <r>
    <s v="Bruno Santos"/>
    <x v="8"/>
    <s v="Masculino"/>
    <s v="40-49"/>
    <x v="1"/>
    <x v="8"/>
    <x v="1"/>
    <s v="Unimed"/>
  </r>
  <r>
    <s v="Amanda Silva"/>
    <x v="9"/>
    <s v="Feminino"/>
    <s v="20-24"/>
    <x v="3"/>
    <x v="9"/>
    <x v="2"/>
    <s v="Particular"/>
  </r>
  <r>
    <s v="André Oliveira"/>
    <x v="10"/>
    <s v="Masculino"/>
    <s v="40-49"/>
    <x v="4"/>
    <x v="10"/>
    <x v="3"/>
    <s v="Clinipam"/>
  </r>
  <r>
    <s v="Juliana Costa"/>
    <x v="11"/>
    <s v="Feminino"/>
    <s v="30-39"/>
    <x v="5"/>
    <x v="11"/>
    <x v="0"/>
    <s v="Unimed"/>
  </r>
  <r>
    <s v="Ricardo Sousa"/>
    <x v="12"/>
    <s v="Masculino"/>
    <s v="40-49"/>
    <x v="6"/>
    <x v="12"/>
    <x v="1"/>
    <s v="Paraná Clínicas"/>
  </r>
  <r>
    <s v="Mariana Lima"/>
    <x v="13"/>
    <s v="Feminino"/>
    <s v="20-24"/>
    <x v="7"/>
    <x v="13"/>
    <x v="2"/>
    <s v="Particular"/>
  </r>
  <r>
    <s v="Lucas Ferreira"/>
    <x v="14"/>
    <s v="Masculino"/>
    <s v="30-39"/>
    <x v="1"/>
    <x v="14"/>
    <x v="0"/>
    <s v="Clinipam"/>
  </r>
  <r>
    <s v="Carolina Almeida"/>
    <x v="15"/>
    <s v="Feminino"/>
    <s v="30-39"/>
    <x v="3"/>
    <x v="15"/>
    <x v="1"/>
    <s v="Paraná Clínicas"/>
  </r>
  <r>
    <s v="Gabriel Santos"/>
    <x v="16"/>
    <s v="Masculino"/>
    <s v="40-49"/>
    <x v="4"/>
    <x v="16"/>
    <x v="2"/>
    <s v="Particular"/>
  </r>
  <r>
    <s v="Renata Oliveira"/>
    <x v="17"/>
    <s v="Feminino"/>
    <s v="20-24"/>
    <x v="5"/>
    <x v="17"/>
    <x v="3"/>
    <s v="Unimed"/>
  </r>
  <r>
    <s v="Vitor Costa"/>
    <x v="18"/>
    <s v="Masculino"/>
    <s v="40-49"/>
    <x v="6"/>
    <x v="18"/>
    <x v="0"/>
    <s v="Clinipam"/>
  </r>
  <r>
    <s v="Sofia Ferreira"/>
    <x v="19"/>
    <s v="Feminino"/>
    <s v="25-34"/>
    <x v="7"/>
    <x v="19"/>
    <x v="1"/>
    <s v="Paraná Clínicas"/>
  </r>
  <r>
    <s v="Luiza Lima"/>
    <x v="20"/>
    <s v="Feminino"/>
    <s v="30-39"/>
    <x v="1"/>
    <x v="20"/>
    <x v="2"/>
    <s v="Particula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d v="1980-05-15T00:00:00"/>
    <x v="0"/>
    <x v="0"/>
    <x v="0"/>
    <x v="0"/>
    <x v="0"/>
    <s v="Particular"/>
  </r>
  <r>
    <x v="1"/>
    <d v="1995-03-20T00:00:00"/>
    <x v="1"/>
    <x v="1"/>
    <x v="1"/>
    <x v="1"/>
    <x v="1"/>
    <s v="Unimed"/>
  </r>
  <r>
    <x v="2"/>
    <d v="1975-11-10T00:00:00"/>
    <x v="0"/>
    <x v="2"/>
    <x v="2"/>
    <x v="2"/>
    <x v="2"/>
    <s v="Clinipam"/>
  </r>
  <r>
    <x v="3"/>
    <d v="1988-09-02T00:00:00"/>
    <x v="1"/>
    <x v="3"/>
    <x v="3"/>
    <x v="3"/>
    <x v="3"/>
    <s v="Paraná Clínicas"/>
  </r>
  <r>
    <x v="4"/>
    <d v="1990-07-18T00:00:00"/>
    <x v="0"/>
    <x v="3"/>
    <x v="4"/>
    <x v="4"/>
    <x v="0"/>
    <s v="Unimed"/>
  </r>
  <r>
    <x v="5"/>
    <d v="1985-12-12T00:00:00"/>
    <x v="1"/>
    <x v="0"/>
    <x v="5"/>
    <x v="5"/>
    <x v="1"/>
    <s v="Particular"/>
  </r>
  <r>
    <x v="6"/>
    <d v="1978-06-25T00:00:00"/>
    <x v="0"/>
    <x v="0"/>
    <x v="6"/>
    <x v="6"/>
    <x v="2"/>
    <s v="Clinipam"/>
  </r>
  <r>
    <x v="7"/>
    <d v="1992-08-03T00:00:00"/>
    <x v="1"/>
    <x v="3"/>
    <x v="7"/>
    <x v="7"/>
    <x v="0"/>
    <s v="Paraná Clínicas"/>
  </r>
  <r>
    <x v="8"/>
    <d v="1982-11-05T00:00:00"/>
    <x v="0"/>
    <x v="0"/>
    <x v="1"/>
    <x v="8"/>
    <x v="1"/>
    <s v="Unimed"/>
  </r>
  <r>
    <x v="9"/>
    <d v="1998-09-08T00:00:00"/>
    <x v="1"/>
    <x v="4"/>
    <x v="3"/>
    <x v="9"/>
    <x v="2"/>
    <s v="Particular"/>
  </r>
  <r>
    <x v="10"/>
    <d v="1977-07-14T00:00:00"/>
    <x v="0"/>
    <x v="0"/>
    <x v="4"/>
    <x v="10"/>
    <x v="3"/>
    <s v="Clinipam"/>
  </r>
  <r>
    <x v="11"/>
    <d v="1991-03-16T00:00:00"/>
    <x v="1"/>
    <x v="3"/>
    <x v="5"/>
    <x v="11"/>
    <x v="0"/>
    <s v="Unimed"/>
  </r>
  <r>
    <x v="12"/>
    <d v="1983-06-22T00:00:00"/>
    <x v="0"/>
    <x v="0"/>
    <x v="6"/>
    <x v="12"/>
    <x v="1"/>
    <s v="Paraná Clínicas"/>
  </r>
  <r>
    <x v="13"/>
    <d v="1997-04-10T00:00:00"/>
    <x v="1"/>
    <x v="4"/>
    <x v="7"/>
    <x v="13"/>
    <x v="2"/>
    <s v="Particular"/>
  </r>
  <r>
    <x v="14"/>
    <d v="1986-08-29T00:00:00"/>
    <x v="0"/>
    <x v="3"/>
    <x v="1"/>
    <x v="14"/>
    <x v="0"/>
    <s v="Clinipam"/>
  </r>
  <r>
    <x v="15"/>
    <d v="1993-07-07T00:00:00"/>
    <x v="1"/>
    <x v="3"/>
    <x v="3"/>
    <x v="15"/>
    <x v="1"/>
    <s v="Paraná Clínicas"/>
  </r>
  <r>
    <x v="16"/>
    <d v="1981-02-19T00:00:00"/>
    <x v="0"/>
    <x v="0"/>
    <x v="4"/>
    <x v="16"/>
    <x v="2"/>
    <s v="Particular"/>
  </r>
  <r>
    <x v="17"/>
    <d v="1999-09-26T00:00:00"/>
    <x v="1"/>
    <x v="4"/>
    <x v="5"/>
    <x v="17"/>
    <x v="3"/>
    <s v="Unimed"/>
  </r>
  <r>
    <x v="18"/>
    <d v="1984-01-01T00:00:00"/>
    <x v="0"/>
    <x v="0"/>
    <x v="6"/>
    <x v="18"/>
    <x v="0"/>
    <s v="Clinipam"/>
  </r>
  <r>
    <x v="19"/>
    <d v="1994-10-11T00:00:00"/>
    <x v="1"/>
    <x v="1"/>
    <x v="7"/>
    <x v="19"/>
    <x v="1"/>
    <s v="Paraná Clínicas"/>
  </r>
  <r>
    <x v="20"/>
    <d v="1989-06-04T00:00:00"/>
    <x v="1"/>
    <x v="3"/>
    <x v="1"/>
    <x v="20"/>
    <x v="2"/>
    <s v="Particula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João Silva"/>
    <d v="1980-05-15T00:00:00"/>
    <s v="Masculino"/>
    <x v="0"/>
    <s v="Dr. Santos"/>
    <s v="Ácido úrico"/>
    <s v="Padrão normal"/>
    <s v="Particular"/>
  </r>
  <r>
    <s v="Maria Santos"/>
    <d v="1995-03-20T00:00:00"/>
    <s v="Feminino"/>
    <x v="1"/>
    <s v="Dra. Costa"/>
    <s v="Queratina"/>
    <s v="Abaixo do padrão"/>
    <s v="Unimed"/>
  </r>
  <r>
    <s v="Pedro Alves"/>
    <d v="1975-11-10T00:00:00"/>
    <s v="Masculino"/>
    <x v="2"/>
    <s v="Dr. Oliveira"/>
    <s v="Hemograma"/>
    <s v="Acima do padrão"/>
    <s v="Clinipam"/>
  </r>
  <r>
    <s v="Ana Costa"/>
    <d v="1988-09-02T00:00:00"/>
    <s v="Feminino"/>
    <x v="3"/>
    <s v="Dr. Lima"/>
    <s v="Glicemia"/>
    <s v="Crítico"/>
    <s v="Paraná Clínicas"/>
  </r>
  <r>
    <s v="José Oliveira"/>
    <d v="1990-07-18T00:00:00"/>
    <s v="Masculino"/>
    <x v="3"/>
    <s v="Dra. Almeida"/>
    <s v="Lipidograma"/>
    <s v="Padrão normal"/>
    <s v="Unimed"/>
  </r>
  <r>
    <s v="Laura Ferreira"/>
    <d v="1985-12-12T00:00:00"/>
    <s v="Feminino"/>
    <x v="0"/>
    <s v="Dr. Pereira"/>
    <s v="Colesterol"/>
    <s v="Abaixo do padrão"/>
    <s v="Particular"/>
  </r>
  <r>
    <s v="Carlos Lima"/>
    <d v="1978-06-25T00:00:00"/>
    <s v="Masculino"/>
    <x v="0"/>
    <s v="Dra. Santos"/>
    <s v="Ureia"/>
    <s v="Acima do padrão"/>
    <s v="Clinipam"/>
  </r>
  <r>
    <s v="Fernanda Sousa"/>
    <d v="1992-08-03T00:00:00"/>
    <s v="Feminino"/>
    <x v="3"/>
    <s v="Dr. Alves"/>
    <s v="Creatinina"/>
    <s v="Padrão normal"/>
    <s v="Paraná Clínicas"/>
  </r>
  <r>
    <s v="Bruno Santos"/>
    <d v="1982-11-05T00:00:00"/>
    <s v="Masculino"/>
    <x v="0"/>
    <s v="Dra. Costa"/>
    <s v="Hemoglobina"/>
    <s v="Abaixo do padrão"/>
    <s v="Unimed"/>
  </r>
  <r>
    <s v="Amanda Silva"/>
    <d v="1998-09-08T00:00:00"/>
    <s v="Feminino"/>
    <x v="4"/>
    <s v="Dr. Lima"/>
    <s v="Ferritina"/>
    <s v="Acima do padrão"/>
    <s v="Particular"/>
  </r>
  <r>
    <s v="André Oliveira"/>
    <d v="1977-07-14T00:00:00"/>
    <s v="Masculino"/>
    <x v="0"/>
    <s v="Dra. Almeida"/>
    <s v="Vitamina D"/>
    <s v="Crítico"/>
    <s v="Clinipam"/>
  </r>
  <r>
    <s v="Juliana Costa"/>
    <d v="1991-03-16T00:00:00"/>
    <s v="Feminino"/>
    <x v="3"/>
    <s v="Dr. Pereira"/>
    <s v="TSH"/>
    <s v="Padrão normal"/>
    <s v="Unimed"/>
  </r>
  <r>
    <s v="Ricardo Sousa"/>
    <d v="1983-06-22T00:00:00"/>
    <s v="Masculino"/>
    <x v="0"/>
    <s v="Dra. Santos"/>
    <s v="PSA"/>
    <s v="Abaixo do padrão"/>
    <s v="Paraná Clínicas"/>
  </r>
  <r>
    <s v="Mariana Lima"/>
    <d v="1997-04-10T00:00:00"/>
    <s v="Feminino"/>
    <x v="4"/>
    <s v="Dr. Alves"/>
    <s v="Urina Tipo I"/>
    <s v="Acima do padrão"/>
    <s v="Particular"/>
  </r>
  <r>
    <s v="Lucas Ferreira"/>
    <d v="1986-08-29T00:00:00"/>
    <s v="Masculino"/>
    <x v="3"/>
    <s v="Dra. Costa"/>
    <s v="Ácido fólico"/>
    <s v="Padrão normal"/>
    <s v="Clinipam"/>
  </r>
  <r>
    <s v="Carolina Almeida"/>
    <d v="1993-07-07T00:00:00"/>
    <s v="Feminino"/>
    <x v="3"/>
    <s v="Dr. Lima"/>
    <s v="Colesterol HDL"/>
    <s v="Abaixo do padrão"/>
    <s v="Paraná Clínicas"/>
  </r>
  <r>
    <s v="Gabriel Santos"/>
    <d v="1981-02-19T00:00:00"/>
    <s v="Masculino"/>
    <x v="0"/>
    <s v="Dra. Almeida"/>
    <s v="Colesterol LDL"/>
    <s v="Acima do padrão"/>
    <s v="Particular"/>
  </r>
  <r>
    <s v="Renata Oliveira"/>
    <d v="1999-09-26T00:00:00"/>
    <s v="Feminino"/>
    <x v="4"/>
    <s v="Dr. Pereira"/>
    <s v="PSA Livre"/>
    <s v="Crítico"/>
    <s v="Unimed"/>
  </r>
  <r>
    <s v="Vitor Costa"/>
    <d v="1984-01-01T00:00:00"/>
    <s v="Masculino"/>
    <x v="0"/>
    <s v="Dra. Santos"/>
    <s v="Testosterona"/>
    <s v="Padrão normal"/>
    <s v="Clinipam"/>
  </r>
  <r>
    <s v="Sofia Ferreira"/>
    <d v="1994-10-11T00:00:00"/>
    <s v="Feminino"/>
    <x v="1"/>
    <s v="Dr. Alves"/>
    <s v="Vitamina B12"/>
    <s v="Abaixo do padrão"/>
    <s v="Paraná Clínicas"/>
  </r>
  <r>
    <s v="Luiza Lima"/>
    <d v="1989-06-04T00:00:00"/>
    <s v="Feminino"/>
    <x v="3"/>
    <s v="Dra. Costa"/>
    <s v="Urina Tipo II"/>
    <s v="Acima do padrão"/>
    <s v="Particul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26F6F-30BB-4557-B8DE-911F6280FFA3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28" firstHeaderRow="1" firstDataRow="1" firstDataCol="1"/>
  <pivotFields count="11">
    <pivotField dataField="1" showAll="0"/>
    <pivotField numFmtId="14" showAll="0">
      <items count="22">
        <item x="2"/>
        <item x="10"/>
        <item x="6"/>
        <item x="0"/>
        <item x="16"/>
        <item x="8"/>
        <item x="12"/>
        <item x="18"/>
        <item x="5"/>
        <item x="14"/>
        <item x="3"/>
        <item x="20"/>
        <item x="4"/>
        <item x="11"/>
        <item x="7"/>
        <item x="15"/>
        <item x="19"/>
        <item x="1"/>
        <item x="13"/>
        <item x="9"/>
        <item x="17"/>
        <item t="default"/>
      </items>
    </pivotField>
    <pivotField showAll="0"/>
    <pivotField showAll="0"/>
    <pivotField axis="axisRow" showAll="0">
      <items count="9">
        <item x="7"/>
        <item x="3"/>
        <item x="2"/>
        <item x="5"/>
        <item x="0"/>
        <item x="4"/>
        <item x="1"/>
        <item x="6"/>
        <item t="default"/>
      </items>
    </pivotField>
    <pivotField showAll="0">
      <items count="22">
        <item x="14"/>
        <item x="0"/>
        <item x="5"/>
        <item x="15"/>
        <item x="16"/>
        <item x="7"/>
        <item x="9"/>
        <item x="3"/>
        <item x="8"/>
        <item x="2"/>
        <item x="4"/>
        <item x="12"/>
        <item x="17"/>
        <item x="1"/>
        <item x="18"/>
        <item x="11"/>
        <item x="6"/>
        <item x="13"/>
        <item x="20"/>
        <item x="19"/>
        <item x="1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/>
      </items>
    </pivotField>
  </pivotFields>
  <rowFields count="2">
    <field x="6"/>
    <field x="4"/>
  </rowFields>
  <rowItems count="25">
    <i>
      <x/>
    </i>
    <i r="1">
      <x/>
    </i>
    <i r="1">
      <x v="1"/>
    </i>
    <i r="1">
      <x v="3"/>
    </i>
    <i r="1">
      <x v="6"/>
    </i>
    <i r="1">
      <x v="7"/>
    </i>
    <i>
      <x v="1"/>
    </i>
    <i r="1">
      <x/>
    </i>
    <i r="1">
      <x v="1"/>
    </i>
    <i r="1">
      <x v="2"/>
    </i>
    <i r="1">
      <x v="5"/>
    </i>
    <i r="1">
      <x v="6"/>
    </i>
    <i r="1">
      <x v="7"/>
    </i>
    <i>
      <x v="2"/>
    </i>
    <i r="1">
      <x v="1"/>
    </i>
    <i r="1">
      <x v="3"/>
    </i>
    <i r="1">
      <x v="5"/>
    </i>
    <i>
      <x v="3"/>
    </i>
    <i r="1">
      <x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gem de Nome Paciente" fld="0" subtotal="count" baseField="0" baseItem="0"/>
  </dataFields>
  <formats count="10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6" type="button" dataOnly="0" labelOnly="1" outline="0" axis="axisRow" fieldPosition="0"/>
    </format>
    <format dxfId="79">
      <pivotArea dataOnly="0" labelOnly="1" fieldPosition="0">
        <references count="1">
          <reference field="6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2">
          <reference field="4" count="5">
            <x v="0"/>
            <x v="1"/>
            <x v="3"/>
            <x v="6"/>
            <x v="7"/>
          </reference>
          <reference field="6" count="1" selected="0">
            <x v="0"/>
          </reference>
        </references>
      </pivotArea>
    </format>
    <format dxfId="76">
      <pivotArea dataOnly="0" labelOnly="1" fieldPosition="0">
        <references count="2">
          <reference field="4" count="6">
            <x v="0"/>
            <x v="1"/>
            <x v="2"/>
            <x v="5"/>
            <x v="6"/>
            <x v="7"/>
          </reference>
          <reference field="6" count="1" selected="0">
            <x v="1"/>
          </reference>
        </references>
      </pivotArea>
    </format>
    <format dxfId="75">
      <pivotArea dataOnly="0" labelOnly="1" fieldPosition="0">
        <references count="2">
          <reference field="4" count="3">
            <x v="1"/>
            <x v="3"/>
            <x v="5"/>
          </reference>
          <reference field="6" count="1" selected="0">
            <x v="2"/>
          </reference>
        </references>
      </pivotArea>
    </format>
    <format dxfId="74">
      <pivotArea dataOnly="0" labelOnly="1" fieldPosition="0">
        <references count="2">
          <reference field="4" count="6">
            <x v="0"/>
            <x v="3"/>
            <x v="4"/>
            <x v="5"/>
            <x v="6"/>
            <x v="7"/>
          </reference>
          <reference field="6" count="1" selected="0">
            <x v="3"/>
          </reference>
        </references>
      </pivotArea>
    </format>
    <format dxfId="7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F1CE3-8416-4E8C-8059-B5DD0FC19810}" name="Tabela dinâmica53" cacheId="7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Quantidade de casos" fld="0" subtotal="count" baseField="3" baseItem="0"/>
  </dataFields>
  <formats count="5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3" type="button" dataOnly="0" labelOnly="1" outline="0" axis="axisRow" fieldPosition="0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D8479-0912-47D3-9204-DDDF6D73D894}" name="Tabela dinâmica18" cacheId="9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C24" firstHeaderRow="1" firstDataRow="1" firstDataCol="2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7"/>
        <item x="3"/>
        <item x="2"/>
        <item x="5"/>
        <item x="0"/>
        <item x="4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sd="0" x="14"/>
        <item sd="0" x="0"/>
        <item sd="0" x="5"/>
        <item sd="0" x="15"/>
        <item sd="0" x="16"/>
        <item sd="0" x="7"/>
        <item sd="0" x="9"/>
        <item sd="0" x="3"/>
        <item sd="0" x="8"/>
        <item sd="0" x="2"/>
        <item sd="0" x="4"/>
        <item sd="0" x="12"/>
        <item sd="0" x="17"/>
        <item sd="0" x="1"/>
        <item sd="0" x="18"/>
        <item sd="0" x="11"/>
        <item sd="0" x="6"/>
        <item sd="0" x="13"/>
        <item sd="0" x="20"/>
        <item sd="0" x="19"/>
        <item sd="0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Contagem de Nome Paciente" fld="0" subtotal="count" baseField="0" baseItem="0"/>
  </dataFields>
  <formats count="6"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5" type="button" dataOnly="0" labelOnly="1" outline="0" axis="axisRow" fieldPosition="0"/>
    </format>
    <format dxfId="57">
      <pivotArea field="6" type="button" dataOnly="0" labelOnly="1" outline="0" axis="axisRow" fieldPosition="1"/>
    </format>
    <format dxfId="58">
      <pivotArea dataOnly="0" labelOnly="1" outline="0" fieldPosition="0">
        <references count="1">
          <reference field="5" count="0"/>
        </references>
      </pivotArea>
    </format>
    <format dxfId="5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A44B8-18A2-49ED-8955-94FD68A208C9}" name="Tabela1" displayName="Tabela1" ref="A1:H24" totalsRowShown="0" headerRowDxfId="90" dataDxfId="91" headerRowBorderDxfId="101" tableBorderDxfId="102" totalsRowBorderDxfId="100">
  <autoFilter ref="A1:H24" xr:uid="{D13A44B8-18A2-49ED-8955-94FD68A208C9}"/>
  <tableColumns count="8">
    <tableColumn id="1" xr3:uid="{E299AB89-8CA3-45B2-838E-45C18B47CA8B}" name="Nome Paciente" dataDxfId="99"/>
    <tableColumn id="2" xr3:uid="{4E96D1DB-BF1E-43E2-87AE-746E0432A8F0}" name="Data Nascimento Paciente" dataDxfId="98"/>
    <tableColumn id="3" xr3:uid="{8F170AE1-B913-40A2-ACFF-F81B904D38DD}" name="Gênero do Paciente" dataDxfId="97"/>
    <tableColumn id="4" xr3:uid="{E8A96773-3794-4CE1-94D5-01DCDF12BE21}" name="Faixa etária do Paciente" dataDxfId="96"/>
    <tableColumn id="5" xr3:uid="{3ADAA3E1-32CA-4013-9317-D57A2F86EE42}" name="Nome médico" dataDxfId="95"/>
    <tableColumn id="6" xr3:uid="{F9BD33DF-05F1-42CF-A959-E10FF882B99C}" name="Nome Exame" dataDxfId="94"/>
    <tableColumn id="7" xr3:uid="{020866CD-8A05-4E96-9AD5-4E862A205F6D}" name="Resultado do Exame" dataDxfId="93"/>
    <tableColumn id="8" xr3:uid="{B700D040-5ED7-4275-A09F-A03E10A05C9C}" name="Convênio" dataDxf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4B49-5E23-41F3-89EF-EE9DDC2F9420}">
  <dimension ref="A1:I28"/>
  <sheetViews>
    <sheetView topLeftCell="C4" zoomScale="148" workbookViewId="0">
      <selection sqref="A1:I2"/>
    </sheetView>
  </sheetViews>
  <sheetFormatPr defaultRowHeight="14.4" x14ac:dyDescent="0.3"/>
  <cols>
    <col min="1" max="1" width="18" bestFit="1" customWidth="1"/>
    <col min="2" max="2" width="25.88671875" bestFit="1" customWidth="1"/>
  </cols>
  <sheetData>
    <row r="1" spans="1:9" x14ac:dyDescent="0.3">
      <c r="A1" s="17" t="s">
        <v>76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3" t="s">
        <v>73</v>
      </c>
      <c r="B3" s="1" t="s">
        <v>74</v>
      </c>
    </row>
    <row r="4" spans="1:9" x14ac:dyDescent="0.3">
      <c r="A4" s="15" t="s">
        <v>14</v>
      </c>
      <c r="B4" s="14">
        <v>6</v>
      </c>
    </row>
    <row r="5" spans="1:9" x14ac:dyDescent="0.3">
      <c r="A5" s="16" t="s">
        <v>44</v>
      </c>
      <c r="B5" s="14">
        <v>1</v>
      </c>
    </row>
    <row r="6" spans="1:9" x14ac:dyDescent="0.3">
      <c r="A6" s="16" t="s">
        <v>30</v>
      </c>
      <c r="B6" s="14">
        <v>1</v>
      </c>
    </row>
    <row r="7" spans="1:9" x14ac:dyDescent="0.3">
      <c r="A7" s="16" t="s">
        <v>38</v>
      </c>
      <c r="B7" s="14">
        <v>1</v>
      </c>
    </row>
    <row r="8" spans="1:9" x14ac:dyDescent="0.3">
      <c r="A8" s="16" t="s">
        <v>21</v>
      </c>
      <c r="B8" s="14">
        <v>2</v>
      </c>
    </row>
    <row r="9" spans="1:9" x14ac:dyDescent="0.3">
      <c r="A9" s="16" t="s">
        <v>41</v>
      </c>
      <c r="B9" s="14">
        <v>1</v>
      </c>
    </row>
    <row r="10" spans="1:9" x14ac:dyDescent="0.3">
      <c r="A10" s="15" t="s">
        <v>26</v>
      </c>
      <c r="B10" s="14">
        <v>6</v>
      </c>
    </row>
    <row r="11" spans="1:9" x14ac:dyDescent="0.3">
      <c r="A11" s="16" t="s">
        <v>44</v>
      </c>
      <c r="B11" s="14">
        <v>1</v>
      </c>
    </row>
    <row r="12" spans="1:9" x14ac:dyDescent="0.3">
      <c r="A12" s="16" t="s">
        <v>30</v>
      </c>
      <c r="B12" s="14">
        <v>1</v>
      </c>
    </row>
    <row r="13" spans="1:9" x14ac:dyDescent="0.3">
      <c r="A13" s="16" t="s">
        <v>25</v>
      </c>
      <c r="B13" s="14">
        <v>1</v>
      </c>
    </row>
    <row r="14" spans="1:9" x14ac:dyDescent="0.3">
      <c r="A14" s="16" t="s">
        <v>35</v>
      </c>
      <c r="B14" s="14">
        <v>1</v>
      </c>
    </row>
    <row r="15" spans="1:9" x14ac:dyDescent="0.3">
      <c r="A15" s="16" t="s">
        <v>21</v>
      </c>
      <c r="B15" s="14">
        <v>1</v>
      </c>
    </row>
    <row r="16" spans="1:9" x14ac:dyDescent="0.3">
      <c r="A16" s="16" t="s">
        <v>41</v>
      </c>
      <c r="B16" s="14">
        <v>1</v>
      </c>
    </row>
    <row r="17" spans="1:2" x14ac:dyDescent="0.3">
      <c r="A17" s="15" t="s">
        <v>32</v>
      </c>
      <c r="B17" s="14">
        <v>3</v>
      </c>
    </row>
    <row r="18" spans="1:2" x14ac:dyDescent="0.3">
      <c r="A18" s="16" t="s">
        <v>30</v>
      </c>
      <c r="B18" s="14">
        <v>1</v>
      </c>
    </row>
    <row r="19" spans="1:2" x14ac:dyDescent="0.3">
      <c r="A19" s="16" t="s">
        <v>38</v>
      </c>
      <c r="B19" s="14">
        <v>1</v>
      </c>
    </row>
    <row r="20" spans="1:2" x14ac:dyDescent="0.3">
      <c r="A20" s="16" t="s">
        <v>35</v>
      </c>
      <c r="B20" s="14">
        <v>1</v>
      </c>
    </row>
    <row r="21" spans="1:2" x14ac:dyDescent="0.3">
      <c r="A21" s="15" t="s">
        <v>10</v>
      </c>
      <c r="B21" s="14">
        <v>6</v>
      </c>
    </row>
    <row r="22" spans="1:2" x14ac:dyDescent="0.3">
      <c r="A22" s="16" t="s">
        <v>44</v>
      </c>
      <c r="B22" s="14">
        <v>1</v>
      </c>
    </row>
    <row r="23" spans="1:2" x14ac:dyDescent="0.3">
      <c r="A23" s="16" t="s">
        <v>38</v>
      </c>
      <c r="B23" s="14">
        <v>1</v>
      </c>
    </row>
    <row r="24" spans="1:2" x14ac:dyDescent="0.3">
      <c r="A24" s="16" t="s">
        <v>18</v>
      </c>
      <c r="B24" s="14">
        <v>1</v>
      </c>
    </row>
    <row r="25" spans="1:2" x14ac:dyDescent="0.3">
      <c r="A25" s="16" t="s">
        <v>35</v>
      </c>
      <c r="B25" s="14">
        <v>1</v>
      </c>
    </row>
    <row r="26" spans="1:2" x14ac:dyDescent="0.3">
      <c r="A26" s="16" t="s">
        <v>21</v>
      </c>
      <c r="B26" s="14">
        <v>1</v>
      </c>
    </row>
    <row r="27" spans="1:2" x14ac:dyDescent="0.3">
      <c r="A27" s="16" t="s">
        <v>41</v>
      </c>
      <c r="B27" s="14">
        <v>1</v>
      </c>
    </row>
    <row r="28" spans="1:2" x14ac:dyDescent="0.3">
      <c r="A28" s="15" t="s">
        <v>75</v>
      </c>
      <c r="B28" s="14">
        <v>21</v>
      </c>
    </row>
  </sheetData>
  <mergeCells count="1">
    <mergeCell ref="A1:I2"/>
  </mergeCell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C536-7309-4DB9-B4E7-0C4180D2E104}">
  <dimension ref="A1:H8"/>
  <sheetViews>
    <sheetView zoomScale="149" workbookViewId="0">
      <selection sqref="A1:H2"/>
    </sheetView>
  </sheetViews>
  <sheetFormatPr defaultRowHeight="14.4" x14ac:dyDescent="0.3"/>
  <cols>
    <col min="1" max="1" width="23.21875" bestFit="1" customWidth="1"/>
    <col min="2" max="2" width="18.6640625" bestFit="1" customWidth="1"/>
  </cols>
  <sheetData>
    <row r="1" spans="1:8" x14ac:dyDescent="0.3">
      <c r="A1" s="20" t="s">
        <v>79</v>
      </c>
      <c r="B1" s="20"/>
      <c r="C1" s="20"/>
      <c r="D1" s="20"/>
      <c r="E1" s="20"/>
      <c r="F1" s="20"/>
      <c r="G1" s="20"/>
      <c r="H1" s="20"/>
    </row>
    <row r="2" spans="1:8" x14ac:dyDescent="0.3">
      <c r="A2" s="20"/>
      <c r="B2" s="20"/>
      <c r="C2" s="20"/>
      <c r="D2" s="20"/>
      <c r="E2" s="20"/>
      <c r="F2" s="20"/>
      <c r="G2" s="20"/>
      <c r="H2" s="20"/>
    </row>
    <row r="3" spans="1:8" x14ac:dyDescent="0.3">
      <c r="A3" s="13" t="s">
        <v>3</v>
      </c>
      <c r="B3" s="1" t="s">
        <v>78</v>
      </c>
    </row>
    <row r="4" spans="1:8" x14ac:dyDescent="0.3">
      <c r="A4" s="1" t="s">
        <v>49</v>
      </c>
      <c r="B4" s="14">
        <v>3</v>
      </c>
    </row>
    <row r="5" spans="1:8" x14ac:dyDescent="0.3">
      <c r="A5" s="1" t="s">
        <v>20</v>
      </c>
      <c r="B5" s="14">
        <v>2</v>
      </c>
    </row>
    <row r="6" spans="1:8" x14ac:dyDescent="0.3">
      <c r="A6" s="1" t="s">
        <v>29</v>
      </c>
      <c r="B6" s="14">
        <v>7</v>
      </c>
    </row>
    <row r="7" spans="1:8" x14ac:dyDescent="0.3">
      <c r="A7" s="1" t="s">
        <v>17</v>
      </c>
      <c r="B7" s="14">
        <v>8</v>
      </c>
    </row>
    <row r="8" spans="1:8" x14ac:dyDescent="0.3">
      <c r="A8" s="1" t="s">
        <v>24</v>
      </c>
      <c r="B8" s="14">
        <v>1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EFDA-09E3-48DD-BF8E-1C96C93FE243}">
  <dimension ref="A1:H24"/>
  <sheetViews>
    <sheetView zoomScale="139" workbookViewId="0">
      <selection sqref="A1:H2"/>
    </sheetView>
  </sheetViews>
  <sheetFormatPr defaultRowHeight="14.4" x14ac:dyDescent="0.3"/>
  <cols>
    <col min="1" max="1" width="14.33203125" bestFit="1" customWidth="1"/>
    <col min="2" max="2" width="20.44140625" bestFit="1" customWidth="1"/>
    <col min="3" max="4" width="25.88671875" bestFit="1" customWidth="1"/>
  </cols>
  <sheetData>
    <row r="1" spans="1:8" x14ac:dyDescent="0.3">
      <c r="A1" s="17" t="s">
        <v>77</v>
      </c>
      <c r="B1" s="19"/>
      <c r="C1" s="19"/>
      <c r="D1" s="19"/>
      <c r="E1" s="19"/>
      <c r="F1" s="19"/>
      <c r="G1" s="19"/>
      <c r="H1" s="19"/>
    </row>
    <row r="2" spans="1:8" x14ac:dyDescent="0.3">
      <c r="A2" s="19"/>
      <c r="B2" s="19"/>
      <c r="C2" s="19"/>
      <c r="D2" s="19"/>
      <c r="E2" s="19"/>
      <c r="F2" s="19"/>
      <c r="G2" s="19"/>
      <c r="H2" s="19"/>
    </row>
    <row r="3" spans="1:8" x14ac:dyDescent="0.3">
      <c r="A3" s="13" t="s">
        <v>5</v>
      </c>
      <c r="B3" s="13" t="s">
        <v>6</v>
      </c>
      <c r="C3" s="1" t="s">
        <v>74</v>
      </c>
    </row>
    <row r="4" spans="1:8" x14ac:dyDescent="0.3">
      <c r="A4" s="1" t="s">
        <v>60</v>
      </c>
      <c r="B4" s="1"/>
      <c r="C4" s="14">
        <v>1</v>
      </c>
    </row>
    <row r="5" spans="1:8" x14ac:dyDescent="0.3">
      <c r="A5" s="1" t="s">
        <v>9</v>
      </c>
      <c r="B5" s="1"/>
      <c r="C5" s="14">
        <v>1</v>
      </c>
    </row>
    <row r="6" spans="1:8" x14ac:dyDescent="0.3">
      <c r="A6" s="1" t="s">
        <v>39</v>
      </c>
      <c r="B6" s="1"/>
      <c r="C6" s="14">
        <v>1</v>
      </c>
    </row>
    <row r="7" spans="1:8" x14ac:dyDescent="0.3">
      <c r="A7" s="1" t="s">
        <v>62</v>
      </c>
      <c r="B7" s="1"/>
      <c r="C7" s="14">
        <v>1</v>
      </c>
    </row>
    <row r="8" spans="1:8" x14ac:dyDescent="0.3">
      <c r="A8" s="1" t="s">
        <v>64</v>
      </c>
      <c r="B8" s="1"/>
      <c r="C8" s="14">
        <v>1</v>
      </c>
    </row>
    <row r="9" spans="1:8" x14ac:dyDescent="0.3">
      <c r="A9" s="1" t="s">
        <v>45</v>
      </c>
      <c r="B9" s="1"/>
      <c r="C9" s="14">
        <v>1</v>
      </c>
    </row>
    <row r="10" spans="1:8" x14ac:dyDescent="0.3">
      <c r="A10" s="1" t="s">
        <v>50</v>
      </c>
      <c r="B10" s="1"/>
      <c r="C10" s="14">
        <v>1</v>
      </c>
    </row>
    <row r="11" spans="1:8" x14ac:dyDescent="0.3">
      <c r="A11" s="1" t="s">
        <v>31</v>
      </c>
      <c r="B11" s="1"/>
      <c r="C11" s="14">
        <v>1</v>
      </c>
    </row>
    <row r="12" spans="1:8" x14ac:dyDescent="0.3">
      <c r="A12" s="1" t="s">
        <v>47</v>
      </c>
      <c r="B12" s="1"/>
      <c r="C12" s="14">
        <v>1</v>
      </c>
    </row>
    <row r="13" spans="1:8" x14ac:dyDescent="0.3">
      <c r="A13" s="1" t="s">
        <v>13</v>
      </c>
      <c r="B13" s="1"/>
      <c r="C13" s="14">
        <v>1</v>
      </c>
    </row>
    <row r="14" spans="1:8" x14ac:dyDescent="0.3">
      <c r="A14" s="1" t="s">
        <v>36</v>
      </c>
      <c r="B14" s="1"/>
      <c r="C14" s="14">
        <v>1</v>
      </c>
    </row>
    <row r="15" spans="1:8" x14ac:dyDescent="0.3">
      <c r="A15" s="1" t="s">
        <v>56</v>
      </c>
      <c r="B15" s="1"/>
      <c r="C15" s="14">
        <v>1</v>
      </c>
    </row>
    <row r="16" spans="1:8" x14ac:dyDescent="0.3">
      <c r="A16" s="1" t="s">
        <v>66</v>
      </c>
      <c r="B16" s="1"/>
      <c r="C16" s="14">
        <v>1</v>
      </c>
    </row>
    <row r="17" spans="1:3" x14ac:dyDescent="0.3">
      <c r="A17" s="1" t="s">
        <v>22</v>
      </c>
      <c r="B17" s="1"/>
      <c r="C17" s="14">
        <v>1</v>
      </c>
    </row>
    <row r="18" spans="1:3" x14ac:dyDescent="0.3">
      <c r="A18" s="1" t="s">
        <v>68</v>
      </c>
      <c r="B18" s="1"/>
      <c r="C18" s="14">
        <v>1</v>
      </c>
    </row>
    <row r="19" spans="1:3" x14ac:dyDescent="0.3">
      <c r="A19" s="1" t="s">
        <v>54</v>
      </c>
      <c r="B19" s="1"/>
      <c r="C19" s="14">
        <v>1</v>
      </c>
    </row>
    <row r="20" spans="1:3" x14ac:dyDescent="0.3">
      <c r="A20" s="1" t="s">
        <v>42</v>
      </c>
      <c r="B20" s="1"/>
      <c r="C20" s="14">
        <v>1</v>
      </c>
    </row>
    <row r="21" spans="1:3" x14ac:dyDescent="0.3">
      <c r="A21" s="1" t="s">
        <v>58</v>
      </c>
      <c r="B21" s="1"/>
      <c r="C21" s="14">
        <v>1</v>
      </c>
    </row>
    <row r="22" spans="1:3" x14ac:dyDescent="0.3">
      <c r="A22" s="1" t="s">
        <v>72</v>
      </c>
      <c r="B22" s="1"/>
      <c r="C22" s="14">
        <v>1</v>
      </c>
    </row>
    <row r="23" spans="1:3" x14ac:dyDescent="0.3">
      <c r="A23" s="1" t="s">
        <v>70</v>
      </c>
      <c r="B23" s="1"/>
      <c r="C23" s="14">
        <v>1</v>
      </c>
    </row>
    <row r="24" spans="1:3" x14ac:dyDescent="0.3">
      <c r="A24" s="1" t="s">
        <v>52</v>
      </c>
      <c r="B24" s="1"/>
      <c r="C24" s="14">
        <v>1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24"/>
  <sheetViews>
    <sheetView tabSelected="1" zoomScale="87" zoomScaleNormal="130" workbookViewId="0">
      <selection activeCell="J18" sqref="J18"/>
    </sheetView>
  </sheetViews>
  <sheetFormatPr defaultRowHeight="14.4" x14ac:dyDescent="0.3"/>
  <cols>
    <col min="1" max="1" width="15.6640625" customWidth="1"/>
    <col min="2" max="2" width="26" customWidth="1"/>
    <col min="3" max="3" width="20" customWidth="1"/>
    <col min="4" max="4" width="26" customWidth="1"/>
    <col min="5" max="5" width="14.6640625" customWidth="1"/>
    <col min="6" max="6" width="14" customWidth="1"/>
    <col min="7" max="7" width="20" customWidth="1"/>
    <col min="8" max="8" width="16.6640625" customWidth="1"/>
    <col min="16" max="16" width="18.33203125" customWidth="1"/>
  </cols>
  <sheetData>
    <row r="1" spans="1:16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J1" s="21" t="s">
        <v>80</v>
      </c>
      <c r="K1" s="21"/>
      <c r="L1" s="21"/>
      <c r="M1" s="21"/>
      <c r="N1" s="21"/>
      <c r="O1" s="21"/>
      <c r="P1" s="21"/>
    </row>
    <row r="2" spans="1:16" x14ac:dyDescent="0.3">
      <c r="A2" s="4" t="s">
        <v>16</v>
      </c>
      <c r="B2" s="3">
        <v>29356</v>
      </c>
      <c r="C2" s="2" t="s">
        <v>12</v>
      </c>
      <c r="D2" s="2" t="s">
        <v>17</v>
      </c>
      <c r="E2" s="2" t="s">
        <v>18</v>
      </c>
      <c r="F2" s="2" t="s">
        <v>9</v>
      </c>
      <c r="G2" s="2" t="s">
        <v>10</v>
      </c>
      <c r="H2" s="5" t="s">
        <v>15</v>
      </c>
    </row>
    <row r="3" spans="1:16" x14ac:dyDescent="0.3">
      <c r="A3" s="4" t="s">
        <v>19</v>
      </c>
      <c r="B3" s="3">
        <v>34778</v>
      </c>
      <c r="C3" s="2" t="s">
        <v>8</v>
      </c>
      <c r="D3" s="2" t="s">
        <v>20</v>
      </c>
      <c r="E3" s="2" t="s">
        <v>21</v>
      </c>
      <c r="F3" s="2" t="s">
        <v>22</v>
      </c>
      <c r="G3" s="2" t="s">
        <v>14</v>
      </c>
      <c r="H3" s="5" t="s">
        <v>11</v>
      </c>
    </row>
    <row r="4" spans="1:16" x14ac:dyDescent="0.3">
      <c r="A4" s="4" t="s">
        <v>23</v>
      </c>
      <c r="B4" s="3">
        <v>27708</v>
      </c>
      <c r="C4" s="2" t="s">
        <v>12</v>
      </c>
      <c r="D4" s="2" t="s">
        <v>24</v>
      </c>
      <c r="E4" s="2" t="s">
        <v>25</v>
      </c>
      <c r="F4" s="2" t="s">
        <v>13</v>
      </c>
      <c r="G4" s="2" t="s">
        <v>26</v>
      </c>
      <c r="H4" s="5" t="s">
        <v>27</v>
      </c>
    </row>
    <row r="5" spans="1:16" x14ac:dyDescent="0.3">
      <c r="A5" s="4" t="s">
        <v>28</v>
      </c>
      <c r="B5" s="3">
        <v>32388</v>
      </c>
      <c r="C5" s="2" t="s">
        <v>8</v>
      </c>
      <c r="D5" s="2" t="s">
        <v>29</v>
      </c>
      <c r="E5" s="2" t="s">
        <v>30</v>
      </c>
      <c r="F5" s="2" t="s">
        <v>31</v>
      </c>
      <c r="G5" s="2" t="s">
        <v>32</v>
      </c>
      <c r="H5" s="5" t="s">
        <v>33</v>
      </c>
    </row>
    <row r="6" spans="1:16" x14ac:dyDescent="0.3">
      <c r="A6" s="4" t="s">
        <v>34</v>
      </c>
      <c r="B6" s="3">
        <v>33072</v>
      </c>
      <c r="C6" s="2" t="s">
        <v>12</v>
      </c>
      <c r="D6" s="2" t="s">
        <v>29</v>
      </c>
      <c r="E6" s="2" t="s">
        <v>35</v>
      </c>
      <c r="F6" s="2" t="s">
        <v>36</v>
      </c>
      <c r="G6" s="2" t="s">
        <v>10</v>
      </c>
      <c r="H6" s="5" t="s">
        <v>11</v>
      </c>
    </row>
    <row r="7" spans="1:16" x14ac:dyDescent="0.3">
      <c r="A7" s="4" t="s">
        <v>37</v>
      </c>
      <c r="B7" s="3">
        <v>31393</v>
      </c>
      <c r="C7" s="2" t="s">
        <v>8</v>
      </c>
      <c r="D7" s="2" t="s">
        <v>17</v>
      </c>
      <c r="E7" s="2" t="s">
        <v>38</v>
      </c>
      <c r="F7" s="2" t="s">
        <v>39</v>
      </c>
      <c r="G7" s="2" t="s">
        <v>14</v>
      </c>
      <c r="H7" s="5" t="s">
        <v>15</v>
      </c>
    </row>
    <row r="8" spans="1:16" x14ac:dyDescent="0.3">
      <c r="A8" s="4" t="s">
        <v>40</v>
      </c>
      <c r="B8" s="3">
        <v>28666</v>
      </c>
      <c r="C8" s="2" t="s">
        <v>12</v>
      </c>
      <c r="D8" s="2" t="s">
        <v>17</v>
      </c>
      <c r="E8" s="2" t="s">
        <v>41</v>
      </c>
      <c r="F8" s="2" t="s">
        <v>42</v>
      </c>
      <c r="G8" s="2" t="s">
        <v>26</v>
      </c>
      <c r="H8" s="5" t="s">
        <v>27</v>
      </c>
    </row>
    <row r="9" spans="1:16" x14ac:dyDescent="0.3">
      <c r="A9" s="4" t="s">
        <v>43</v>
      </c>
      <c r="B9" s="3">
        <v>33819</v>
      </c>
      <c r="C9" s="2" t="s">
        <v>8</v>
      </c>
      <c r="D9" s="2" t="s">
        <v>29</v>
      </c>
      <c r="E9" s="2" t="s">
        <v>44</v>
      </c>
      <c r="F9" s="2" t="s">
        <v>45</v>
      </c>
      <c r="G9" s="2" t="s">
        <v>10</v>
      </c>
      <c r="H9" s="5" t="s">
        <v>33</v>
      </c>
    </row>
    <row r="10" spans="1:16" x14ac:dyDescent="0.3">
      <c r="A10" s="4" t="s">
        <v>46</v>
      </c>
      <c r="B10" s="3">
        <v>30260</v>
      </c>
      <c r="C10" s="2" t="s">
        <v>12</v>
      </c>
      <c r="D10" s="2" t="s">
        <v>17</v>
      </c>
      <c r="E10" s="2" t="s">
        <v>21</v>
      </c>
      <c r="F10" s="2" t="s">
        <v>47</v>
      </c>
      <c r="G10" s="2" t="s">
        <v>14</v>
      </c>
      <c r="H10" s="5" t="s">
        <v>11</v>
      </c>
    </row>
    <row r="11" spans="1:16" x14ac:dyDescent="0.3">
      <c r="A11" s="4" t="s">
        <v>48</v>
      </c>
      <c r="B11" s="3">
        <v>36046</v>
      </c>
      <c r="C11" s="2" t="s">
        <v>8</v>
      </c>
      <c r="D11" s="2" t="s">
        <v>49</v>
      </c>
      <c r="E11" s="2" t="s">
        <v>30</v>
      </c>
      <c r="F11" s="2" t="s">
        <v>50</v>
      </c>
      <c r="G11" s="2" t="s">
        <v>26</v>
      </c>
      <c r="H11" s="5" t="s">
        <v>15</v>
      </c>
    </row>
    <row r="12" spans="1:16" x14ac:dyDescent="0.3">
      <c r="A12" s="4" t="s">
        <v>51</v>
      </c>
      <c r="B12" s="3">
        <v>28320</v>
      </c>
      <c r="C12" s="2" t="s">
        <v>12</v>
      </c>
      <c r="D12" s="2" t="s">
        <v>17</v>
      </c>
      <c r="E12" s="2" t="s">
        <v>35</v>
      </c>
      <c r="F12" s="2" t="s">
        <v>52</v>
      </c>
      <c r="G12" s="2" t="s">
        <v>32</v>
      </c>
      <c r="H12" s="5" t="s">
        <v>27</v>
      </c>
    </row>
    <row r="13" spans="1:16" x14ac:dyDescent="0.3">
      <c r="A13" s="4" t="s">
        <v>53</v>
      </c>
      <c r="B13" s="3">
        <v>33313</v>
      </c>
      <c r="C13" s="2" t="s">
        <v>8</v>
      </c>
      <c r="D13" s="2" t="s">
        <v>29</v>
      </c>
      <c r="E13" s="2" t="s">
        <v>38</v>
      </c>
      <c r="F13" s="2" t="s">
        <v>54</v>
      </c>
      <c r="G13" s="2" t="s">
        <v>10</v>
      </c>
      <c r="H13" s="5" t="s">
        <v>11</v>
      </c>
    </row>
    <row r="14" spans="1:16" x14ac:dyDescent="0.3">
      <c r="A14" s="4" t="s">
        <v>55</v>
      </c>
      <c r="B14" s="3">
        <v>30489</v>
      </c>
      <c r="C14" s="2" t="s">
        <v>12</v>
      </c>
      <c r="D14" s="2" t="s">
        <v>17</v>
      </c>
      <c r="E14" s="2" t="s">
        <v>41</v>
      </c>
      <c r="F14" s="2" t="s">
        <v>56</v>
      </c>
      <c r="G14" s="2" t="s">
        <v>14</v>
      </c>
      <c r="H14" s="5" t="s">
        <v>33</v>
      </c>
    </row>
    <row r="15" spans="1:16" x14ac:dyDescent="0.3">
      <c r="A15" s="4" t="s">
        <v>57</v>
      </c>
      <c r="B15" s="3">
        <v>35530</v>
      </c>
      <c r="C15" s="2" t="s">
        <v>8</v>
      </c>
      <c r="D15" s="2" t="s">
        <v>49</v>
      </c>
      <c r="E15" s="2" t="s">
        <v>44</v>
      </c>
      <c r="F15" s="2" t="s">
        <v>58</v>
      </c>
      <c r="G15" s="2" t="s">
        <v>26</v>
      </c>
      <c r="H15" s="5" t="s">
        <v>15</v>
      </c>
    </row>
    <row r="16" spans="1:16" x14ac:dyDescent="0.3">
      <c r="A16" s="4" t="s">
        <v>59</v>
      </c>
      <c r="B16" s="3">
        <v>31653</v>
      </c>
      <c r="C16" s="2" t="s">
        <v>12</v>
      </c>
      <c r="D16" s="2" t="s">
        <v>29</v>
      </c>
      <c r="E16" s="2" t="s">
        <v>21</v>
      </c>
      <c r="F16" s="2" t="s">
        <v>60</v>
      </c>
      <c r="G16" s="2" t="s">
        <v>10</v>
      </c>
      <c r="H16" s="5" t="s">
        <v>27</v>
      </c>
    </row>
    <row r="17" spans="1:8" x14ac:dyDescent="0.3">
      <c r="A17" s="4" t="s">
        <v>61</v>
      </c>
      <c r="B17" s="3">
        <v>34157</v>
      </c>
      <c r="C17" s="2" t="s">
        <v>8</v>
      </c>
      <c r="D17" s="2" t="s">
        <v>29</v>
      </c>
      <c r="E17" s="2" t="s">
        <v>30</v>
      </c>
      <c r="F17" s="2" t="s">
        <v>62</v>
      </c>
      <c r="G17" s="2" t="s">
        <v>14</v>
      </c>
      <c r="H17" s="5" t="s">
        <v>33</v>
      </c>
    </row>
    <row r="18" spans="1:8" x14ac:dyDescent="0.3">
      <c r="A18" s="4" t="s">
        <v>63</v>
      </c>
      <c r="B18" s="3">
        <v>29636</v>
      </c>
      <c r="C18" s="2" t="s">
        <v>12</v>
      </c>
      <c r="D18" s="2" t="s">
        <v>17</v>
      </c>
      <c r="E18" s="2" t="s">
        <v>35</v>
      </c>
      <c r="F18" s="2" t="s">
        <v>64</v>
      </c>
      <c r="G18" s="2" t="s">
        <v>26</v>
      </c>
      <c r="H18" s="5" t="s">
        <v>15</v>
      </c>
    </row>
    <row r="19" spans="1:8" x14ac:dyDescent="0.3">
      <c r="A19" s="4" t="s">
        <v>65</v>
      </c>
      <c r="B19" s="3">
        <v>36429</v>
      </c>
      <c r="C19" s="2" t="s">
        <v>8</v>
      </c>
      <c r="D19" s="2" t="s">
        <v>49</v>
      </c>
      <c r="E19" s="2" t="s">
        <v>38</v>
      </c>
      <c r="F19" s="2" t="s">
        <v>66</v>
      </c>
      <c r="G19" s="2" t="s">
        <v>32</v>
      </c>
      <c r="H19" s="5" t="s">
        <v>11</v>
      </c>
    </row>
    <row r="20" spans="1:8" x14ac:dyDescent="0.3">
      <c r="A20" s="4" t="s">
        <v>67</v>
      </c>
      <c r="B20" s="3">
        <v>30682</v>
      </c>
      <c r="C20" s="2" t="s">
        <v>12</v>
      </c>
      <c r="D20" s="2" t="s">
        <v>17</v>
      </c>
      <c r="E20" s="2" t="s">
        <v>41</v>
      </c>
      <c r="F20" s="2" t="s">
        <v>68</v>
      </c>
      <c r="G20" s="2" t="s">
        <v>10</v>
      </c>
      <c r="H20" s="5" t="s">
        <v>27</v>
      </c>
    </row>
    <row r="21" spans="1:8" x14ac:dyDescent="0.3">
      <c r="A21" s="4" t="s">
        <v>69</v>
      </c>
      <c r="B21" s="3">
        <v>34618</v>
      </c>
      <c r="C21" s="2" t="s">
        <v>8</v>
      </c>
      <c r="D21" s="2" t="s">
        <v>20</v>
      </c>
      <c r="E21" s="2" t="s">
        <v>44</v>
      </c>
      <c r="F21" s="2" t="s">
        <v>70</v>
      </c>
      <c r="G21" s="2" t="s">
        <v>14</v>
      </c>
      <c r="H21" s="5" t="s">
        <v>33</v>
      </c>
    </row>
    <row r="22" spans="1:8" x14ac:dyDescent="0.3">
      <c r="A22" s="9" t="s">
        <v>71</v>
      </c>
      <c r="B22" s="10">
        <v>32663</v>
      </c>
      <c r="C22" s="11" t="s">
        <v>8</v>
      </c>
      <c r="D22" s="11" t="s">
        <v>29</v>
      </c>
      <c r="E22" s="11" t="s">
        <v>21</v>
      </c>
      <c r="F22" s="11" t="s">
        <v>72</v>
      </c>
      <c r="G22" s="11" t="s">
        <v>26</v>
      </c>
      <c r="H22" s="12" t="s">
        <v>15</v>
      </c>
    </row>
    <row r="23" spans="1:8" x14ac:dyDescent="0.3">
      <c r="A23" s="9" t="s">
        <v>71</v>
      </c>
      <c r="B23" s="10">
        <v>32663</v>
      </c>
      <c r="C23" s="11" t="s">
        <v>8</v>
      </c>
      <c r="D23" s="11" t="s">
        <v>29</v>
      </c>
      <c r="E23" s="11" t="s">
        <v>21</v>
      </c>
      <c r="F23" s="11" t="s">
        <v>52</v>
      </c>
      <c r="G23" s="11" t="s">
        <v>26</v>
      </c>
      <c r="H23" s="12" t="s">
        <v>15</v>
      </c>
    </row>
    <row r="24" spans="1:8" x14ac:dyDescent="0.3">
      <c r="A24" s="9" t="s">
        <v>67</v>
      </c>
      <c r="B24" s="10">
        <v>32663</v>
      </c>
      <c r="C24" s="11" t="s">
        <v>8</v>
      </c>
      <c r="D24" s="11" t="s">
        <v>29</v>
      </c>
      <c r="E24" s="11" t="s">
        <v>21</v>
      </c>
      <c r="F24" s="11" t="s">
        <v>66</v>
      </c>
      <c r="G24" s="11" t="s">
        <v>32</v>
      </c>
      <c r="H24" s="12" t="s">
        <v>15</v>
      </c>
    </row>
  </sheetData>
  <mergeCells count="1">
    <mergeCell ref="J1:P1"/>
  </mergeCells>
  <pageMargins left="0.75" right="0.75" top="1" bottom="1" header="0.5" footer="0.5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Planilha6</vt:lpstr>
      <vt:lpstr>Planilha3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Enrico</cp:lastModifiedBy>
  <dcterms:created xsi:type="dcterms:W3CDTF">2023-06-12T22:04:31Z</dcterms:created>
  <dcterms:modified xsi:type="dcterms:W3CDTF">2023-06-12T22:54:39Z</dcterms:modified>
</cp:coreProperties>
</file>