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Input/"/>
    </mc:Choice>
  </mc:AlternateContent>
  <xr:revisionPtr revIDLastSave="25" documentId="13_ncr:1_{07FC1ADE-3ACF-46D1-A1DC-1C02CB77F2B7}" xr6:coauthVersionLast="47" xr6:coauthVersionMax="47" xr10:uidLastSave="{7190C1B0-5C11-4BFE-A9F2-C75C53A5443A}"/>
  <bookViews>
    <workbookView xWindow="-108" yWindow="-108" windowWidth="23256" windowHeight="12456" tabRatio="913" firstSheet="23" activeTab="24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INTERMODAL" sheetId="67" r:id="rId25"/>
    <sheet name="PAR TM" sheetId="57" r:id="rId26"/>
    <sheet name="PAR TO" sheetId="58" r:id="rId27"/>
    <sheet name="PAR FUEL" sheetId="59" r:id="rId28"/>
    <sheet name="PAR MC" sheetId="61" r:id="rId29"/>
    <sheet name="PAR USD" sheetId="60" r:id="rId30"/>
    <sheet name="PAR NT" sheetId="24" r:id="rId31"/>
    <sheet name="PAR ND" sheetId="25" r:id="rId32"/>
    <sheet name="PAR NP" sheetId="32" r:id="rId33"/>
    <sheet name="PAR NF" sheetId="31" r:id="rId34"/>
    <sheet name="PAR NE" sheetId="30" r:id="rId35"/>
    <sheet name="PAR NC" sheetId="34" r:id="rId36"/>
    <sheet name="PAR G" sheetId="49" r:id="rId37"/>
    <sheet name="PAR Q" sheetId="50" r:id="rId38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5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<sst xmlns="http://schemas.openxmlformats.org/spreadsheetml/2006/main" count="2410" uniqueCount="229">
  <si>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</si>
  <si>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</si>
  <si>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</si>
  <si>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</si>
  <si>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</si>
  <si>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</si>
  <si>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</si>
  <si>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</si>
  <si>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</si>
  <si>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</si>
  <si>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</si>
  <si>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</si>
  <si>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</si>
  <si>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</si>
  <si>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</si>
  <si>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</si>
  <si>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</si>
  <si>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</si>
  <si>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</si>
  <si>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</si>
  <si>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</si>
  <si>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</si>
  <si>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</si>
  <si>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</si>
  <si>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</si>
  <si>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</si>
  <si>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</si>
  <si>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</si>
  <si>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</si>
  <si>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</si>
  <si>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</si>
  <si>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</si>
  <si>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</si>
  <si>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</si>
  <si>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</si>
  <si>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</si>
  <si>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</si>
  <si>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</si>
  <si>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</si>
  <si>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</si>
  <si>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</si>
  <si>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</si>
  <si>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</si>
  <si>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</si>
  <si>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</si>
  <si>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</si>
  <si>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</si>
  <si>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</si>
  <si>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</si>
  <si>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</si>
  <si>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</si>
  <si>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</si>
  <si>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</si>
  <si>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</si>
  <si>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</si>
  <si>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</si>
  <si>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</si>
  <si>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</si>
  <si>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</si>
  <si>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</si>
  <si>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</si>
  <si>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</si>
  <si>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</si>
  <si>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</si>
  <si>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</si>
  <si>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</si>
  <si>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</si>
  <si>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</si>
  <si>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</si>
  <si>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</si>
  <si>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</si>
  <si>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</si>
  <si>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</si>
  <si>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</si>
  <si>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</si>
  <si>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</si>
  <si>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</si>
  <si>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</si>
  <si>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</si>
  <si>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</si>
  <si>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</si>
  <si>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</si>
  <si>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</si>
  <si>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</si>
  <si>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</si>
  <si>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</si>
  <si>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</si>
  <si>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</si>
  <si>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</si>
  <si>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</si>
  <si>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</si>
  <si>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</si>
  <si>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</si>
  <si>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</si>
  <si>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</si>
  <si>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</si>
  <si>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</si>
  <si>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</si>
  <si>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</si>
  <si>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</si>
  <si>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</si>
  <si>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</si>
  <si>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</si>
  <si>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</si>
  <si>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</si>
  <si>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</si>
  <si>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</si>
  <si>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</si>
  <si>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</si>
  <si>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</si>
  <si>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</si>
  <si>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</si>
  <si>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</si>
  <si>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</si>
  <si>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</si>
  <si>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</si>
  <si>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</si>
  <si>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</si>
  <si>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</si>
  <si>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</si>
  <si>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</si>
  <si>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</si>
  <si>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</si>
  <si>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</si>
  <si>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</si>
  <si>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</si>
  <si>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</si>
  <si>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</si>
  <si>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</si>
  <si>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</si>
  <si>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</si>
  <si>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</si>
  <si>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</si>
  <si>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</si>
  <si>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</si>
  <si>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</si>
  <si>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</si>
  <si>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</si>
  <si>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</si>
  <si>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</si>
  <si>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</si>
  <si>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</si>
  <si>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</si>
  <si>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</si>
  <si>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</si>
  <si>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</si>
  <si>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</si>
  <si>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</si>
  <si>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</si>
  <si>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</si>
  <si>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</si>
  <si>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</si>
  <si>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</si>
  <si>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</si>
  <si>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</si>
  <si>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</si>
  <si>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</si>
  <si>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</si>
  <si>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</si>
  <si>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</si>
  <si>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</si>
  <si>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</si>
  <si>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</si>
  <si>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</si>
  <si>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</si>
  <si>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</si>
  <si>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</si>
  <si>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</si>
  <si>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</si>
  <si>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</si>
  <si>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</si>
  <si>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</si>
  <si>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</si>
  <si>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</si>
  <si>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</si>
  <si>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</si>
  <si>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</si>
  <si>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</si>
  <si>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</si>
  <si>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</si>
  <si>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</si>
  <si>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</si>
  <si>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</si>
  <si>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</si>
  <si>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</si>
  <si>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</si>
  <si>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</si>
  <si>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</si>
  <si>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</si>
  <si>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</si>
  <si>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</si>
  <si>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</si>
  <si>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</si>
  <si>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</si>
  <si>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</si>
  <si>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</si>
  <si>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</si>
  <si>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</si>
  <si>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</si>
  <si>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</si>
  <si>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</si>
  <si>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</si>
  <si>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</si>
  <si>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</si>
  <si>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</si>
  <si>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</si>
  <si>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</si>
  <si>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</si>
  <si>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</si>
  <si>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</si>
  <si>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</si>
  <si>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</si>
  <si>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</si>
  <si>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</si>
  <si>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</si>
  <si>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</si>
  <si>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</si>
  <si>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</si>
  <si>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</si>
  <si>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</si>
  <si>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</si>
  <si>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</si>
  <si>
    <t>ND</t>
  </si>
  <si>
    <t>Frete Intermodal</t>
  </si>
  <si>
    <t>BRL/Km</t>
  </si>
  <si>
    <t>BRL</t>
  </si>
  <si>
    <t>Custo Carga e Descarga</t>
  </si>
  <si>
    <t>Fator Extra Intermodal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</si>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</sst>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  <xf numFmtId="8" fontId="0" fillId="0" borderId="0" xfId="0" applyNumberFormat="1"/>
    <xf numFmtId="9" fontId="21" fillId="0" borderId="1" xfId="3" applyNumberFormat="1" applyFont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5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61</v>
      </c>
    </row>
    <row r="6" spans="1:1">
      <c r="A6" s="4" t="s">
        <v>133</v>
      </c>
    </row>
    <row r="7" spans="1:1">
      <c r="A7" s="4" t="s">
        <v>58</v>
      </c>
    </row>
    <row r="8" spans="1:1">
      <c r="A8" s="4" t="s">
        <v>31</v>
      </c>
    </row>
    <row r="9" spans="1:1">
      <c r="A9" s="4" t="s">
        <v>66</v>
      </c>
    </row>
    <row r="10" spans="1:1">
      <c r="A10" s="4" t="s">
        <v>32</v>
      </c>
    </row>
    <row r="11" spans="1:1">
      <c r="A11" s="4" t="s">
        <v>67</v>
      </c>
    </row>
    <row r="12" spans="1:1">
      <c r="A12" s="4" t="s">
        <v>68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92</v>
      </c>
    </row>
    <row r="16" spans="1:1">
      <c r="A16" s="4" t="s">
        <v>93</v>
      </c>
    </row>
    <row r="17" spans="1:1">
      <c r="A17" s="4" t="s">
        <v>59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71</v>
      </c>
    </row>
    <row r="24" spans="1:1">
      <c r="A24" s="4" t="s">
        <v>72</v>
      </c>
    </row>
    <row r="25" spans="1:1">
      <c r="A25" s="4" t="s">
        <v>65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192</v>
      </c>
      <c r="B1" s="65" t="s">
        <v>221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143</v>
      </c>
      <c r="W1" s="13" t="s">
        <v>147</v>
      </c>
      <c r="X1" s="13" t="s">
        <v>220</v>
      </c>
      <c r="Y1" s="13" t="s">
        <v>219</v>
      </c>
    </row>
    <row r="2" spans="1:25">
      <c r="A2" s="14" t="s">
        <v>91</v>
      </c>
      <c r="B2" s="14" t="s">
        <v>125</v>
      </c>
      <c r="C2" s="14" t="s">
        <v>26</v>
      </c>
      <c r="D2" s="14" t="s">
        <v>87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91</v>
      </c>
      <c r="B3" s="14" t="s">
        <v>125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91</v>
      </c>
      <c r="B4" s="14" t="s">
        <v>125</v>
      </c>
      <c r="C4" s="14" t="s">
        <v>25</v>
      </c>
      <c r="D4" s="14" t="s">
        <v>87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91</v>
      </c>
      <c r="B5" s="14" t="s">
        <v>125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91</v>
      </c>
      <c r="B6" s="14" t="s">
        <v>126</v>
      </c>
      <c r="C6" s="14" t="s">
        <v>26</v>
      </c>
      <c r="D6" s="14" t="s">
        <v>87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91</v>
      </c>
      <c r="B7" s="14" t="s">
        <v>126</v>
      </c>
      <c r="C7" s="14" t="s">
        <v>25</v>
      </c>
      <c r="D7" s="14" t="s">
        <v>87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91</v>
      </c>
      <c r="B8" s="14" t="s">
        <v>126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91</v>
      </c>
      <c r="B9" s="14" t="s">
        <v>122</v>
      </c>
      <c r="C9" s="14" t="s">
        <v>26</v>
      </c>
      <c r="D9" s="14" t="s">
        <v>87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91</v>
      </c>
      <c r="B10" s="14" t="s">
        <v>122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91</v>
      </c>
      <c r="B11" s="14" t="s">
        <v>122</v>
      </c>
      <c r="C11" s="14" t="s">
        <v>25</v>
      </c>
      <c r="D11" s="14" t="s">
        <v>87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91</v>
      </c>
      <c r="B12" s="14" t="s">
        <v>122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91</v>
      </c>
      <c r="B13" s="14" t="s">
        <v>21</v>
      </c>
      <c r="C13" s="14" t="s">
        <v>26</v>
      </c>
      <c r="D13" s="14" t="s">
        <v>87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91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91</v>
      </c>
      <c r="B15" s="14" t="s">
        <v>21</v>
      </c>
      <c r="C15" s="14" t="s">
        <v>25</v>
      </c>
      <c r="D15" s="14" t="s">
        <v>87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91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91</v>
      </c>
      <c r="B17" s="14" t="s">
        <v>123</v>
      </c>
      <c r="C17" s="14" t="s">
        <v>26</v>
      </c>
      <c r="D17" s="14" t="s">
        <v>87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91</v>
      </c>
      <c r="B18" s="14" t="s">
        <v>123</v>
      </c>
      <c r="C18" s="14" t="s">
        <v>25</v>
      </c>
      <c r="D18" s="14" t="s">
        <v>87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91</v>
      </c>
      <c r="B19" s="14" t="s">
        <v>123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91</v>
      </c>
      <c r="B20" s="14" t="s">
        <v>22</v>
      </c>
      <c r="C20" s="14" t="s">
        <v>26</v>
      </c>
      <c r="D20" s="14" t="s">
        <v>87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91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91</v>
      </c>
      <c r="B22" s="14" t="s">
        <v>22</v>
      </c>
      <c r="C22" s="14" t="s">
        <v>25</v>
      </c>
      <c r="D22" s="14" t="s">
        <v>87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91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91</v>
      </c>
      <c r="B24" s="14" t="s">
        <v>23</v>
      </c>
      <c r="C24" s="14" t="s">
        <v>26</v>
      </c>
      <c r="D24" s="14" t="s">
        <v>87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91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91</v>
      </c>
      <c r="B26" s="14" t="s">
        <v>23</v>
      </c>
      <c r="C26" s="14" t="s">
        <v>25</v>
      </c>
      <c r="D26" s="14" t="s">
        <v>87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91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117</v>
      </c>
      <c r="B28" s="14" t="s">
        <v>124</v>
      </c>
      <c r="C28" s="14" t="s">
        <v>26</v>
      </c>
      <c r="D28" s="14" t="s">
        <v>87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117</v>
      </c>
      <c r="B29" s="14" t="s">
        <v>124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117</v>
      </c>
      <c r="B30" s="14" t="s">
        <v>124</v>
      </c>
      <c r="C30" s="14" t="s">
        <v>25</v>
      </c>
      <c r="D30" s="14" t="s">
        <v>87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117</v>
      </c>
      <c r="B31" s="14" t="s">
        <v>124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117</v>
      </c>
      <c r="B32" s="14" t="s">
        <v>126</v>
      </c>
      <c r="C32" s="14" t="s">
        <v>26</v>
      </c>
      <c r="D32" s="14" t="s">
        <v>87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117</v>
      </c>
      <c r="B33" s="14" t="s">
        <v>126</v>
      </c>
      <c r="C33" s="14" t="s">
        <v>25</v>
      </c>
      <c r="D33" s="14" t="s">
        <v>87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117</v>
      </c>
      <c r="B34" s="14" t="s">
        <v>126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117</v>
      </c>
      <c r="B35" s="14" t="s">
        <v>122</v>
      </c>
      <c r="C35" s="14" t="s">
        <v>26</v>
      </c>
      <c r="D35" s="14" t="s">
        <v>87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117</v>
      </c>
      <c r="B36" s="14" t="s">
        <v>122</v>
      </c>
      <c r="C36" s="14" t="s">
        <v>25</v>
      </c>
      <c r="D36" s="14" t="s">
        <v>87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117</v>
      </c>
      <c r="B37" s="14" t="s">
        <v>122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117</v>
      </c>
      <c r="B38" s="14" t="s">
        <v>21</v>
      </c>
      <c r="C38" s="14" t="s">
        <v>26</v>
      </c>
      <c r="D38" s="14" t="s">
        <v>87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117</v>
      </c>
      <c r="B39" s="14" t="s">
        <v>21</v>
      </c>
      <c r="C39" s="14" t="s">
        <v>25</v>
      </c>
      <c r="D39" s="14" t="s">
        <v>87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117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117</v>
      </c>
      <c r="B41" s="14" t="s">
        <v>123</v>
      </c>
      <c r="C41" s="14" t="s">
        <v>26</v>
      </c>
      <c r="D41" s="14" t="s">
        <v>87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117</v>
      </c>
      <c r="B42" s="14" t="s">
        <v>123</v>
      </c>
      <c r="C42" s="14" t="s">
        <v>25</v>
      </c>
      <c r="D42" s="14" t="s">
        <v>87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117</v>
      </c>
      <c r="B43" s="14" t="s">
        <v>123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117</v>
      </c>
      <c r="B44" s="14" t="s">
        <v>22</v>
      </c>
      <c r="C44" s="14" t="s">
        <v>26</v>
      </c>
      <c r="D44" s="14" t="s">
        <v>87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117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117</v>
      </c>
      <c r="B46" s="14" t="s">
        <v>22</v>
      </c>
      <c r="C46" s="14" t="s">
        <v>25</v>
      </c>
      <c r="D46" s="14" t="s">
        <v>87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117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117</v>
      </c>
      <c r="B48" s="14" t="s">
        <v>23</v>
      </c>
      <c r="C48" s="14" t="s">
        <v>26</v>
      </c>
      <c r="D48" s="14" t="s">
        <v>87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117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117</v>
      </c>
      <c r="B50" s="14" t="s">
        <v>23</v>
      </c>
      <c r="C50" s="14" t="s">
        <v>25</v>
      </c>
      <c r="D50" s="14" t="s">
        <v>87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117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88</v>
      </c>
      <c r="B52" s="14" t="s">
        <v>124</v>
      </c>
      <c r="C52" s="14" t="s">
        <v>26</v>
      </c>
      <c r="D52" s="14" t="s">
        <v>87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88</v>
      </c>
      <c r="B53" s="14" t="s">
        <v>124</v>
      </c>
      <c r="C53" s="14" t="s">
        <v>25</v>
      </c>
      <c r="D53" s="14" t="s">
        <v>87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88</v>
      </c>
      <c r="B54" s="14" t="s">
        <v>124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88</v>
      </c>
      <c r="B55" s="14" t="s">
        <v>125</v>
      </c>
      <c r="C55" s="14" t="s">
        <v>26</v>
      </c>
      <c r="D55" s="14" t="s">
        <v>87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88</v>
      </c>
      <c r="B56" s="14" t="s">
        <v>125</v>
      </c>
      <c r="C56" s="14" t="s">
        <v>25</v>
      </c>
      <c r="D56" s="14" t="s">
        <v>87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88</v>
      </c>
      <c r="B57" s="14" t="s">
        <v>125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88</v>
      </c>
      <c r="B58" s="14" t="s">
        <v>122</v>
      </c>
      <c r="C58" s="14" t="s">
        <v>26</v>
      </c>
      <c r="D58" s="14" t="s">
        <v>87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88</v>
      </c>
      <c r="B59" s="14" t="s">
        <v>122</v>
      </c>
      <c r="C59" s="14" t="s">
        <v>25</v>
      </c>
      <c r="D59" s="14" t="s">
        <v>87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88</v>
      </c>
      <c r="B60" s="14" t="s">
        <v>122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88</v>
      </c>
      <c r="B61" s="14" t="s">
        <v>21</v>
      </c>
      <c r="C61" s="14" t="s">
        <v>26</v>
      </c>
      <c r="D61" s="14" t="s">
        <v>87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88</v>
      </c>
      <c r="B62" s="14" t="s">
        <v>21</v>
      </c>
      <c r="C62" s="14" t="s">
        <v>25</v>
      </c>
      <c r="D62" s="14" t="s">
        <v>87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88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88</v>
      </c>
      <c r="B64" s="14" t="s">
        <v>123</v>
      </c>
      <c r="C64" s="14" t="s">
        <v>26</v>
      </c>
      <c r="D64" s="14" t="s">
        <v>87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88</v>
      </c>
      <c r="B65" s="14" t="s">
        <v>123</v>
      </c>
      <c r="C65" s="14" t="s">
        <v>25</v>
      </c>
      <c r="D65" s="14" t="s">
        <v>87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88</v>
      </c>
      <c r="B66" s="14" t="s">
        <v>22</v>
      </c>
      <c r="C66" s="14" t="s">
        <v>26</v>
      </c>
      <c r="D66" s="14" t="s">
        <v>87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88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88</v>
      </c>
      <c r="B68" s="14" t="s">
        <v>22</v>
      </c>
      <c r="C68" s="14" t="s">
        <v>25</v>
      </c>
      <c r="D68" s="14" t="s">
        <v>87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88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88</v>
      </c>
      <c r="B70" s="14" t="s">
        <v>23</v>
      </c>
      <c r="C70" s="14" t="s">
        <v>26</v>
      </c>
      <c r="D70" s="14" t="s">
        <v>87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88</v>
      </c>
      <c r="B71" s="14" t="s">
        <v>23</v>
      </c>
      <c r="C71" s="14" t="s">
        <v>25</v>
      </c>
      <c r="D71" s="14" t="s">
        <v>87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88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89</v>
      </c>
      <c r="B73" s="14" t="s">
        <v>124</v>
      </c>
      <c r="C73" s="14" t="s">
        <v>26</v>
      </c>
      <c r="D73" s="14" t="s">
        <v>87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89</v>
      </c>
      <c r="B74" s="14" t="s">
        <v>124</v>
      </c>
      <c r="C74" s="14" t="s">
        <v>25</v>
      </c>
      <c r="D74" s="14" t="s">
        <v>87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89</v>
      </c>
      <c r="B75" s="14" t="s">
        <v>124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89</v>
      </c>
      <c r="B76" s="14" t="s">
        <v>125</v>
      </c>
      <c r="C76" s="14" t="s">
        <v>26</v>
      </c>
      <c r="D76" s="14" t="s">
        <v>87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89</v>
      </c>
      <c r="B77" s="14" t="s">
        <v>125</v>
      </c>
      <c r="C77" s="14" t="s">
        <v>25</v>
      </c>
      <c r="D77" s="14" t="s">
        <v>87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89</v>
      </c>
      <c r="B78" s="14" t="s">
        <v>125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89</v>
      </c>
      <c r="B79" s="14" t="s">
        <v>126</v>
      </c>
      <c r="C79" s="14" t="s">
        <v>26</v>
      </c>
      <c r="D79" s="14" t="s">
        <v>87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89</v>
      </c>
      <c r="B80" s="14" t="s">
        <v>126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89</v>
      </c>
      <c r="B81" s="14" t="s">
        <v>126</v>
      </c>
      <c r="C81" s="14" t="s">
        <v>25</v>
      </c>
      <c r="D81" s="14" t="s">
        <v>87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89</v>
      </c>
      <c r="B82" s="14" t="s">
        <v>126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89</v>
      </c>
      <c r="B83" s="14" t="s">
        <v>21</v>
      </c>
      <c r="C83" s="14" t="s">
        <v>26</v>
      </c>
      <c r="D83" s="14" t="s">
        <v>87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89</v>
      </c>
      <c r="B84" s="14" t="s">
        <v>21</v>
      </c>
      <c r="C84" s="14" t="s">
        <v>25</v>
      </c>
      <c r="D84" s="14" t="s">
        <v>87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89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89</v>
      </c>
      <c r="B86" s="14" t="s">
        <v>123</v>
      </c>
      <c r="C86" s="14" t="s">
        <v>26</v>
      </c>
      <c r="D86" s="14" t="s">
        <v>87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89</v>
      </c>
      <c r="B87" s="14" t="s">
        <v>123</v>
      </c>
      <c r="C87" s="14" t="s">
        <v>25</v>
      </c>
      <c r="D87" s="14" t="s">
        <v>87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89</v>
      </c>
      <c r="B88" s="14" t="s">
        <v>22</v>
      </c>
      <c r="C88" s="14" t="s">
        <v>26</v>
      </c>
      <c r="D88" s="14" t="s">
        <v>87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89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89</v>
      </c>
      <c r="B90" s="14" t="s">
        <v>22</v>
      </c>
      <c r="C90" s="14" t="s">
        <v>25</v>
      </c>
      <c r="D90" s="14" t="s">
        <v>87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89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89</v>
      </c>
      <c r="B92" s="14" t="s">
        <v>23</v>
      </c>
      <c r="C92" s="14" t="s">
        <v>26</v>
      </c>
      <c r="D92" s="14" t="s">
        <v>87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89</v>
      </c>
      <c r="B93" s="14" t="s">
        <v>23</v>
      </c>
      <c r="C93" s="14" t="s">
        <v>25</v>
      </c>
      <c r="D93" s="14" t="s">
        <v>87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124</v>
      </c>
      <c r="C94" s="14" t="s">
        <v>26</v>
      </c>
      <c r="D94" s="14" t="s">
        <v>87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124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124</v>
      </c>
      <c r="C96" s="14" t="s">
        <v>25</v>
      </c>
      <c r="D96" s="14" t="s">
        <v>87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124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126</v>
      </c>
      <c r="C98" s="14" t="s">
        <v>26</v>
      </c>
      <c r="D98" s="14" t="s">
        <v>87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126</v>
      </c>
      <c r="C99" s="14" t="s">
        <v>25</v>
      </c>
      <c r="D99" s="14" t="s">
        <v>87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126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122</v>
      </c>
      <c r="C101" s="14" t="s">
        <v>26</v>
      </c>
      <c r="D101" s="14" t="s">
        <v>87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122</v>
      </c>
      <c r="C102" s="14" t="s">
        <v>25</v>
      </c>
      <c r="D102" s="14" t="s">
        <v>87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122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123</v>
      </c>
      <c r="C104" s="14" t="s">
        <v>26</v>
      </c>
      <c r="D104" s="14" t="s">
        <v>87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123</v>
      </c>
      <c r="C105" s="14" t="s">
        <v>25</v>
      </c>
      <c r="D105" s="14" t="s">
        <v>87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123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87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87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87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87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90</v>
      </c>
      <c r="B115" s="14" t="s">
        <v>124</v>
      </c>
      <c r="C115" s="14" t="s">
        <v>26</v>
      </c>
      <c r="D115" s="14" t="s">
        <v>87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90</v>
      </c>
      <c r="B116" s="14" t="s">
        <v>124</v>
      </c>
      <c r="C116" s="14" t="s">
        <v>25</v>
      </c>
      <c r="D116" s="14" t="s">
        <v>87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90</v>
      </c>
      <c r="B117" s="14" t="s">
        <v>124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90</v>
      </c>
      <c r="B118" s="14" t="s">
        <v>125</v>
      </c>
      <c r="C118" s="14" t="s">
        <v>26</v>
      </c>
      <c r="D118" s="14" t="s">
        <v>87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90</v>
      </c>
      <c r="B119" s="14" t="s">
        <v>125</v>
      </c>
      <c r="C119" s="14" t="s">
        <v>25</v>
      </c>
      <c r="D119" s="14" t="s">
        <v>87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90</v>
      </c>
      <c r="B120" s="14" t="s">
        <v>125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90</v>
      </c>
      <c r="B121" s="14" t="s">
        <v>126</v>
      </c>
      <c r="C121" s="14" t="s">
        <v>26</v>
      </c>
      <c r="D121" s="14" t="s">
        <v>87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90</v>
      </c>
      <c r="B122" s="14" t="s">
        <v>126</v>
      </c>
      <c r="C122" s="14" t="s">
        <v>25</v>
      </c>
      <c r="D122" s="14" t="s">
        <v>87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90</v>
      </c>
      <c r="B123" s="14" t="s">
        <v>126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90</v>
      </c>
      <c r="B124" s="14" t="s">
        <v>122</v>
      </c>
      <c r="C124" s="14" t="s">
        <v>26</v>
      </c>
      <c r="D124" s="14" t="s">
        <v>87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90</v>
      </c>
      <c r="B125" s="14" t="s">
        <v>122</v>
      </c>
      <c r="C125" s="14" t="s">
        <v>25</v>
      </c>
      <c r="D125" s="14" t="s">
        <v>87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90</v>
      </c>
      <c r="B126" s="14" t="s">
        <v>122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90</v>
      </c>
      <c r="B127" s="14" t="s">
        <v>21</v>
      </c>
      <c r="C127" s="14" t="s">
        <v>26</v>
      </c>
      <c r="D127" s="14" t="s">
        <v>87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90</v>
      </c>
      <c r="B128" s="14" t="s">
        <v>21</v>
      </c>
      <c r="C128" s="14" t="s">
        <v>25</v>
      </c>
      <c r="D128" s="14" t="s">
        <v>87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90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90</v>
      </c>
      <c r="B130" s="14" t="s">
        <v>22</v>
      </c>
      <c r="C130" s="14" t="s">
        <v>26</v>
      </c>
      <c r="D130" s="14" t="s">
        <v>87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90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90</v>
      </c>
      <c r="B132" s="14" t="s">
        <v>22</v>
      </c>
      <c r="C132" s="14" t="s">
        <v>25</v>
      </c>
      <c r="D132" s="14" t="s">
        <v>87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90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90</v>
      </c>
      <c r="B134" s="14" t="s">
        <v>23</v>
      </c>
      <c r="C134" s="14" t="s">
        <v>26</v>
      </c>
      <c r="D134" s="14" t="s">
        <v>87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90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90</v>
      </c>
      <c r="B136" s="14" t="s">
        <v>23</v>
      </c>
      <c r="C136" s="14" t="s">
        <v>25</v>
      </c>
      <c r="D136" s="14" t="s">
        <v>87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90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124</v>
      </c>
      <c r="C138" s="14" t="s">
        <v>26</v>
      </c>
      <c r="D138" s="14" t="s">
        <v>87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124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124</v>
      </c>
      <c r="C140" s="14" t="s">
        <v>25</v>
      </c>
      <c r="D140" s="14" t="s">
        <v>87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124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125</v>
      </c>
      <c r="C142" s="14" t="s">
        <v>26</v>
      </c>
      <c r="D142" s="14" t="s">
        <v>87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125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125</v>
      </c>
      <c r="C144" s="14" t="s">
        <v>25</v>
      </c>
      <c r="D144" s="14" t="s">
        <v>87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125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126</v>
      </c>
      <c r="C146" s="14" t="s">
        <v>26</v>
      </c>
      <c r="D146" s="14" t="s">
        <v>87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126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126</v>
      </c>
      <c r="C148" s="14" t="s">
        <v>25</v>
      </c>
      <c r="D148" s="14" t="s">
        <v>87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126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122</v>
      </c>
      <c r="C150" s="14" t="s">
        <v>26</v>
      </c>
      <c r="D150" s="14" t="s">
        <v>87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122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122</v>
      </c>
      <c r="C152" s="14" t="s">
        <v>25</v>
      </c>
      <c r="D152" s="14" t="s">
        <v>87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122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87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87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123</v>
      </c>
      <c r="C158" s="14" t="s">
        <v>26</v>
      </c>
      <c r="D158" s="14" t="s">
        <v>87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123</v>
      </c>
      <c r="C159" s="14" t="s">
        <v>25</v>
      </c>
      <c r="D159" s="14" t="s">
        <v>87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123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87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87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124</v>
      </c>
      <c r="C165" s="14" t="s">
        <v>26</v>
      </c>
      <c r="D165" s="14" t="s">
        <v>87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124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124</v>
      </c>
      <c r="C167" s="14" t="s">
        <v>25</v>
      </c>
      <c r="D167" s="14" t="s">
        <v>87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124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125</v>
      </c>
      <c r="C169" s="14" t="s">
        <v>26</v>
      </c>
      <c r="D169" s="14" t="s">
        <v>87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125</v>
      </c>
      <c r="C170" s="14" t="s">
        <v>25</v>
      </c>
      <c r="D170" s="14" t="s">
        <v>87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126</v>
      </c>
      <c r="C171" s="14" t="s">
        <v>26</v>
      </c>
      <c r="D171" s="14" t="s">
        <v>87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126</v>
      </c>
      <c r="C172" s="14" t="s">
        <v>25</v>
      </c>
      <c r="D172" s="14" t="s">
        <v>87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126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122</v>
      </c>
      <c r="C174" s="14" t="s">
        <v>26</v>
      </c>
      <c r="D174" s="14" t="s">
        <v>87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122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122</v>
      </c>
      <c r="C176" s="14" t="s">
        <v>25</v>
      </c>
      <c r="D176" s="14" t="s">
        <v>87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122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87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87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123</v>
      </c>
      <c r="C180" s="14" t="s">
        <v>26</v>
      </c>
      <c r="D180" s="14" t="s">
        <v>87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123</v>
      </c>
      <c r="C181" s="14" t="s">
        <v>25</v>
      </c>
      <c r="D181" s="14" t="s">
        <v>87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87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87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218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218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218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218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218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218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218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218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218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218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218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218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218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218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218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218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218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218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218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218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218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218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218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218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218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218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218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218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218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218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218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218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218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218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218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218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218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218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218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218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218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218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218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218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218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218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218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218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218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218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218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218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218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218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218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218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218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218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218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218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218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218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218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218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218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218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218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218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218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218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218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218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218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218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218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218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218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218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218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218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135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139</v>
      </c>
      <c r="H1" s="1" t="s">
        <v>140</v>
      </c>
      <c r="I1" s="1" t="s">
        <v>148</v>
      </c>
    </row>
    <row r="2" spans="1:9">
      <c r="A2" s="2" t="s">
        <v>107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108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109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110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118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135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142</v>
      </c>
      <c r="H1" s="1" t="s">
        <v>141</v>
      </c>
      <c r="I1" s="1" t="s">
        <v>149</v>
      </c>
    </row>
    <row r="2" spans="1:9">
      <c r="A2" s="1" t="s">
        <v>87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141</v>
      </c>
      <c r="E1" s="1" t="s">
        <v>159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T7" sqref="T7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150</v>
      </c>
    </row>
    <row r="2" spans="1:19">
      <c r="A2" s="1" t="s">
        <v>88</v>
      </c>
      <c r="B2" s="1" t="s">
        <v>87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88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89</v>
      </c>
      <c r="B4" s="1" t="s">
        <v>87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89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90</v>
      </c>
      <c r="B8" s="1" t="s">
        <v>87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90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91</v>
      </c>
      <c r="B10" s="1" t="s">
        <v>87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91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117</v>
      </c>
      <c r="B16" s="1" t="s">
        <v>87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117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L29" sqref="L29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151</v>
      </c>
    </row>
    <row r="2" spans="1:19">
      <c r="A2" s="1" t="s">
        <v>88</v>
      </c>
      <c r="B2" s="1" t="s">
        <v>87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88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89</v>
      </c>
      <c r="B4" s="1" t="s">
        <v>87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89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90</v>
      </c>
      <c r="B8" s="1" t="s">
        <v>87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90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91</v>
      </c>
      <c r="B10" s="1" t="s">
        <v>87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91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117</v>
      </c>
      <c r="B16" s="1" t="s">
        <v>87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117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K2" sqref="K2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135</v>
      </c>
      <c r="B1" s="1" t="s">
        <v>136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139</v>
      </c>
      <c r="I1" s="1" t="s">
        <v>141</v>
      </c>
      <c r="J1" s="1" t="s">
        <v>152</v>
      </c>
      <c r="K1" s="1" t="s">
        <v>153</v>
      </c>
    </row>
    <row r="2" spans="1:11">
      <c r="A2" s="1" t="s">
        <v>88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1</v>
      </c>
    </row>
    <row r="3" spans="1:11">
      <c r="A3" s="1" t="s">
        <v>88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</v>
      </c>
    </row>
    <row r="4" spans="1:11">
      <c r="A4" s="1" t="s">
        <v>88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88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89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1</v>
      </c>
    </row>
    <row r="7" spans="1:11">
      <c r="A7" s="1" t="s">
        <v>89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</v>
      </c>
    </row>
    <row r="8" spans="1:11">
      <c r="A8" s="1" t="s">
        <v>89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89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1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90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1</v>
      </c>
    </row>
    <row r="15" spans="1:11">
      <c r="A15" s="1" t="s">
        <v>90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</v>
      </c>
    </row>
    <row r="16" spans="1:11">
      <c r="A16" s="1" t="s">
        <v>90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90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91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1</v>
      </c>
    </row>
    <row r="19" spans="1:11">
      <c r="A19" s="1" t="s">
        <v>91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</v>
      </c>
    </row>
    <row r="20" spans="1:11">
      <c r="A20" s="1" t="s">
        <v>91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91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1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1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117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1</v>
      </c>
    </row>
    <row r="31" spans="1:11">
      <c r="A31" s="1" t="s">
        <v>117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</v>
      </c>
    </row>
    <row r="32" spans="1:11">
      <c r="A32" s="1" t="s">
        <v>117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117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1</v>
      </c>
    </row>
    <row r="35" spans="1:11">
      <c r="H35" s="1">
        <v>3</v>
      </c>
      <c r="I35" s="1">
        <v>3</v>
      </c>
      <c r="J35" s="1">
        <v>1</v>
      </c>
      <c r="K35" s="1">
        <v>0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1</v>
      </c>
    </row>
    <row r="39" spans="1:11">
      <c r="H39" s="1">
        <v>3</v>
      </c>
      <c r="I39" s="1">
        <v>4</v>
      </c>
      <c r="J39" s="1">
        <v>1</v>
      </c>
      <c r="K39" s="1">
        <v>0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1</v>
      </c>
    </row>
    <row r="43" spans="1:11">
      <c r="H43" s="1">
        <v>3</v>
      </c>
      <c r="I43" s="1">
        <v>1</v>
      </c>
      <c r="J43" s="1">
        <v>1</v>
      </c>
      <c r="K43" s="1">
        <v>0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1</v>
      </c>
    </row>
    <row r="47" spans="1:11">
      <c r="H47" s="1">
        <v>3</v>
      </c>
      <c r="I47" s="1">
        <v>2</v>
      </c>
      <c r="J47" s="1">
        <v>1</v>
      </c>
      <c r="K47" s="1">
        <v>0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1</v>
      </c>
    </row>
    <row r="51" spans="8:11">
      <c r="H51" s="1">
        <v>4</v>
      </c>
      <c r="I51" s="1">
        <v>3</v>
      </c>
      <c r="J51" s="1">
        <v>1</v>
      </c>
      <c r="K51" s="1">
        <v>0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1</v>
      </c>
    </row>
    <row r="55" spans="8:11">
      <c r="H55" s="1">
        <v>4</v>
      </c>
      <c r="I55" s="1">
        <v>4</v>
      </c>
      <c r="J55" s="1">
        <v>1</v>
      </c>
      <c r="K55" s="1">
        <v>0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1</v>
      </c>
    </row>
    <row r="59" spans="8:11">
      <c r="H59" s="1">
        <v>4</v>
      </c>
      <c r="I59" s="1">
        <v>1</v>
      </c>
      <c r="J59" s="1">
        <v>1</v>
      </c>
      <c r="K59" s="1">
        <v>0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1</v>
      </c>
    </row>
    <row r="63" spans="8:11">
      <c r="H63" s="1">
        <v>4</v>
      </c>
      <c r="I63" s="1">
        <v>2</v>
      </c>
      <c r="J63" s="1">
        <v>1</v>
      </c>
      <c r="K63" s="1">
        <v>0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1</v>
      </c>
    </row>
    <row r="67" spans="8:11">
      <c r="H67" s="1">
        <v>5</v>
      </c>
      <c r="I67" s="1">
        <v>3</v>
      </c>
      <c r="J67" s="1">
        <v>1</v>
      </c>
      <c r="K67" s="1">
        <v>0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1</v>
      </c>
    </row>
    <row r="71" spans="8:11">
      <c r="H71" s="1">
        <v>5</v>
      </c>
      <c r="I71" s="1">
        <v>4</v>
      </c>
      <c r="J71" s="1">
        <v>1</v>
      </c>
      <c r="K71" s="1">
        <v>0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1</v>
      </c>
    </row>
    <row r="75" spans="8:11">
      <c r="H75" s="1">
        <v>5</v>
      </c>
      <c r="I75" s="1">
        <v>1</v>
      </c>
      <c r="J75" s="1">
        <v>1</v>
      </c>
      <c r="K75" s="1">
        <v>0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1</v>
      </c>
    </row>
    <row r="79" spans="8:11">
      <c r="H79" s="1">
        <v>5</v>
      </c>
      <c r="I79" s="1">
        <v>2</v>
      </c>
      <c r="J79" s="1">
        <v>1</v>
      </c>
      <c r="K79" s="1">
        <v>0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1</v>
      </c>
    </row>
    <row r="83" spans="8:11">
      <c r="H83" s="1">
        <v>6</v>
      </c>
      <c r="I83" s="1">
        <v>3</v>
      </c>
      <c r="J83" s="1">
        <v>1</v>
      </c>
      <c r="K83" s="1">
        <v>0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1</v>
      </c>
    </row>
    <row r="87" spans="8:11">
      <c r="H87" s="1">
        <v>6</v>
      </c>
      <c r="I87" s="1">
        <v>4</v>
      </c>
      <c r="J87" s="1">
        <v>1</v>
      </c>
      <c r="K87" s="1">
        <v>0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1</v>
      </c>
    </row>
    <row r="91" spans="8:11">
      <c r="H91" s="1">
        <v>6</v>
      </c>
      <c r="I91" s="1">
        <v>1</v>
      </c>
      <c r="J91" s="1">
        <v>1</v>
      </c>
      <c r="K91" s="1">
        <v>0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1</v>
      </c>
    </row>
    <row r="95" spans="8:11">
      <c r="H95" s="1">
        <v>6</v>
      </c>
      <c r="I95" s="1">
        <v>2</v>
      </c>
      <c r="J95" s="1">
        <v>1</v>
      </c>
      <c r="K95" s="1">
        <v>0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1</v>
      </c>
    </row>
    <row r="99" spans="8:11">
      <c r="H99" s="1">
        <v>8</v>
      </c>
      <c r="I99" s="1">
        <v>3</v>
      </c>
      <c r="J99" s="1">
        <v>1</v>
      </c>
      <c r="K99" s="1">
        <v>0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1</v>
      </c>
    </row>
    <row r="103" spans="8:11">
      <c r="H103" s="1">
        <v>8</v>
      </c>
      <c r="I103" s="1">
        <v>4</v>
      </c>
      <c r="J103" s="1">
        <v>1</v>
      </c>
      <c r="K103" s="1">
        <v>0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1</v>
      </c>
    </row>
    <row r="107" spans="8:11">
      <c r="H107" s="1">
        <v>8</v>
      </c>
      <c r="I107" s="1">
        <v>1</v>
      </c>
      <c r="J107" s="1">
        <v>1</v>
      </c>
      <c r="K107" s="1">
        <v>0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1</v>
      </c>
    </row>
    <row r="111" spans="8:11">
      <c r="H111" s="1">
        <v>8</v>
      </c>
      <c r="I111" s="1">
        <v>2</v>
      </c>
      <c r="J111" s="1">
        <v>1</v>
      </c>
      <c r="K111" s="1">
        <v>0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1</v>
      </c>
    </row>
    <row r="115" spans="8:11">
      <c r="H115" s="1">
        <v>7</v>
      </c>
      <c r="I115" s="1">
        <v>3</v>
      </c>
      <c r="J115" s="1">
        <v>1</v>
      </c>
      <c r="K115" s="1">
        <v>0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1</v>
      </c>
    </row>
    <row r="119" spans="8:11">
      <c r="H119" s="1">
        <v>7</v>
      </c>
      <c r="I119" s="1">
        <v>4</v>
      </c>
      <c r="J119" s="1">
        <v>1</v>
      </c>
      <c r="K119" s="1">
        <v>0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1</v>
      </c>
    </row>
    <row r="123" spans="8:11">
      <c r="H123" s="1">
        <v>7</v>
      </c>
      <c r="I123" s="1">
        <v>1</v>
      </c>
      <c r="J123" s="1">
        <v>1</v>
      </c>
      <c r="K123" s="1">
        <v>0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1</v>
      </c>
    </row>
    <row r="127" spans="8:11">
      <c r="H127" s="1">
        <v>7</v>
      </c>
      <c r="I127" s="1">
        <v>2</v>
      </c>
      <c r="J127" s="1">
        <v>1</v>
      </c>
      <c r="K127" s="1">
        <v>0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I4" sqref="I4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135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141</v>
      </c>
      <c r="H1" s="1" t="s">
        <v>152</v>
      </c>
      <c r="I1" s="1" t="s">
        <v>154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1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1</v>
      </c>
    </row>
    <row r="7" spans="1:9">
      <c r="G7" s="1">
        <v>4</v>
      </c>
      <c r="H7" s="1">
        <v>1</v>
      </c>
      <c r="I7" s="1">
        <v>0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1</v>
      </c>
    </row>
    <row r="11" spans="1:9">
      <c r="G11" s="1">
        <v>1</v>
      </c>
      <c r="H11" s="1">
        <v>1</v>
      </c>
      <c r="I11" s="1">
        <v>0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1</v>
      </c>
    </row>
    <row r="15" spans="1:9">
      <c r="G15" s="1">
        <v>2</v>
      </c>
      <c r="H15" s="1">
        <v>1</v>
      </c>
      <c r="I15" s="1">
        <v>0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95</v>
      </c>
      <c r="B1" s="8">
        <v>45372.210881325496</v>
      </c>
      <c r="C1" s="7" t="s">
        <v>7</v>
      </c>
      <c r="F1" s="1" t="s">
        <v>155</v>
      </c>
      <c r="G1" s="1" t="s">
        <v>160</v>
      </c>
    </row>
    <row r="2" spans="1:7" ht="13.2">
      <c r="A2" s="1" t="s">
        <v>96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78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97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98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77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76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119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102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101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75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100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99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74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73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120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C12" sqref="C2:C12"/>
    </sheetView>
  </sheetViews>
  <sheetFormatPr defaultRowHeight="13.2"/>
  <sheetData>
    <row r="1" spans="1:17">
      <c r="A1" t="s">
        <v>177</v>
      </c>
      <c r="B1" t="s">
        <v>178</v>
      </c>
      <c r="D1" t="s">
        <v>177</v>
      </c>
      <c r="E1" t="s">
        <v>178</v>
      </c>
      <c r="G1" t="s">
        <v>177</v>
      </c>
      <c r="H1" t="s">
        <v>178</v>
      </c>
      <c r="J1" t="s">
        <v>177</v>
      </c>
      <c r="K1" t="s">
        <v>178</v>
      </c>
      <c r="M1" t="s">
        <v>177</v>
      </c>
      <c r="N1" t="s">
        <v>178</v>
      </c>
      <c r="P1" t="s">
        <v>177</v>
      </c>
      <c r="Q1" t="s">
        <v>178</v>
      </c>
    </row>
    <row r="2" spans="1:17">
      <c r="A2" s="34" t="s">
        <v>169</v>
      </c>
      <c r="B2">
        <v>1</v>
      </c>
      <c r="D2" t="str">
        <f>ROTA!A2</f>
        <v>NB_PNG</v>
      </c>
      <c r="E2">
        <v>1</v>
      </c>
      <c r="F2" s="29" t="s">
        <v>214</v>
      </c>
      <c r="G2" s="35" t="s">
        <v>15</v>
      </c>
      <c r="H2">
        <v>1</v>
      </c>
      <c r="J2" s="36" t="s">
        <v>87</v>
      </c>
      <c r="K2">
        <v>1</v>
      </c>
      <c r="M2" s="37" t="s">
        <v>1</v>
      </c>
      <c r="N2">
        <v>1</v>
      </c>
      <c r="P2" s="38" t="s">
        <v>83</v>
      </c>
      <c r="Q2">
        <v>1</v>
      </c>
    </row>
    <row r="3" spans="1:17">
      <c r="A3" s="34" t="s">
        <v>170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215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84</v>
      </c>
      <c r="Q3">
        <v>2</v>
      </c>
    </row>
    <row r="4" spans="1:17">
      <c r="A4" s="34" t="s">
        <v>171</v>
      </c>
      <c r="B4">
        <v>3</v>
      </c>
      <c r="D4" t="str">
        <f>ROTA!A4</f>
        <v>NB_SUA.</v>
      </c>
      <c r="E4">
        <f t="shared" si="0"/>
        <v>3</v>
      </c>
      <c r="F4" s="29" t="s">
        <v>217</v>
      </c>
      <c r="G4" s="43" t="s">
        <v>16</v>
      </c>
      <c r="H4">
        <v>3</v>
      </c>
      <c r="M4" s="44" t="s">
        <v>3</v>
      </c>
      <c r="N4">
        <v>3</v>
      </c>
      <c r="P4" s="42" t="s">
        <v>85</v>
      </c>
      <c r="Q4">
        <v>3</v>
      </c>
    </row>
    <row r="5" spans="1:17">
      <c r="A5" s="34" t="s">
        <v>172</v>
      </c>
      <c r="B5">
        <v>4</v>
      </c>
      <c r="D5" t="str">
        <f>ROTA!A5</f>
        <v>NB_PEC.</v>
      </c>
      <c r="E5">
        <f t="shared" si="0"/>
        <v>4</v>
      </c>
      <c r="F5" s="29" t="s">
        <v>216</v>
      </c>
      <c r="G5" s="43" t="s">
        <v>17</v>
      </c>
      <c r="H5">
        <v>4</v>
      </c>
      <c r="M5" s="41" t="s">
        <v>4</v>
      </c>
      <c r="N5">
        <v>4</v>
      </c>
      <c r="P5" s="42" t="s">
        <v>86</v>
      </c>
      <c r="Q5">
        <v>4</v>
      </c>
    </row>
    <row r="6" spans="1:17">
      <c r="A6" s="34" t="s">
        <v>173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174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175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176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183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179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180</v>
      </c>
      <c r="B12">
        <v>11</v>
      </c>
      <c r="M12" s="44" t="s">
        <v>12</v>
      </c>
      <c r="N12">
        <v>11</v>
      </c>
    </row>
    <row r="13" spans="1:17">
      <c r="A13" s="34" t="s">
        <v>181</v>
      </c>
      <c r="B13">
        <v>12</v>
      </c>
      <c r="M13" s="41" t="s">
        <v>13</v>
      </c>
      <c r="N13">
        <v>12</v>
      </c>
    </row>
    <row r="14" spans="1:17">
      <c r="A14" s="34" t="s">
        <v>182</v>
      </c>
      <c r="B14">
        <v>13</v>
      </c>
    </row>
    <row r="15" spans="1:17">
      <c r="A15" s="34" t="s">
        <v>184</v>
      </c>
      <c r="B15">
        <v>14</v>
      </c>
    </row>
    <row r="16" spans="1:17">
      <c r="A16" s="34" t="s">
        <v>185</v>
      </c>
      <c r="B16">
        <v>15</v>
      </c>
    </row>
    <row r="17" spans="1:2">
      <c r="A17" s="34" t="s">
        <v>186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139</v>
      </c>
      <c r="B1" s="45" t="s">
        <v>140</v>
      </c>
      <c r="C1" s="45" t="s">
        <v>187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K20" sqref="K2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139</v>
      </c>
      <c r="B1" s="29" t="s">
        <v>192</v>
      </c>
      <c r="C1" s="29" t="s">
        <v>193</v>
      </c>
    </row>
    <row r="2" spans="1:3">
      <c r="A2">
        <v>1</v>
      </c>
      <c r="B2" t="s">
        <v>188</v>
      </c>
      <c r="C2">
        <v>756000</v>
      </c>
    </row>
    <row r="3" spans="1:3">
      <c r="A3">
        <v>1</v>
      </c>
      <c r="B3" t="s">
        <v>189</v>
      </c>
      <c r="C3">
        <v>756000</v>
      </c>
    </row>
    <row r="4" spans="1:3">
      <c r="A4">
        <v>1</v>
      </c>
      <c r="B4" t="s">
        <v>190</v>
      </c>
      <c r="C4">
        <v>756000</v>
      </c>
    </row>
    <row r="5" spans="1:3">
      <c r="A5">
        <v>1</v>
      </c>
      <c r="B5" t="s">
        <v>191</v>
      </c>
      <c r="C5">
        <v>756000</v>
      </c>
    </row>
    <row r="6" spans="1:3">
      <c r="A6">
        <v>10</v>
      </c>
      <c r="B6" t="s">
        <v>188</v>
      </c>
      <c r="C6">
        <v>0</v>
      </c>
    </row>
    <row r="7" spans="1:3">
      <c r="A7">
        <v>10</v>
      </c>
      <c r="B7" t="s">
        <v>189</v>
      </c>
      <c r="C7">
        <v>0</v>
      </c>
    </row>
    <row r="8" spans="1:3">
      <c r="A8">
        <v>10</v>
      </c>
      <c r="B8" t="s">
        <v>190</v>
      </c>
      <c r="C8">
        <v>0</v>
      </c>
    </row>
    <row r="9" spans="1:3">
      <c r="A9">
        <v>10</v>
      </c>
      <c r="B9" t="s">
        <v>191</v>
      </c>
      <c r="C9">
        <v>0</v>
      </c>
    </row>
    <row r="10" spans="1:3">
      <c r="A10">
        <v>2</v>
      </c>
      <c r="B10" t="s">
        <v>188</v>
      </c>
      <c r="C10">
        <v>108000</v>
      </c>
    </row>
    <row r="11" spans="1:3">
      <c r="A11">
        <v>2</v>
      </c>
      <c r="B11" t="s">
        <v>189</v>
      </c>
      <c r="C11">
        <v>108000</v>
      </c>
    </row>
    <row r="12" spans="1:3">
      <c r="A12">
        <v>2</v>
      </c>
      <c r="B12" t="s">
        <v>190</v>
      </c>
      <c r="C12">
        <v>108000</v>
      </c>
    </row>
    <row r="13" spans="1:3">
      <c r="A13">
        <v>2</v>
      </c>
      <c r="B13" t="s">
        <v>191</v>
      </c>
      <c r="C13">
        <v>108000</v>
      </c>
    </row>
    <row r="14" spans="1:3">
      <c r="A14">
        <v>3</v>
      </c>
      <c r="B14" t="s">
        <v>188</v>
      </c>
      <c r="C14">
        <v>108000</v>
      </c>
    </row>
    <row r="15" spans="1:3">
      <c r="A15">
        <v>3</v>
      </c>
      <c r="B15" t="s">
        <v>189</v>
      </c>
      <c r="C15">
        <v>108000</v>
      </c>
    </row>
    <row r="16" spans="1:3">
      <c r="A16">
        <v>3</v>
      </c>
      <c r="B16" t="s">
        <v>190</v>
      </c>
      <c r="C16">
        <v>108000</v>
      </c>
    </row>
    <row r="17" spans="1:3">
      <c r="A17">
        <v>3</v>
      </c>
      <c r="B17" t="s">
        <v>191</v>
      </c>
      <c r="C17">
        <v>108000</v>
      </c>
    </row>
    <row r="18" spans="1:3">
      <c r="A18">
        <v>4</v>
      </c>
      <c r="B18" t="s">
        <v>188</v>
      </c>
      <c r="C18">
        <v>0</v>
      </c>
    </row>
    <row r="19" spans="1:3">
      <c r="A19">
        <v>4</v>
      </c>
      <c r="B19" t="s">
        <v>189</v>
      </c>
      <c r="C19">
        <v>0</v>
      </c>
    </row>
    <row r="20" spans="1:3">
      <c r="A20">
        <v>4</v>
      </c>
      <c r="B20" t="s">
        <v>190</v>
      </c>
      <c r="C20">
        <v>0</v>
      </c>
    </row>
    <row r="21" spans="1:3">
      <c r="A21">
        <v>4</v>
      </c>
      <c r="B21" t="s">
        <v>191</v>
      </c>
      <c r="C21">
        <v>0</v>
      </c>
    </row>
    <row r="22" spans="1:3">
      <c r="A22">
        <v>12</v>
      </c>
      <c r="B22" t="s">
        <v>188</v>
      </c>
      <c r="C22">
        <v>0</v>
      </c>
    </row>
    <row r="23" spans="1:3">
      <c r="A23">
        <v>12</v>
      </c>
      <c r="B23" t="s">
        <v>189</v>
      </c>
      <c r="C23">
        <v>0</v>
      </c>
    </row>
    <row r="24" spans="1:3">
      <c r="A24">
        <v>12</v>
      </c>
      <c r="B24" t="s">
        <v>190</v>
      </c>
      <c r="C24">
        <v>0</v>
      </c>
    </row>
    <row r="25" spans="1:3">
      <c r="A25">
        <v>12</v>
      </c>
      <c r="B25" t="s">
        <v>191</v>
      </c>
      <c r="C25">
        <v>0</v>
      </c>
    </row>
    <row r="26" spans="1:3">
      <c r="A26">
        <v>13</v>
      </c>
      <c r="B26" t="s">
        <v>188</v>
      </c>
      <c r="C26">
        <v>0</v>
      </c>
    </row>
    <row r="27" spans="1:3">
      <c r="A27">
        <v>13</v>
      </c>
      <c r="B27" t="s">
        <v>189</v>
      </c>
      <c r="C27">
        <v>0</v>
      </c>
    </row>
    <row r="28" spans="1:3">
      <c r="A28">
        <v>13</v>
      </c>
      <c r="B28" t="s">
        <v>190</v>
      </c>
      <c r="C28">
        <v>0</v>
      </c>
    </row>
    <row r="29" spans="1:3">
      <c r="A29">
        <v>13</v>
      </c>
      <c r="B29" t="s">
        <v>191</v>
      </c>
      <c r="C29">
        <v>0</v>
      </c>
    </row>
    <row r="30" spans="1:3">
      <c r="A30">
        <v>6</v>
      </c>
      <c r="B30" t="s">
        <v>188</v>
      </c>
      <c r="C30">
        <v>135000</v>
      </c>
    </row>
    <row r="31" spans="1:3">
      <c r="A31">
        <v>6</v>
      </c>
      <c r="B31" t="s">
        <v>189</v>
      </c>
      <c r="C31">
        <v>135000</v>
      </c>
    </row>
    <row r="32" spans="1:3">
      <c r="A32">
        <v>6</v>
      </c>
      <c r="B32" t="s">
        <v>190</v>
      </c>
      <c r="C32">
        <v>135000</v>
      </c>
    </row>
    <row r="33" spans="1:3">
      <c r="A33">
        <v>6</v>
      </c>
      <c r="B33" t="s">
        <v>191</v>
      </c>
      <c r="C33">
        <v>135000</v>
      </c>
    </row>
    <row r="34" spans="1:3">
      <c r="A34">
        <v>8</v>
      </c>
      <c r="B34" t="s">
        <v>188</v>
      </c>
      <c r="C34">
        <v>108000</v>
      </c>
    </row>
    <row r="35" spans="1:3">
      <c r="A35">
        <v>8</v>
      </c>
      <c r="B35" t="s">
        <v>189</v>
      </c>
      <c r="C35">
        <v>108000</v>
      </c>
    </row>
    <row r="36" spans="1:3">
      <c r="A36">
        <v>8</v>
      </c>
      <c r="B36" t="s">
        <v>190</v>
      </c>
      <c r="C36">
        <v>108000</v>
      </c>
    </row>
    <row r="37" spans="1:3">
      <c r="A37">
        <v>8</v>
      </c>
      <c r="B37" t="s">
        <v>191</v>
      </c>
      <c r="C37">
        <v>108000</v>
      </c>
    </row>
    <row r="38" spans="1:3">
      <c r="A38">
        <v>11</v>
      </c>
      <c r="B38" t="s">
        <v>188</v>
      </c>
      <c r="C38">
        <v>0</v>
      </c>
    </row>
    <row r="39" spans="1:3">
      <c r="A39">
        <v>11</v>
      </c>
      <c r="B39" t="s">
        <v>189</v>
      </c>
      <c r="C39">
        <v>0</v>
      </c>
    </row>
    <row r="40" spans="1:3">
      <c r="A40">
        <v>11</v>
      </c>
      <c r="B40" t="s">
        <v>190</v>
      </c>
      <c r="C40">
        <v>0</v>
      </c>
    </row>
    <row r="41" spans="1:3">
      <c r="A41">
        <v>11</v>
      </c>
      <c r="B41" t="s">
        <v>191</v>
      </c>
      <c r="C41">
        <v>0</v>
      </c>
    </row>
    <row r="42" spans="1:3">
      <c r="A42">
        <v>7</v>
      </c>
      <c r="B42" t="s">
        <v>188</v>
      </c>
      <c r="C42">
        <v>0</v>
      </c>
    </row>
    <row r="43" spans="1:3">
      <c r="A43">
        <v>7</v>
      </c>
      <c r="B43" t="s">
        <v>189</v>
      </c>
      <c r="C43">
        <v>0</v>
      </c>
    </row>
    <row r="44" spans="1:3">
      <c r="A44">
        <v>7</v>
      </c>
      <c r="B44" t="s">
        <v>190</v>
      </c>
      <c r="C44">
        <v>0</v>
      </c>
    </row>
    <row r="45" spans="1:3">
      <c r="A45">
        <v>7</v>
      </c>
      <c r="B45" t="s">
        <v>191</v>
      </c>
      <c r="C45">
        <v>0</v>
      </c>
    </row>
    <row r="46" spans="1:3">
      <c r="A46">
        <v>9</v>
      </c>
      <c r="B46" t="s">
        <v>188</v>
      </c>
      <c r="C46">
        <v>108000</v>
      </c>
    </row>
    <row r="47" spans="1:3">
      <c r="A47">
        <v>9</v>
      </c>
      <c r="B47" t="s">
        <v>189</v>
      </c>
      <c r="C47">
        <v>108000</v>
      </c>
    </row>
    <row r="48" spans="1:3">
      <c r="A48">
        <v>9</v>
      </c>
      <c r="B48" t="s">
        <v>190</v>
      </c>
      <c r="C48">
        <v>108000</v>
      </c>
    </row>
    <row r="49" spans="1:3">
      <c r="A49">
        <v>9</v>
      </c>
      <c r="B49" t="s">
        <v>191</v>
      </c>
      <c r="C49">
        <v>108000</v>
      </c>
    </row>
    <row r="50" spans="1:3">
      <c r="A50">
        <v>14</v>
      </c>
      <c r="B50" t="s">
        <v>188</v>
      </c>
      <c r="C50">
        <v>0</v>
      </c>
    </row>
    <row r="51" spans="1:3">
      <c r="A51">
        <v>14</v>
      </c>
      <c r="B51" t="s">
        <v>189</v>
      </c>
      <c r="C51">
        <v>0</v>
      </c>
    </row>
    <row r="52" spans="1:3">
      <c r="A52">
        <v>14</v>
      </c>
      <c r="B52" t="s">
        <v>190</v>
      </c>
      <c r="C52">
        <v>0</v>
      </c>
    </row>
    <row r="53" spans="1:3">
      <c r="A53">
        <v>14</v>
      </c>
      <c r="B53" t="s">
        <v>191</v>
      </c>
      <c r="C53">
        <v>0</v>
      </c>
    </row>
    <row r="54" spans="1:3">
      <c r="A54">
        <v>15</v>
      </c>
      <c r="B54" t="s">
        <v>188</v>
      </c>
      <c r="C54">
        <v>0</v>
      </c>
    </row>
    <row r="55" spans="1:3">
      <c r="A55">
        <v>15</v>
      </c>
      <c r="B55" t="s">
        <v>189</v>
      </c>
      <c r="C55">
        <v>0</v>
      </c>
    </row>
    <row r="56" spans="1:3">
      <c r="A56">
        <v>15</v>
      </c>
      <c r="B56" t="s">
        <v>190</v>
      </c>
      <c r="C56">
        <v>0</v>
      </c>
    </row>
    <row r="57" spans="1:3">
      <c r="A57">
        <v>15</v>
      </c>
      <c r="B57" t="s">
        <v>191</v>
      </c>
      <c r="C57">
        <v>0</v>
      </c>
    </row>
    <row r="58" spans="1:3">
      <c r="A58">
        <v>16</v>
      </c>
      <c r="B58" t="s">
        <v>188</v>
      </c>
      <c r="C58">
        <v>0</v>
      </c>
    </row>
    <row r="59" spans="1:3">
      <c r="A59">
        <v>16</v>
      </c>
      <c r="B59" t="s">
        <v>189</v>
      </c>
      <c r="C59">
        <v>0</v>
      </c>
    </row>
    <row r="60" spans="1:3">
      <c r="A60">
        <v>16</v>
      </c>
      <c r="B60" t="s">
        <v>190</v>
      </c>
      <c r="C60">
        <v>0</v>
      </c>
    </row>
    <row r="61" spans="1:3">
      <c r="A61">
        <v>16</v>
      </c>
      <c r="B61" t="s">
        <v>191</v>
      </c>
      <c r="C61">
        <v>0</v>
      </c>
    </row>
    <row r="62" spans="1:3">
      <c r="A62" s="29"/>
      <c r="C62">
        <v>0</v>
      </c>
    </row>
    <row r="63" spans="1:3">
      <c r="A63" s="29"/>
      <c r="C63">
        <v>0</v>
      </c>
    </row>
    <row r="64" spans="1:3">
      <c r="A64" s="29"/>
      <c r="C64">
        <v>0</v>
      </c>
    </row>
    <row r="65" spans="1:3">
      <c r="A65" s="29"/>
      <c r="C6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167</v>
      </c>
      <c r="B1" s="61" t="s">
        <v>213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0694-EB46-4915-81CA-99BF29699C55}">
  <dimension ref="A1:C4"/>
  <sheetViews>
    <sheetView tabSelected="1" workbookViewId="0">
      <selection activeCell="H8" sqref="H8"/>
    </sheetView>
  </sheetViews>
  <sheetFormatPr defaultRowHeight="13.2"/>
  <cols>
    <col min="1" max="1" width="20.6640625" bestFit="1" customWidth="1"/>
    <col min="2" max="2" width="10.21875" customWidth="1"/>
    <col min="3" max="3" width="9.6640625" customWidth="1"/>
  </cols>
  <sheetData>
    <row r="1" spans="1:3" ht="14.4">
      <c r="A1" s="54" t="s">
        <v>199</v>
      </c>
      <c r="B1" s="54" t="s">
        <v>206</v>
      </c>
      <c r="C1" s="54" t="s">
        <v>201</v>
      </c>
    </row>
    <row r="2" spans="1:3" ht="14.4">
      <c r="A2" s="55" t="s">
        <v>223</v>
      </c>
      <c r="B2" s="56">
        <v>5.67</v>
      </c>
      <c r="C2" s="55" t="s">
        <v>224</v>
      </c>
    </row>
    <row r="3" spans="1:3" ht="14.4">
      <c r="A3" s="55" t="s">
        <v>226</v>
      </c>
      <c r="B3" s="56">
        <v>496.5</v>
      </c>
      <c r="C3" s="55" t="s">
        <v>225</v>
      </c>
    </row>
    <row r="4" spans="1:3" ht="14.4">
      <c r="A4" s="55" t="s">
        <v>227</v>
      </c>
      <c r="B4" s="68">
        <v>0.3</v>
      </c>
      <c r="C4" s="55" t="s">
        <v>228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139</v>
      </c>
      <c r="B1" s="29" t="s">
        <v>194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139</v>
      </c>
      <c r="B1" s="51" t="s">
        <v>195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sqref="A1:C3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199</v>
      </c>
      <c r="B1" s="54" t="s">
        <v>200</v>
      </c>
      <c r="C1" s="54" t="s">
        <v>201</v>
      </c>
    </row>
    <row r="2" spans="1:3" ht="14.4">
      <c r="A2" s="55" t="s">
        <v>202</v>
      </c>
      <c r="B2" s="56">
        <v>582</v>
      </c>
      <c r="C2" s="55" t="s">
        <v>203</v>
      </c>
    </row>
    <row r="3" spans="1:3" ht="14.4">
      <c r="A3" s="55" t="s">
        <v>204</v>
      </c>
      <c r="B3" s="56">
        <v>788</v>
      </c>
      <c r="C3" s="55" t="s">
        <v>203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209</v>
      </c>
      <c r="B1" s="57" t="s">
        <v>210</v>
      </c>
    </row>
    <row r="2" spans="1:2" ht="14.4">
      <c r="A2" s="58" t="s">
        <v>211</v>
      </c>
      <c r="B2" s="59">
        <v>3.5</v>
      </c>
    </row>
    <row r="3" spans="1:2" ht="14.4">
      <c r="A3" s="58" t="s">
        <v>212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E11" sqref="E11"/>
    </sheetView>
  </sheetViews>
  <sheetFormatPr defaultRowHeight="13.2"/>
  <cols>
    <col min="3" max="3" width="15.5546875" bestFit="1" customWidth="1"/>
  </cols>
  <sheetData>
    <row r="1" spans="1:3">
      <c r="A1" s="29" t="s">
        <v>167</v>
      </c>
      <c r="B1" s="29" t="s">
        <v>168</v>
      </c>
      <c r="C1" s="29"/>
    </row>
    <row r="2" spans="1:3">
      <c r="A2" s="52" t="s">
        <v>197</v>
      </c>
      <c r="B2" s="30">
        <v>8</v>
      </c>
      <c r="C2" s="67"/>
    </row>
    <row r="3" spans="1:3">
      <c r="A3" s="52" t="s">
        <v>198</v>
      </c>
      <c r="B3" s="30">
        <v>6</v>
      </c>
      <c r="C3" s="67"/>
    </row>
    <row r="4" spans="1:3">
      <c r="A4" s="52" t="s">
        <v>130</v>
      </c>
      <c r="B4" s="30">
        <v>3</v>
      </c>
      <c r="C4" s="67"/>
    </row>
    <row r="5" spans="1:3">
      <c r="A5" s="52" t="s">
        <v>131</v>
      </c>
      <c r="B5" s="30">
        <v>2</v>
      </c>
      <c r="C5" s="67"/>
    </row>
    <row r="6" spans="1:3">
      <c r="A6" s="52" t="s">
        <v>132</v>
      </c>
      <c r="B6" s="30">
        <v>1</v>
      </c>
      <c r="C6" s="67"/>
    </row>
    <row r="7" spans="1:3">
      <c r="A7" s="53" t="s">
        <v>111</v>
      </c>
      <c r="B7" s="31">
        <v>1</v>
      </c>
      <c r="C7" s="67"/>
    </row>
    <row r="8" spans="1:3">
      <c r="A8" s="53" t="s">
        <v>127</v>
      </c>
      <c r="B8" s="31">
        <v>2</v>
      </c>
      <c r="C8" s="67"/>
    </row>
    <row r="9" spans="1:3">
      <c r="A9" s="53" t="s">
        <v>128</v>
      </c>
      <c r="B9" s="31">
        <v>3</v>
      </c>
      <c r="C9" s="67"/>
    </row>
    <row r="10" spans="1:3">
      <c r="A10" s="53" t="s">
        <v>129</v>
      </c>
      <c r="B10" s="31">
        <v>6</v>
      </c>
      <c r="C10" s="67"/>
    </row>
    <row r="11" spans="1:3">
      <c r="A11" s="53" t="s">
        <v>196</v>
      </c>
      <c r="B11" s="31">
        <v>8</v>
      </c>
      <c r="C11" s="67"/>
    </row>
    <row r="12" spans="1:3">
      <c r="A12" s="28"/>
      <c r="C12" s="67"/>
    </row>
    <row r="13" spans="1:3">
      <c r="A13" s="28"/>
      <c r="C13" s="67"/>
    </row>
    <row r="14" spans="1:3">
      <c r="A14" s="28"/>
      <c r="C14" s="67"/>
    </row>
    <row r="15" spans="1:3">
      <c r="A15" s="28"/>
      <c r="C15" s="67"/>
    </row>
    <row r="16" spans="1:3">
      <c r="A16" s="28"/>
      <c r="C16" t="str">
        <f t="shared" ref="C16:C18" si="0">SUBSTITUTE(A16,"NB_", "SB_")</f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A5" sqref="A5"/>
    </sheetView>
  </sheetViews>
  <sheetFormatPr defaultRowHeight="13.2"/>
  <cols>
    <col min="1" max="1" width="14.44140625" bestFit="1" customWidth="1"/>
  </cols>
  <sheetData>
    <row r="1" spans="1:3" ht="14.4">
      <c r="A1" s="54" t="s">
        <v>205</v>
      </c>
      <c r="B1" s="54" t="s">
        <v>206</v>
      </c>
      <c r="C1" s="54" t="s">
        <v>201</v>
      </c>
    </row>
    <row r="2" spans="1:3" ht="14.4">
      <c r="A2" s="55" t="s">
        <v>207</v>
      </c>
      <c r="B2" s="55">
        <v>5.6</v>
      </c>
      <c r="C2" s="55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1" sqref="B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B5"/>
  <sheetViews>
    <sheetView showGridLines="0" workbookViewId="0">
      <selection activeCell="B6" sqref="B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2">
      <c r="A1" s="1" t="s">
        <v>192</v>
      </c>
      <c r="B1" s="1" t="s">
        <v>222</v>
      </c>
    </row>
    <row r="2" spans="1:2">
      <c r="A2" s="1">
        <v>2000</v>
      </c>
      <c r="B2" s="1">
        <v>22400</v>
      </c>
    </row>
    <row r="3" spans="1:2">
      <c r="A3" s="1">
        <v>2500</v>
      </c>
      <c r="B3" s="1">
        <v>28000</v>
      </c>
    </row>
    <row r="4" spans="1:2">
      <c r="A4" s="1">
        <v>3000</v>
      </c>
      <c r="B4" s="1">
        <v>33600</v>
      </c>
    </row>
    <row r="5" spans="1:2">
      <c r="A5" s="1">
        <v>3500</v>
      </c>
      <c r="B5" s="1">
        <v>39200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69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112</v>
      </c>
      <c r="B1" s="1">
        <v>3000</v>
      </c>
      <c r="C1" s="1" t="s">
        <v>7</v>
      </c>
      <c r="D1" s="1" t="s">
        <v>139</v>
      </c>
      <c r="E1" s="1" t="s">
        <v>161</v>
      </c>
    </row>
    <row r="2" spans="1:5" ht="13.2">
      <c r="A2" s="1" t="s">
        <v>113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64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114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115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63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62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121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79</v>
      </c>
      <c r="B1" s="1">
        <v>50000</v>
      </c>
      <c r="C1" s="1" t="s">
        <v>7</v>
      </c>
      <c r="D1" s="1" t="s">
        <v>141</v>
      </c>
      <c r="E1" s="1" t="s">
        <v>162</v>
      </c>
    </row>
    <row r="2" spans="1:5">
      <c r="A2" s="1" t="s">
        <v>80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81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82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141</v>
      </c>
      <c r="B1" s="26" t="s">
        <v>163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M27" sqref="M27"/>
    </sheetView>
  </sheetViews>
  <sheetFormatPr defaultRowHeight="13.2"/>
  <sheetData>
    <row r="1" spans="1:2" ht="13.8">
      <c r="A1" s="26" t="s">
        <v>141</v>
      </c>
      <c r="B1" s="26" t="s">
        <v>165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Z1" s="1">
        <f>SUM(X2:X2245)/4</f>
        <v>0</v>
      </c>
    </row>
    <row r="2" spans="1:26">
      <c r="A2" s="16" t="s">
        <v>88</v>
      </c>
      <c r="B2" s="16" t="s">
        <v>122</v>
      </c>
      <c r="C2" s="16" t="s">
        <v>26</v>
      </c>
      <c r="D2" s="16" t="s">
        <v>87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88</v>
      </c>
      <c r="B3" s="16" t="s">
        <v>122</v>
      </c>
      <c r="C3" s="16" t="s">
        <v>25</v>
      </c>
      <c r="D3" s="16" t="s">
        <v>87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88</v>
      </c>
      <c r="B4" s="16" t="s">
        <v>122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88</v>
      </c>
      <c r="B5" s="16" t="s">
        <v>23</v>
      </c>
      <c r="C5" s="16" t="s">
        <v>26</v>
      </c>
      <c r="D5" s="16" t="s">
        <v>87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88</v>
      </c>
      <c r="B6" s="16" t="s">
        <v>23</v>
      </c>
      <c r="C6" s="16" t="s">
        <v>25</v>
      </c>
      <c r="D6" s="16" t="s">
        <v>87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88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88</v>
      </c>
      <c r="B8" s="16" t="s">
        <v>123</v>
      </c>
      <c r="C8" s="16" t="s">
        <v>26</v>
      </c>
      <c r="D8" s="16" t="s">
        <v>87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88</v>
      </c>
      <c r="B9" s="16" t="s">
        <v>123</v>
      </c>
      <c r="C9" s="16" t="s">
        <v>25</v>
      </c>
      <c r="D9" s="16" t="s">
        <v>87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88</v>
      </c>
      <c r="B10" s="16" t="s">
        <v>124</v>
      </c>
      <c r="C10" s="16" t="s">
        <v>26</v>
      </c>
      <c r="D10" s="16" t="s">
        <v>87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88</v>
      </c>
      <c r="B11" s="16" t="s">
        <v>124</v>
      </c>
      <c r="C11" s="16" t="s">
        <v>25</v>
      </c>
      <c r="D11" s="16" t="s">
        <v>87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88</v>
      </c>
      <c r="B12" s="16" t="s">
        <v>124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88</v>
      </c>
      <c r="B13" s="16" t="s">
        <v>22</v>
      </c>
      <c r="C13" s="16" t="s">
        <v>26</v>
      </c>
      <c r="D13" s="16" t="s">
        <v>87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88</v>
      </c>
      <c r="B14" s="16" t="s">
        <v>22</v>
      </c>
      <c r="C14" s="16" t="s">
        <v>25</v>
      </c>
      <c r="D14" s="16" t="s">
        <v>87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88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88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89</v>
      </c>
      <c r="B17" s="16" t="s">
        <v>126</v>
      </c>
      <c r="C17" s="16" t="s">
        <v>26</v>
      </c>
      <c r="D17" s="16" t="s">
        <v>87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89</v>
      </c>
      <c r="B18" s="16" t="s">
        <v>126</v>
      </c>
      <c r="C18" s="16" t="s">
        <v>25</v>
      </c>
      <c r="D18" s="16" t="s">
        <v>87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89</v>
      </c>
      <c r="B19" s="16" t="s">
        <v>126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89</v>
      </c>
      <c r="B20" s="16" t="s">
        <v>126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89</v>
      </c>
      <c r="B21" s="16" t="s">
        <v>23</v>
      </c>
      <c r="C21" s="16" t="s">
        <v>26</v>
      </c>
      <c r="D21" s="16" t="s">
        <v>87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89</v>
      </c>
      <c r="B22" s="16" t="s">
        <v>23</v>
      </c>
      <c r="C22" s="16" t="s">
        <v>25</v>
      </c>
      <c r="D22" s="16" t="s">
        <v>87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89</v>
      </c>
      <c r="B23" s="16" t="s">
        <v>123</v>
      </c>
      <c r="C23" s="16" t="s">
        <v>26</v>
      </c>
      <c r="D23" s="16" t="s">
        <v>87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89</v>
      </c>
      <c r="B24" s="16" t="s">
        <v>123</v>
      </c>
      <c r="C24" s="16" t="s">
        <v>25</v>
      </c>
      <c r="D24" s="16" t="s">
        <v>87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89</v>
      </c>
      <c r="B25" s="16" t="s">
        <v>124</v>
      </c>
      <c r="C25" s="16" t="s">
        <v>26</v>
      </c>
      <c r="D25" s="16" t="s">
        <v>87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89</v>
      </c>
      <c r="B26" s="16" t="s">
        <v>124</v>
      </c>
      <c r="C26" s="16" t="s">
        <v>25</v>
      </c>
      <c r="D26" s="16" t="s">
        <v>87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89</v>
      </c>
      <c r="B27" s="16" t="s">
        <v>124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89</v>
      </c>
      <c r="B28" s="16" t="s">
        <v>22</v>
      </c>
      <c r="C28" s="16" t="s">
        <v>26</v>
      </c>
      <c r="D28" s="16" t="s">
        <v>87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89</v>
      </c>
      <c r="B29" s="16" t="s">
        <v>22</v>
      </c>
      <c r="C29" s="16" t="s">
        <v>25</v>
      </c>
      <c r="D29" s="16" t="s">
        <v>87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89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89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126</v>
      </c>
      <c r="C32" s="16" t="s">
        <v>26</v>
      </c>
      <c r="D32" s="16" t="s">
        <v>87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126</v>
      </c>
      <c r="C33" s="16" t="s">
        <v>25</v>
      </c>
      <c r="D33" s="16" t="s">
        <v>87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126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122</v>
      </c>
      <c r="C35" s="16" t="s">
        <v>26</v>
      </c>
      <c r="D35" s="16" t="s">
        <v>87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122</v>
      </c>
      <c r="C36" s="16" t="s">
        <v>25</v>
      </c>
      <c r="D36" s="16" t="s">
        <v>87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122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122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123</v>
      </c>
      <c r="C39" s="16" t="s">
        <v>26</v>
      </c>
      <c r="D39" s="16" t="s">
        <v>87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123</v>
      </c>
      <c r="C40" s="16" t="s">
        <v>25</v>
      </c>
      <c r="D40" s="16" t="s">
        <v>87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124</v>
      </c>
      <c r="C41" s="16" t="s">
        <v>26</v>
      </c>
      <c r="D41" s="16" t="s">
        <v>87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124</v>
      </c>
      <c r="C42" s="16" t="s">
        <v>25</v>
      </c>
      <c r="D42" s="16" t="s">
        <v>87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124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124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87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87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90</v>
      </c>
      <c r="B49" s="16" t="s">
        <v>126</v>
      </c>
      <c r="C49" s="16" t="s">
        <v>26</v>
      </c>
      <c r="D49" s="16" t="s">
        <v>87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90</v>
      </c>
      <c r="B50" s="16" t="s">
        <v>126</v>
      </c>
      <c r="C50" s="16" t="s">
        <v>25</v>
      </c>
      <c r="D50" s="16" t="s">
        <v>87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90</v>
      </c>
      <c r="B51" s="16" t="s">
        <v>126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90</v>
      </c>
      <c r="B52" s="16" t="s">
        <v>122</v>
      </c>
      <c r="C52" s="16" t="s">
        <v>26</v>
      </c>
      <c r="D52" s="16" t="s">
        <v>87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90</v>
      </c>
      <c r="B53" s="16" t="s">
        <v>122</v>
      </c>
      <c r="C53" s="16" t="s">
        <v>25</v>
      </c>
      <c r="D53" s="16" t="s">
        <v>87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90</v>
      </c>
      <c r="B54" s="16" t="s">
        <v>122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90</v>
      </c>
      <c r="B55" s="16" t="s">
        <v>23</v>
      </c>
      <c r="C55" s="16" t="s">
        <v>26</v>
      </c>
      <c r="D55" s="16" t="s">
        <v>87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90</v>
      </c>
      <c r="B56" s="16" t="s">
        <v>23</v>
      </c>
      <c r="C56" s="16" t="s">
        <v>25</v>
      </c>
      <c r="D56" s="16" t="s">
        <v>87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90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90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90</v>
      </c>
      <c r="B59" s="16" t="s">
        <v>124</v>
      </c>
      <c r="C59" s="16" t="s">
        <v>26</v>
      </c>
      <c r="D59" s="16" t="s">
        <v>87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90</v>
      </c>
      <c r="B60" s="16" t="s">
        <v>124</v>
      </c>
      <c r="C60" s="16" t="s">
        <v>25</v>
      </c>
      <c r="D60" s="16" t="s">
        <v>87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90</v>
      </c>
      <c r="B61" s="16" t="s">
        <v>124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90</v>
      </c>
      <c r="B62" s="16" t="s">
        <v>22</v>
      </c>
      <c r="C62" s="16" t="s">
        <v>26</v>
      </c>
      <c r="D62" s="16" t="s">
        <v>87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90</v>
      </c>
      <c r="B63" s="16" t="s">
        <v>22</v>
      </c>
      <c r="C63" s="16" t="s">
        <v>25</v>
      </c>
      <c r="D63" s="16" t="s">
        <v>87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90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90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91</v>
      </c>
      <c r="B66" s="16" t="s">
        <v>126</v>
      </c>
      <c r="C66" s="16" t="s">
        <v>26</v>
      </c>
      <c r="D66" s="16" t="s">
        <v>87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91</v>
      </c>
      <c r="B67" s="16" t="s">
        <v>126</v>
      </c>
      <c r="C67" s="16" t="s">
        <v>25</v>
      </c>
      <c r="D67" s="16" t="s">
        <v>87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91</v>
      </c>
      <c r="B68" s="16" t="s">
        <v>126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91</v>
      </c>
      <c r="B69" s="16" t="s">
        <v>122</v>
      </c>
      <c r="C69" s="16" t="s">
        <v>26</v>
      </c>
      <c r="D69" s="16" t="s">
        <v>87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91</v>
      </c>
      <c r="B70" s="16" t="s">
        <v>122</v>
      </c>
      <c r="C70" s="16" t="s">
        <v>25</v>
      </c>
      <c r="D70" s="16" t="s">
        <v>87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91</v>
      </c>
      <c r="B71" s="16" t="s">
        <v>122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91</v>
      </c>
      <c r="B72" s="16" t="s">
        <v>122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91</v>
      </c>
      <c r="B73" s="16" t="s">
        <v>23</v>
      </c>
      <c r="C73" s="16" t="s">
        <v>26</v>
      </c>
      <c r="D73" s="16" t="s">
        <v>87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91</v>
      </c>
      <c r="B74" s="16" t="s">
        <v>23</v>
      </c>
      <c r="C74" s="16" t="s">
        <v>25</v>
      </c>
      <c r="D74" s="16" t="s">
        <v>87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91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91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91</v>
      </c>
      <c r="B77" s="16" t="s">
        <v>123</v>
      </c>
      <c r="C77" s="16" t="s">
        <v>26</v>
      </c>
      <c r="D77" s="16" t="s">
        <v>87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91</v>
      </c>
      <c r="B78" s="16" t="s">
        <v>123</v>
      </c>
      <c r="C78" s="16" t="s">
        <v>25</v>
      </c>
      <c r="D78" s="16" t="s">
        <v>87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91</v>
      </c>
      <c r="B79" s="16" t="s">
        <v>123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91</v>
      </c>
      <c r="B80" s="16" t="s">
        <v>22</v>
      </c>
      <c r="C80" s="16" t="s">
        <v>26</v>
      </c>
      <c r="D80" s="16" t="s">
        <v>87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91</v>
      </c>
      <c r="B81" s="16" t="s">
        <v>22</v>
      </c>
      <c r="C81" s="16" t="s">
        <v>25</v>
      </c>
      <c r="D81" s="16" t="s">
        <v>87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91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91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126</v>
      </c>
      <c r="C84" s="16" t="s">
        <v>26</v>
      </c>
      <c r="D84" s="16" t="s">
        <v>87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126</v>
      </c>
      <c r="C85" s="16" t="s">
        <v>25</v>
      </c>
      <c r="D85" s="16" t="s">
        <v>87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126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126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122</v>
      </c>
      <c r="C88" s="16" t="s">
        <v>26</v>
      </c>
      <c r="D88" s="16" t="s">
        <v>87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122</v>
      </c>
      <c r="C89" s="16" t="s">
        <v>25</v>
      </c>
      <c r="D89" s="16" t="s">
        <v>87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122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122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87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87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123</v>
      </c>
      <c r="C96" s="16" t="s">
        <v>26</v>
      </c>
      <c r="D96" s="16" t="s">
        <v>87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123</v>
      </c>
      <c r="C97" s="16" t="s">
        <v>25</v>
      </c>
      <c r="D97" s="16" t="s">
        <v>87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123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124</v>
      </c>
      <c r="C99" s="16" t="s">
        <v>26</v>
      </c>
      <c r="D99" s="16" t="s">
        <v>87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124</v>
      </c>
      <c r="C100" s="16" t="s">
        <v>25</v>
      </c>
      <c r="D100" s="16" t="s">
        <v>87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124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124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117</v>
      </c>
      <c r="B103" s="16" t="s">
        <v>124</v>
      </c>
      <c r="C103" s="16" t="s">
        <v>26</v>
      </c>
      <c r="D103" s="16" t="s">
        <v>87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117</v>
      </c>
      <c r="B104" s="16" t="s">
        <v>124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117</v>
      </c>
      <c r="B105" s="16" t="s">
        <v>124</v>
      </c>
      <c r="C105" s="16" t="s">
        <v>25</v>
      </c>
      <c r="D105" s="16" t="s">
        <v>87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117</v>
      </c>
      <c r="B106" s="16" t="s">
        <v>124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117</v>
      </c>
      <c r="B107" s="16" t="s">
        <v>126</v>
      </c>
      <c r="C107" s="16" t="s">
        <v>26</v>
      </c>
      <c r="D107" s="16" t="s">
        <v>87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117</v>
      </c>
      <c r="B108" s="16" t="s">
        <v>126</v>
      </c>
      <c r="C108" s="16" t="s">
        <v>25</v>
      </c>
      <c r="D108" s="16" t="s">
        <v>87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117</v>
      </c>
      <c r="B109" s="16" t="s">
        <v>126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117</v>
      </c>
      <c r="B110" s="16" t="s">
        <v>122</v>
      </c>
      <c r="C110" s="16" t="s">
        <v>26</v>
      </c>
      <c r="D110" s="16" t="s">
        <v>87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117</v>
      </c>
      <c r="B111" s="16" t="s">
        <v>122</v>
      </c>
      <c r="C111" s="16" t="s">
        <v>25</v>
      </c>
      <c r="D111" s="16" t="s">
        <v>87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117</v>
      </c>
      <c r="B112" s="16" t="s">
        <v>122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117</v>
      </c>
      <c r="B113" s="16" t="s">
        <v>21</v>
      </c>
      <c r="C113" s="16" t="s">
        <v>26</v>
      </c>
      <c r="D113" s="16" t="s">
        <v>87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117</v>
      </c>
      <c r="B114" s="16" t="s">
        <v>21</v>
      </c>
      <c r="C114" s="16" t="s">
        <v>25</v>
      </c>
      <c r="D114" s="16" t="s">
        <v>87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117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117</v>
      </c>
      <c r="B116" s="16" t="s">
        <v>123</v>
      </c>
      <c r="C116" s="16" t="s">
        <v>26</v>
      </c>
      <c r="D116" s="16" t="s">
        <v>87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117</v>
      </c>
      <c r="B117" s="16" t="s">
        <v>123</v>
      </c>
      <c r="C117" s="16" t="s">
        <v>25</v>
      </c>
      <c r="D117" s="16" t="s">
        <v>87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117</v>
      </c>
      <c r="B118" s="16" t="s">
        <v>123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117</v>
      </c>
      <c r="B119" s="16" t="s">
        <v>22</v>
      </c>
      <c r="C119" s="16" t="s">
        <v>26</v>
      </c>
      <c r="D119" s="16" t="s">
        <v>87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117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117</v>
      </c>
      <c r="B121" s="16" t="s">
        <v>22</v>
      </c>
      <c r="C121" s="16" t="s">
        <v>25</v>
      </c>
      <c r="D121" s="16" t="s">
        <v>87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117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117</v>
      </c>
      <c r="B123" s="16" t="s">
        <v>23</v>
      </c>
      <c r="C123" s="16" t="s">
        <v>26</v>
      </c>
      <c r="D123" s="16" t="s">
        <v>87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117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117</v>
      </c>
      <c r="B125" s="16" t="s">
        <v>23</v>
      </c>
      <c r="C125" s="16" t="s">
        <v>25</v>
      </c>
      <c r="D125" s="16" t="s">
        <v>87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117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124</v>
      </c>
      <c r="C127" s="16" t="s">
        <v>26</v>
      </c>
      <c r="D127" s="16" t="s">
        <v>87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124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124</v>
      </c>
      <c r="C129" s="16" t="s">
        <v>25</v>
      </c>
      <c r="D129" s="16" t="s">
        <v>87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124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126</v>
      </c>
      <c r="C131" s="16" t="s">
        <v>26</v>
      </c>
      <c r="D131" s="16" t="s">
        <v>87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126</v>
      </c>
      <c r="C132" s="16" t="s">
        <v>25</v>
      </c>
      <c r="D132" s="16" t="s">
        <v>87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126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122</v>
      </c>
      <c r="C134" s="16" t="s">
        <v>26</v>
      </c>
      <c r="D134" s="16" t="s">
        <v>87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122</v>
      </c>
      <c r="C135" s="16" t="s">
        <v>25</v>
      </c>
      <c r="D135" s="16" t="s">
        <v>87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122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87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87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123</v>
      </c>
      <c r="C140" s="16" t="s">
        <v>26</v>
      </c>
      <c r="D140" s="16" t="s">
        <v>87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123</v>
      </c>
      <c r="C141" s="16" t="s">
        <v>25</v>
      </c>
      <c r="D141" s="16" t="s">
        <v>87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123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87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87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87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87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88</v>
      </c>
      <c r="B151" s="16" t="s">
        <v>125</v>
      </c>
      <c r="C151" s="16" t="s">
        <v>26</v>
      </c>
      <c r="D151" s="16" t="s">
        <v>87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88</v>
      </c>
      <c r="B152" s="16" t="s">
        <v>125</v>
      </c>
      <c r="C152" s="16" t="s">
        <v>25</v>
      </c>
      <c r="D152" s="16" t="s">
        <v>87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88</v>
      </c>
      <c r="B153" s="16" t="s">
        <v>125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89</v>
      </c>
      <c r="B154" s="16" t="s">
        <v>125</v>
      </c>
      <c r="C154" s="16" t="s">
        <v>26</v>
      </c>
      <c r="D154" s="16" t="s">
        <v>87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89</v>
      </c>
      <c r="B155" s="16" t="s">
        <v>125</v>
      </c>
      <c r="C155" s="16" t="s">
        <v>25</v>
      </c>
      <c r="D155" s="16" t="s">
        <v>87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89</v>
      </c>
      <c r="B156" s="16" t="s">
        <v>125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125</v>
      </c>
      <c r="C157" s="16" t="s">
        <v>26</v>
      </c>
      <c r="D157" s="16" t="s">
        <v>87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125</v>
      </c>
      <c r="C158" s="16" t="s">
        <v>25</v>
      </c>
      <c r="D158" s="16" t="s">
        <v>87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90</v>
      </c>
      <c r="B159" s="16" t="s">
        <v>125</v>
      </c>
      <c r="C159" s="16" t="s">
        <v>26</v>
      </c>
      <c r="D159" s="16" t="s">
        <v>87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90</v>
      </c>
      <c r="B160" s="16" t="s">
        <v>125</v>
      </c>
      <c r="C160" s="16" t="s">
        <v>25</v>
      </c>
      <c r="D160" s="16" t="s">
        <v>87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90</v>
      </c>
      <c r="B161" s="16" t="s">
        <v>125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91</v>
      </c>
      <c r="B162" s="16" t="s">
        <v>125</v>
      </c>
      <c r="C162" s="16" t="s">
        <v>26</v>
      </c>
      <c r="D162" s="16" t="s">
        <v>87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91</v>
      </c>
      <c r="B163" s="16" t="s">
        <v>125</v>
      </c>
      <c r="C163" s="16" t="s">
        <v>25</v>
      </c>
      <c r="D163" s="16" t="s">
        <v>87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91</v>
      </c>
      <c r="B164" s="16" t="s">
        <v>125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91</v>
      </c>
      <c r="B165" s="16" t="s">
        <v>125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125</v>
      </c>
      <c r="C166" s="16" t="s">
        <v>26</v>
      </c>
      <c r="D166" s="16" t="s">
        <v>87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125</v>
      </c>
      <c r="C167" s="16" t="s">
        <v>25</v>
      </c>
      <c r="D167" s="16" t="s">
        <v>87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125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125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88</v>
      </c>
      <c r="B170" s="16" t="s">
        <v>21</v>
      </c>
      <c r="C170" s="16" t="s">
        <v>26</v>
      </c>
      <c r="D170" s="16" t="s">
        <v>87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88</v>
      </c>
      <c r="B171" s="16" t="s">
        <v>21</v>
      </c>
      <c r="C171" s="16" t="s">
        <v>25</v>
      </c>
      <c r="D171" s="16" t="s">
        <v>87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88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89</v>
      </c>
      <c r="B173" s="16" t="s">
        <v>21</v>
      </c>
      <c r="C173" s="16" t="s">
        <v>26</v>
      </c>
      <c r="D173" s="16" t="s">
        <v>87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89</v>
      </c>
      <c r="B174" s="16" t="s">
        <v>21</v>
      </c>
      <c r="C174" s="16" t="s">
        <v>25</v>
      </c>
      <c r="D174" s="16" t="s">
        <v>87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89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87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87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90</v>
      </c>
      <c r="B178" s="16" t="s">
        <v>21</v>
      </c>
      <c r="C178" s="16" t="s">
        <v>26</v>
      </c>
      <c r="D178" s="16" t="s">
        <v>87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90</v>
      </c>
      <c r="B179" s="16" t="s">
        <v>21</v>
      </c>
      <c r="C179" s="16" t="s">
        <v>25</v>
      </c>
      <c r="D179" s="16" t="s">
        <v>87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90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91</v>
      </c>
      <c r="B181" s="16" t="s">
        <v>21</v>
      </c>
      <c r="C181" s="16" t="s">
        <v>26</v>
      </c>
      <c r="D181" s="16" t="s">
        <v>87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91</v>
      </c>
      <c r="B182" s="16" t="s">
        <v>21</v>
      </c>
      <c r="C182" s="16" t="s">
        <v>25</v>
      </c>
      <c r="D182" s="16" t="s">
        <v>87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91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91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87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87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145</v>
      </c>
    </row>
    <row r="2" spans="1:11">
      <c r="A2" s="12" t="s">
        <v>88</v>
      </c>
      <c r="B2" s="12" t="s">
        <v>103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88</v>
      </c>
      <c r="B3" s="12" t="s">
        <v>104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88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88</v>
      </c>
      <c r="B5" s="12" t="s">
        <v>105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88</v>
      </c>
      <c r="B6" s="12" t="s">
        <v>106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88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88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88</v>
      </c>
      <c r="B9" s="12" t="s">
        <v>116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89</v>
      </c>
      <c r="B10" s="12" t="s">
        <v>103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89</v>
      </c>
      <c r="B11" s="12" t="s">
        <v>104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89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89</v>
      </c>
      <c r="B13" s="12" t="s">
        <v>105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89</v>
      </c>
      <c r="B14" s="12" t="s">
        <v>106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89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89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89</v>
      </c>
      <c r="B17" s="12" t="s">
        <v>116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103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104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105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106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116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90</v>
      </c>
      <c r="B26" s="12" t="s">
        <v>103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90</v>
      </c>
      <c r="B27" s="12" t="s">
        <v>104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90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90</v>
      </c>
      <c r="B29" s="12" t="s">
        <v>105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90</v>
      </c>
      <c r="B30" s="12" t="s">
        <v>106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90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90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90</v>
      </c>
      <c r="B33" s="12" t="s">
        <v>116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91</v>
      </c>
      <c r="B34" s="12" t="s">
        <v>103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91</v>
      </c>
      <c r="B35" s="12" t="s">
        <v>104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91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91</v>
      </c>
      <c r="B37" s="12" t="s">
        <v>105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91</v>
      </c>
      <c r="B38" s="12" t="s">
        <v>106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91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91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91</v>
      </c>
      <c r="B41" s="12" t="s">
        <v>116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103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104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105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106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116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103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104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105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106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116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117</v>
      </c>
      <c r="B58" s="12" t="s">
        <v>103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117</v>
      </c>
      <c r="B59" s="12" t="s">
        <v>104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117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117</v>
      </c>
      <c r="B61" s="12" t="s">
        <v>105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117</v>
      </c>
      <c r="B62" s="12" t="s">
        <v>106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117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117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117</v>
      </c>
      <c r="B65" s="12" t="s">
        <v>116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146</v>
      </c>
    </row>
    <row r="2" spans="1:13">
      <c r="A2" s="12" t="s">
        <v>88</v>
      </c>
      <c r="B2" s="12" t="s">
        <v>103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88</v>
      </c>
      <c r="B3" s="12" t="s">
        <v>104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88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88</v>
      </c>
      <c r="B5" s="12" t="s">
        <v>105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88</v>
      </c>
      <c r="B6" s="12" t="s">
        <v>106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88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88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88</v>
      </c>
      <c r="B9" s="12" t="s">
        <v>116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89</v>
      </c>
      <c r="B10" s="12" t="s">
        <v>103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89</v>
      </c>
      <c r="B11" s="12" t="s">
        <v>104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89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89</v>
      </c>
      <c r="B13" s="12" t="s">
        <v>105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89</v>
      </c>
      <c r="B14" s="12" t="s">
        <v>106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89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89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89</v>
      </c>
      <c r="B17" s="12" t="s">
        <v>116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103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104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105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106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116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90</v>
      </c>
      <c r="B26" s="12" t="s">
        <v>103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90</v>
      </c>
      <c r="B27" s="12" t="s">
        <v>104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90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90</v>
      </c>
      <c r="B29" s="12" t="s">
        <v>105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90</v>
      </c>
      <c r="B30" s="12" t="s">
        <v>106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90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90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90</v>
      </c>
      <c r="B33" s="12" t="s">
        <v>116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91</v>
      </c>
      <c r="B34" s="12" t="s">
        <v>103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91</v>
      </c>
      <c r="B35" s="12" t="s">
        <v>104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91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91</v>
      </c>
      <c r="B37" s="12" t="s">
        <v>105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91</v>
      </c>
      <c r="B38" s="12" t="s">
        <v>106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91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91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91</v>
      </c>
      <c r="B41" s="12" t="s">
        <v>116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103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104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105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106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116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103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104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105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106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116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117</v>
      </c>
      <c r="B58" s="12" t="s">
        <v>103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117</v>
      </c>
      <c r="B59" s="12" t="s">
        <v>104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117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117</v>
      </c>
      <c r="B61" s="12" t="s">
        <v>105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117</v>
      </c>
      <c r="B62" s="12" t="s">
        <v>106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117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117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117</v>
      </c>
      <c r="B65" s="12" t="s">
        <v>116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141</v>
      </c>
      <c r="E1" s="1" t="s">
        <v>156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135</v>
      </c>
      <c r="B1" s="12" t="s">
        <v>16</v>
      </c>
      <c r="C1" s="12" t="s">
        <v>134</v>
      </c>
      <c r="D1" s="12" t="s">
        <v>15</v>
      </c>
      <c r="E1" s="12" t="s">
        <v>14</v>
      </c>
      <c r="G1" s="25" t="s">
        <v>139</v>
      </c>
      <c r="H1" s="25" t="s">
        <v>141</v>
      </c>
      <c r="I1" s="25" t="s">
        <v>157</v>
      </c>
    </row>
    <row r="2" spans="1:9" ht="13.8">
      <c r="A2" s="12" t="s">
        <v>107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108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109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110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118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94</v>
      </c>
      <c r="B1" s="1">
        <v>0</v>
      </c>
      <c r="C1" s="1" t="s">
        <v>7</v>
      </c>
      <c r="D1" s="1" t="s">
        <v>142</v>
      </c>
      <c r="E1" s="1" t="s">
        <v>158</v>
      </c>
    </row>
    <row r="2" spans="1:5">
      <c r="A2" s="1" t="s">
        <v>60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INTERMODAL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Lucas Cremaschi</cp:lastModifiedBy>
  <dcterms:created xsi:type="dcterms:W3CDTF">2005-07-12T23:30:18Z</dcterms:created>
  <dcterms:modified xsi:type="dcterms:W3CDTF">2025-05-30T03:05:54Z</dcterms:modified>
</cp:coreProperties>
</file>