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BEFA4620-0401-42AA-84F8-FC19E2315D98}" xr6:coauthVersionLast="47" xr6:coauthVersionMax="47" xr10:uidLastSave="{00000000-0000-0000-0000-000000000000}"/>
  <bookViews>
    <workbookView xWindow="-108" yWindow="-108" windowWidth="23256" windowHeight="12456" tabRatio="913" firstSheet="5" activeTab="17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RF" sheetId="4" r:id="rId10"/>
    <sheet name="PAR E0" sheetId="11" r:id="rId11"/>
    <sheet name="PAR WF" sheetId="12" r:id="rId12"/>
    <sheet name="PAR WE" sheetId="13" r:id="rId13"/>
    <sheet name="PAR PX" sheetId="14" r:id="rId14"/>
    <sheet name="PAR PI" sheetId="15" r:id="rId15"/>
    <sheet name="PAR SF" sheetId="16" r:id="rId16"/>
    <sheet name="PAR SE" sheetId="17" r:id="rId17"/>
    <sheet name="PAR H" sheetId="18" r:id="rId18"/>
    <sheet name="PAR NV" sheetId="22" r:id="rId19"/>
    <sheet name="PAR VC" sheetId="23" r:id="rId20"/>
    <sheet name="PAR NT" sheetId="24" r:id="rId21"/>
    <sheet name="PAR ND" sheetId="25" r:id="rId22"/>
    <sheet name="PAR NP" sheetId="32" r:id="rId23"/>
    <sheet name="PAR NF" sheetId="31" r:id="rId24"/>
    <sheet name="PAR NE" sheetId="30" r:id="rId25"/>
    <sheet name="PAR NC" sheetId="34" r:id="rId26"/>
    <sheet name="PAR G" sheetId="49" r:id="rId27"/>
    <sheet name="PAR Q" sheetId="50" r:id="rId28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CF'!$A$1:$F$65</definedName>
    <definedName name="_xlnm._FilterDatabase" localSheetId="3" hidden="1">'PAR DF'!$R$1:$W$2245</definedName>
    <definedName name="_xlnm._FilterDatabase" localSheetId="9" hidden="1">'PAR RF'!$R$1:$W$2209</definedName>
    <definedName name="_xlnm._FilterDatabase" localSheetId="15" hidden="1">'PAR SF'!$H$1:$K$129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2" l="1"/>
  <c r="D3" i="52"/>
  <c r="E3" i="52"/>
  <c r="D4" i="52"/>
  <c r="E4" i="52"/>
  <c r="E5" i="52" s="1"/>
  <c r="E6" i="52" s="1"/>
  <c r="E7" i="52" s="1"/>
  <c r="E8" i="52" s="1"/>
  <c r="E9" i="52" s="1"/>
  <c r="E10" i="52" s="1"/>
  <c r="E11" i="52" s="1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3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4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5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6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7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8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9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0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1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2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3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<sst xmlns="http://schemas.openxmlformats.org/spreadsheetml/2006/main" count="2217" uniqueCount="183">
  <si>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</si>
  <si>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</si>
  <si>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</si>
  <si>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</si>
  <si>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</si>
  <si>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</si>
  <si>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</si>
  <si>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</si>
  <si>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</si>
  <si>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</si>
  <si>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</si>
  <si>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</si>
  <si>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</si>
  <si>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</si>
  <si>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</si>
  <si>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</si>
  <si>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</si>
  <si>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</si>
  <si>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</si>
  <si>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</si>
  <si>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</si>
  <si>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</si>
  <si>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</si>
  <si>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</si>
  <si>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</si>
  <si>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</si>
  <si>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</si>
  <si>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</si>
  <si>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</si>
  <si>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</si>
  <si>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</si>
  <si>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</si>
  <si>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</si>
  <si>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</si>
  <si>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</si>
  <si>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</si>
  <si>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</si>
  <si>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</si>
  <si>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</si>
  <si>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</si>
  <si>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</si>
  <si>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</si>
  <si>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</si>
  <si>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</si>
  <si>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</si>
  <si>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</si>
  <si>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</si>
  <si>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</si>
  <si>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</si>
  <si>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</si>
  <si>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</si>
  <si>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</si>
  <si>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</si>
  <si>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</si>
  <si>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</si>
  <si>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</si>
  <si>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</si>
  <si>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</si>
  <si>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</si>
  <si>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</si>
  <si>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</si>
  <si>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</si>
  <si>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</si>
  <si>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</si>
  <si>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</si>
  <si>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</si>
  <si>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</si>
  <si>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</si>
  <si>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</si>
  <si>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</si>
  <si>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</si>
  <si>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</si>
  <si>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</si>
  <si>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</si>
  <si>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</si>
  <si>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</si>
  <si>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</si>
  <si>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</si>
  <si>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</si>
  <si>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</si>
  <si>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</si>
  <si>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</si>
  <si>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</si>
  <si>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</si>
  <si>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</si>
  <si>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</si>
  <si>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</si>
  <si>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</si>
  <si>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</si>
  <si>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</si>
  <si>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</si>
  <si>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</si>
  <si>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</si>
  <si>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</si>
  <si>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</si>
  <si>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</si>
  <si>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</si>
  <si>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</si>
  <si>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</si>
  <si>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</si>
  <si>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</si>
  <si>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</si>
  <si>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</si>
  <si>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</si>
  <si>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</si>
  <si>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</si>
  <si>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</si>
  <si>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</si>
  <si>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</si>
  <si>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</si>
  <si>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</si>
  <si>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</si>
  <si>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</si>
  <si>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</si>
  <si>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</si>
  <si>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</si>
  <si>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</si>
  <si>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</si>
  <si>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</si>
  <si>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</si>
  <si>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</si>
  <si>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</si>
  <si>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</si>
  <si>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</si>
  <si>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</si>
  <si>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</si>
  <si>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</si>
  <si>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</si>
  <si>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</si>
  <si>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</si>
  <si>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</si>
  <si>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SB_PNG.</t>
  </si>
  <si>
    <t>NB_PNG.</t>
  </si>
  <si>
    <t>NB_SSZ.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</si>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</sst>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rgb="FF8EA9DB"/>
        <bgColor rgb="FFD9E1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4">
    <xf numFmtId="0" fontId="0" fillId="0" borderId="0"/>
    <xf numFmtId="0" fontId="9" fillId="0" borderId="0"/>
    <xf numFmtId="0" fontId="5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3" fillId="0" borderId="0" xfId="0" applyFont="1"/>
    <xf numFmtId="0" fontId="2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1" fontId="6" fillId="0" borderId="1" xfId="3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8" fillId="0" borderId="1" xfId="3" applyNumberFormat="1" applyFont="1" applyBorder="1" applyAlignment="1">
      <alignment horizontal="left"/>
    </xf>
    <xf numFmtId="1" fontId="6" fillId="0" borderId="1" xfId="3" applyNumberFormat="1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1" fontId="2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2" fillId="0" borderId="0" xfId="0" applyFont="1"/>
    <xf numFmtId="0" fontId="1" fillId="0" borderId="0" xfId="0" applyFont="1"/>
    <xf numFmtId="0" fontId="0" fillId="2" borderId="0" xfId="0" applyFill="1"/>
    <xf numFmtId="0" fontId="0" fillId="4" borderId="0" xfId="0" applyFill="1"/>
    <xf numFmtId="0" fontId="6" fillId="0" borderId="3" xfId="2" applyFont="1" applyBorder="1" applyAlignment="1">
      <alignment horizontal="center"/>
    </xf>
    <xf numFmtId="1" fontId="6" fillId="0" borderId="3" xfId="3" applyNumberFormat="1" applyFont="1" applyBorder="1" applyAlignment="1">
      <alignment horizontal="left"/>
    </xf>
    <xf numFmtId="0" fontId="15" fillId="5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8" borderId="4" xfId="0" applyFont="1" applyFill="1" applyBorder="1"/>
    <xf numFmtId="0" fontId="16" fillId="9" borderId="4" xfId="0" applyFont="1" applyFill="1" applyBorder="1"/>
    <xf numFmtId="0" fontId="15" fillId="5" borderId="2" xfId="0" applyFont="1" applyFill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6" fillId="12" borderId="5" xfId="0" applyFont="1" applyFill="1" applyBorder="1"/>
    <xf numFmtId="0" fontId="16" fillId="13" borderId="5" xfId="0" applyFont="1" applyFill="1" applyBorder="1"/>
    <xf numFmtId="0" fontId="15" fillId="14" borderId="2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6" fillId="8" borderId="5" xfId="0" applyFont="1" applyFill="1" applyBorder="1"/>
  </cellXfs>
  <cellStyles count="4">
    <cellStyle name="Normal" xfId="0" builtinId="0"/>
    <cellStyle name="Normal 2" xfId="1" xr:uid="{17C2A23A-8EA6-484F-A61D-978B6C8EFA37}"/>
    <cellStyle name="Normal 3" xfId="2" xr:uid="{54AE41F7-A5DD-4878-908A-644C33ED2F41}"/>
    <cellStyle name="Vírgula" xfId="3" builtinId="3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15" dataDxfId="114">
  <tableColumns count="16">
    <tableColumn id="1" xr3:uid="{00000000-0010-0000-1900-000001000000}" name="Coluna1" dataDxfId="113"/>
    <tableColumn id="2" xr3:uid="{00000000-0010-0000-1900-000002000000}" name="Coluna2" dataDxfId="112"/>
    <tableColumn id="3" xr3:uid="{00000000-0010-0000-1900-000003000000}" name="Coluna3" dataDxfId="111"/>
    <tableColumn id="4" xr3:uid="{00000000-0010-0000-1900-000004000000}" name="Coluna4" dataDxfId="110"/>
    <tableColumn id="5" xr3:uid="{00000000-0010-0000-1900-000005000000}" name="T_01" dataDxfId="109"/>
    <tableColumn id="6" xr3:uid="{00000000-0010-0000-1900-000006000000}" name="T_02" dataDxfId="108"/>
    <tableColumn id="7" xr3:uid="{00000000-0010-0000-1900-000007000000}" name="T_03" dataDxfId="107"/>
    <tableColumn id="8" xr3:uid="{00000000-0010-0000-1900-000008000000}" name="T_04" dataDxfId="106"/>
    <tableColumn id="9" xr3:uid="{00000000-0010-0000-1900-000009000000}" name="T_05" dataDxfId="105"/>
    <tableColumn id="10" xr3:uid="{00000000-0010-0000-1900-00000A000000}" name="T_06" dataDxfId="104"/>
    <tableColumn id="11" xr3:uid="{00000000-0010-0000-1900-00000B000000}" name="T_07" dataDxfId="103"/>
    <tableColumn id="12" xr3:uid="{00000000-0010-0000-1900-00000C000000}" name="T_08" dataDxfId="102"/>
    <tableColumn id="13" xr3:uid="{00000000-0010-0000-1900-00000D000000}" name="T_09" dataDxfId="101"/>
    <tableColumn id="14" xr3:uid="{00000000-0010-0000-1900-00000E000000}" name="T_10" dataDxfId="100"/>
    <tableColumn id="15" xr3:uid="{00000000-0010-0000-1900-00000F000000}" name="T_11" dataDxfId="99"/>
    <tableColumn id="16" xr3:uid="{00000000-0010-0000-1900-000010000000}" name="T_12" dataDxfId="9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14" dataDxfId="13">
  <autoFilter ref="A1:F65536" xr:uid="{A017738F-C254-4CFB-BD52-1374B6E886FC}"/>
  <tableColumns count="6">
    <tableColumn id="1" xr3:uid="{00000000-0010-0000-2D00-000001000000}" name="Coluna1" dataDxfId="12"/>
    <tableColumn id="2" xr3:uid="{00000000-0010-0000-2D00-000002000000}" name="Coluna2" dataDxfId="11"/>
    <tableColumn id="3" xr3:uid="{00000000-0010-0000-2D00-000003000000}" name="DT_0" dataDxfId="10"/>
    <tableColumn id="4" xr3:uid="{00000000-0010-0000-2D00-000004000000}" name="DT_1" dataDxfId="9"/>
    <tableColumn id="5" xr3:uid="{00000000-0010-0000-2D00-000005000000}" name="DT_2" dataDxfId="8"/>
    <tableColumn id="6" xr3:uid="{00000000-0010-0000-2D00-000006000000}" name="DT_3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6" dataDxfId="5">
  <autoFilter ref="A1:E65536" xr:uid="{DA7F1A51-D75B-4061-9957-86630A35B14E}"/>
  <tableColumns count="5">
    <tableColumn id="1" xr3:uid="{00000000-0010-0000-2F00-000001000000}" name="Coluna1" dataDxfId="4"/>
    <tableColumn id="2" xr3:uid="{00000000-0010-0000-2F00-000002000000}" name="DT_0" dataDxfId="3"/>
    <tableColumn id="3" xr3:uid="{00000000-0010-0000-2F00-000003000000}" name="DT_1" dataDxfId="2"/>
    <tableColumn id="4" xr3:uid="{00000000-0010-0000-2F00-000004000000}" name="DT_2" dataDxfId="1"/>
    <tableColumn id="5" xr3:uid="{00000000-0010-0000-2F00-000005000000}" name="DT_3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97" dataDxfId="96">
  <autoFilter ref="A1:F65536" xr:uid="{08CEDDE8-0131-4682-9B38-A2789C3A32C5}"/>
  <tableColumns count="6">
    <tableColumn id="1" xr3:uid="{00000000-0010-0000-1B00-000001000000}" name="Coluna1" dataDxfId="95"/>
    <tableColumn id="2" xr3:uid="{00000000-0010-0000-1B00-000002000000}" name="Coluna2" dataDxfId="94"/>
    <tableColumn id="3" xr3:uid="{00000000-0010-0000-1B00-000003000000}" name="K20_D" dataDxfId="93"/>
    <tableColumn id="4" xr3:uid="{00000000-0010-0000-1B00-000004000000}" name="K20_R" dataDxfId="92"/>
    <tableColumn id="5" xr3:uid="{00000000-0010-0000-1B00-000005000000}" name="K40_D" dataDxfId="91"/>
    <tableColumn id="6" xr3:uid="{00000000-0010-0000-1B00-000006000000}" name="K40_R" dataDxfId="9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89" dataDxfId="88">
  <autoFilter ref="A1:F65536" xr:uid="{2F47EBD6-1983-4F32-8955-EC87DFA90C55}"/>
  <tableColumns count="6">
    <tableColumn id="1" xr3:uid="{00000000-0010-0000-1D00-000001000000}" name="Coluna1" dataDxfId="87"/>
    <tableColumn id="2" xr3:uid="{00000000-0010-0000-1D00-000002000000}" name="Coluna2" dataDxfId="86"/>
    <tableColumn id="3" xr3:uid="{00000000-0010-0000-1D00-000003000000}" name="K20_D" dataDxfId="85"/>
    <tableColumn id="4" xr3:uid="{00000000-0010-0000-1D00-000004000000}" name="K20_R" dataDxfId="84"/>
    <tableColumn id="5" xr3:uid="{00000000-0010-0000-1D00-000005000000}" name="K40_D" dataDxfId="83"/>
    <tableColumn id="6" xr3:uid="{00000000-0010-0000-1D00-000006000000}" name="K40_R" dataDxfId="8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1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0" dataDxfId="78" headerRowBorderDxfId="79" tableBorderDxfId="77">
  <autoFilter ref="A1:P65536" xr:uid="{EAC02F92-60B2-4694-AEF7-033C8325BA08}"/>
  <tableColumns count="16">
    <tableColumn id="1" xr3:uid="{00000000-0010-0000-2100-000001000000}" name="Coluna1" dataDxfId="76"/>
    <tableColumn id="2" xr3:uid="{00000000-0010-0000-2100-000002000000}" name="Coluna2" dataDxfId="75"/>
    <tableColumn id="3" xr3:uid="{00000000-0010-0000-2100-000003000000}" name="Coluna3" dataDxfId="74"/>
    <tableColumn id="4" xr3:uid="{00000000-0010-0000-2100-000004000000}" name="Coluna4" dataDxfId="73"/>
    <tableColumn id="5" xr3:uid="{00000000-0010-0000-2100-000005000000}" name="T_01" dataDxfId="72"/>
    <tableColumn id="6" xr3:uid="{00000000-0010-0000-2100-000006000000}" name="T_02" dataDxfId="71"/>
    <tableColumn id="7" xr3:uid="{00000000-0010-0000-2100-000007000000}" name="T_03" dataDxfId="70"/>
    <tableColumn id="8" xr3:uid="{00000000-0010-0000-2100-000008000000}" name="T_04" dataDxfId="69"/>
    <tableColumn id="9" xr3:uid="{00000000-0010-0000-2100-000009000000}" name="T_05" dataDxfId="68"/>
    <tableColumn id="10" xr3:uid="{00000000-0010-0000-2100-00000A000000}" name="T_06" dataDxfId="67"/>
    <tableColumn id="11" xr3:uid="{00000000-0010-0000-2100-00000B000000}" name="T_07" dataDxfId="66"/>
    <tableColumn id="12" xr3:uid="{00000000-0010-0000-2100-00000C000000}" name="T_08" dataDxfId="65"/>
    <tableColumn id="13" xr3:uid="{00000000-0010-0000-2100-00000D000000}" name="T_09" dataDxfId="64"/>
    <tableColumn id="14" xr3:uid="{00000000-0010-0000-2100-00000E000000}" name="T_10" dataDxfId="63"/>
    <tableColumn id="15" xr3:uid="{00000000-0010-0000-2100-00000F000000}" name="T_11" dataDxfId="62"/>
    <tableColumn id="16" xr3:uid="{00000000-0010-0000-2100-000010000000}" name="T_12" dataDxfId="6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0" dataDxfId="59">
  <autoFilter ref="A1:E65536" xr:uid="{2FEE44C3-FF12-41A7-92AE-812FF6CE866C}"/>
  <tableColumns count="5">
    <tableColumn id="1" xr3:uid="{00000000-0010-0000-2300-000001000000}" name="Coluna1" dataDxfId="58"/>
    <tableColumn id="2" xr3:uid="{00000000-0010-0000-2300-000002000000}" name="K20_D" dataDxfId="57"/>
    <tableColumn id="3" xr3:uid="{00000000-0010-0000-2300-000003000000}" name="K20_R" dataDxfId="56"/>
    <tableColumn id="4" xr3:uid="{00000000-0010-0000-2300-000004000000}" name="K40_D" dataDxfId="55"/>
    <tableColumn id="5" xr3:uid="{00000000-0010-0000-2300-000005000000}" name="K40_R" dataDxfId="5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3" dataDxfId="52">
  <autoFilter ref="A1:E65536" xr:uid="{779D84D1-6425-4398-A741-63CBA3C4B22E}"/>
  <tableColumns count="5">
    <tableColumn id="1" xr3:uid="{00000000-0010-0000-2500-000001000000}" name="Coluna1" dataDxfId="51"/>
    <tableColumn id="2" xr3:uid="{00000000-0010-0000-2500-000002000000}" name="K20_D" dataDxfId="50"/>
    <tableColumn id="3" xr3:uid="{00000000-0010-0000-2500-000003000000}" name="K20_R" dataDxfId="49"/>
    <tableColumn id="4" xr3:uid="{00000000-0010-0000-2500-000004000000}" name="K40_D" dataDxfId="48"/>
    <tableColumn id="5" xr3:uid="{00000000-0010-0000-2500-000005000000}" name="K40_R" dataDxfId="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46" dataDxfId="45">
  <autoFilter ref="A1:N65536" xr:uid="{9724EC1E-0925-44C5-ADFF-8ED26B0C6F37}"/>
  <tableColumns count="14">
    <tableColumn id="1" xr3:uid="{00000000-0010-0000-2700-000001000000}" name="Coluna1" dataDxfId="44"/>
    <tableColumn id="2" xr3:uid="{00000000-0010-0000-2700-000002000000}" name="Coluna2" dataDxfId="43"/>
    <tableColumn id="3" xr3:uid="{00000000-0010-0000-2700-000003000000}" name="T_01" dataDxfId="42"/>
    <tableColumn id="4" xr3:uid="{00000000-0010-0000-2700-000004000000}" name="T_02" dataDxfId="41"/>
    <tableColumn id="5" xr3:uid="{00000000-0010-0000-2700-000005000000}" name="T_03" dataDxfId="40"/>
    <tableColumn id="6" xr3:uid="{00000000-0010-0000-2700-000006000000}" name="T_04" dataDxfId="39"/>
    <tableColumn id="7" xr3:uid="{00000000-0010-0000-2700-000007000000}" name="T_05" dataDxfId="38"/>
    <tableColumn id="8" xr3:uid="{00000000-0010-0000-2700-000008000000}" name="T_06" dataDxfId="37"/>
    <tableColumn id="9" xr3:uid="{00000000-0010-0000-2700-000009000000}" name="T_07" dataDxfId="36"/>
    <tableColumn id="10" xr3:uid="{00000000-0010-0000-2700-00000A000000}" name="T_08" dataDxfId="35"/>
    <tableColumn id="11" xr3:uid="{00000000-0010-0000-2700-00000B000000}" name="T_09" dataDxfId="34"/>
    <tableColumn id="12" xr3:uid="{00000000-0010-0000-2700-00000C000000}" name="T_10" dataDxfId="33"/>
    <tableColumn id="13" xr3:uid="{00000000-0010-0000-2700-00000D000000}" name="T_11" dataDxfId="32"/>
    <tableColumn id="14" xr3:uid="{00000000-0010-0000-2700-00000E000000}" name="T_12" dataDxfId="3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0" dataDxfId="29">
  <autoFilter ref="A1:N65536" xr:uid="{7BFA4F92-F76A-4C78-884B-4DF1E545CF2B}"/>
  <tableColumns count="14">
    <tableColumn id="1" xr3:uid="{00000000-0010-0000-2900-000001000000}" name="Coluna1" dataDxfId="28"/>
    <tableColumn id="2" xr3:uid="{00000000-0010-0000-2900-000002000000}" name="Coluna2" dataDxfId="27"/>
    <tableColumn id="3" xr3:uid="{00000000-0010-0000-2900-000003000000}" name="T_01" dataDxfId="26"/>
    <tableColumn id="4" xr3:uid="{00000000-0010-0000-2900-000004000000}" name="T_02" dataDxfId="25"/>
    <tableColumn id="5" xr3:uid="{00000000-0010-0000-2900-000005000000}" name="T_03" dataDxfId="24"/>
    <tableColumn id="6" xr3:uid="{00000000-0010-0000-2900-000006000000}" name="T_04" dataDxfId="23"/>
    <tableColumn id="7" xr3:uid="{00000000-0010-0000-2900-000007000000}" name="T_05" dataDxfId="22"/>
    <tableColumn id="8" xr3:uid="{00000000-0010-0000-2900-000008000000}" name="T_06" dataDxfId="21"/>
    <tableColumn id="9" xr3:uid="{00000000-0010-0000-2900-000009000000}" name="T_07" dataDxfId="20"/>
    <tableColumn id="10" xr3:uid="{00000000-0010-0000-2900-00000A000000}" name="T_08" dataDxfId="19"/>
    <tableColumn id="11" xr3:uid="{00000000-0010-0000-2900-00000B000000}" name="T_09" dataDxfId="18"/>
    <tableColumn id="12" xr3:uid="{00000000-0010-0000-2900-00000C000000}" name="T_10" dataDxfId="17"/>
    <tableColumn id="13" xr3:uid="{00000000-0010-0000-2900-00000D000000}" name="T_11" dataDxfId="16"/>
    <tableColumn id="14" xr3:uid="{00000000-0010-0000-2900-00000E000000}" name="T_12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 x14ac:dyDescent="0.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 x14ac:dyDescent="0.2">
      <c r="A1" s="4" t="s">
        <v>28</v>
      </c>
    </row>
    <row r="2" spans="1:1" x14ac:dyDescent="0.2">
      <c r="A2" s="4" t="s">
        <v>29</v>
      </c>
    </row>
    <row r="3" spans="1:1" x14ac:dyDescent="0.2">
      <c r="A3" s="4" t="s">
        <v>40</v>
      </c>
    </row>
    <row r="4" spans="1:1" x14ac:dyDescent="0.2">
      <c r="A4" s="4" t="s">
        <v>30</v>
      </c>
    </row>
    <row r="5" spans="1:1" x14ac:dyDescent="0.2">
      <c r="A5" s="4" t="s">
        <v>62</v>
      </c>
    </row>
    <row r="6" spans="1:1" x14ac:dyDescent="0.2">
      <c r="A6" s="4" t="s">
        <v>137</v>
      </c>
    </row>
    <row r="7" spans="1:1" x14ac:dyDescent="0.2">
      <c r="A7" s="4" t="s">
        <v>59</v>
      </c>
    </row>
    <row r="8" spans="1:1" x14ac:dyDescent="0.2">
      <c r="A8" s="4" t="s">
        <v>31</v>
      </c>
    </row>
    <row r="9" spans="1:1" x14ac:dyDescent="0.2">
      <c r="A9" s="4" t="s">
        <v>67</v>
      </c>
    </row>
    <row r="10" spans="1:1" x14ac:dyDescent="0.2">
      <c r="A10" s="4" t="s">
        <v>32</v>
      </c>
    </row>
    <row r="11" spans="1:1" x14ac:dyDescent="0.2">
      <c r="A11" s="4" t="s">
        <v>68</v>
      </c>
    </row>
    <row r="12" spans="1:1" x14ac:dyDescent="0.2">
      <c r="A12" s="4" t="s">
        <v>69</v>
      </c>
    </row>
    <row r="13" spans="1:1" x14ac:dyDescent="0.2">
      <c r="A13" s="4" t="s">
        <v>33</v>
      </c>
    </row>
    <row r="14" spans="1:1" x14ac:dyDescent="0.2">
      <c r="A14" s="4" t="s">
        <v>34</v>
      </c>
    </row>
    <row r="15" spans="1:1" x14ac:dyDescent="0.2">
      <c r="A15" s="4" t="s">
        <v>93</v>
      </c>
    </row>
    <row r="16" spans="1:1" x14ac:dyDescent="0.2">
      <c r="A16" s="4" t="s">
        <v>94</v>
      </c>
    </row>
    <row r="17" spans="1:1" x14ac:dyDescent="0.2">
      <c r="A17" s="4" t="s">
        <v>60</v>
      </c>
    </row>
    <row r="18" spans="1:1" x14ac:dyDescent="0.2">
      <c r="A18" s="4" t="s">
        <v>35</v>
      </c>
    </row>
    <row r="19" spans="1:1" x14ac:dyDescent="0.2">
      <c r="A19" s="4" t="s">
        <v>36</v>
      </c>
    </row>
    <row r="20" spans="1:1" x14ac:dyDescent="0.2">
      <c r="A20" s="4" t="s">
        <v>37</v>
      </c>
    </row>
    <row r="21" spans="1:1" x14ac:dyDescent="0.2">
      <c r="A21" s="4" t="s">
        <v>38</v>
      </c>
    </row>
    <row r="22" spans="1:1" x14ac:dyDescent="0.2">
      <c r="A22" s="4" t="s">
        <v>39</v>
      </c>
    </row>
    <row r="23" spans="1:1" x14ac:dyDescent="0.2">
      <c r="A23" s="4" t="s">
        <v>72</v>
      </c>
    </row>
    <row r="24" spans="1:1" x14ac:dyDescent="0.2">
      <c r="A24" s="4" t="s">
        <v>73</v>
      </c>
    </row>
    <row r="25" spans="1:1" x14ac:dyDescent="0.2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W2209"/>
  <sheetViews>
    <sheetView showGridLines="0" topLeftCell="I1" workbookViewId="0">
      <selection activeCell="W9" sqref="W9"/>
    </sheetView>
  </sheetViews>
  <sheetFormatPr defaultColWidth="9.109375" defaultRowHeight="12" x14ac:dyDescent="0.2"/>
  <cols>
    <col min="1" max="4" width="10.77734375" style="13" customWidth="1"/>
    <col min="5" max="16" width="10.6640625" style="13" customWidth="1"/>
    <col min="17" max="16384" width="9.109375" style="13"/>
  </cols>
  <sheetData>
    <row r="1" spans="1:23" x14ac:dyDescent="0.2">
      <c r="A1" s="21" t="s">
        <v>139</v>
      </c>
      <c r="B1" s="21" t="s">
        <v>140</v>
      </c>
      <c r="C1" s="21" t="s">
        <v>141</v>
      </c>
      <c r="D1" s="21" t="s">
        <v>142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143</v>
      </c>
      <c r="S1" s="13" t="s">
        <v>144</v>
      </c>
      <c r="T1" s="13" t="s">
        <v>145</v>
      </c>
      <c r="U1" s="13" t="s">
        <v>146</v>
      </c>
      <c r="V1" s="13" t="s">
        <v>147</v>
      </c>
      <c r="W1" s="13" t="s">
        <v>151</v>
      </c>
    </row>
    <row r="2" spans="1:23" x14ac:dyDescent="0.2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1980</v>
      </c>
    </row>
    <row r="3" spans="1:23" x14ac:dyDescent="0.2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1980</v>
      </c>
    </row>
    <row r="4" spans="1:23" x14ac:dyDescent="0.2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1980</v>
      </c>
    </row>
    <row r="5" spans="1:23" x14ac:dyDescent="0.2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1980</v>
      </c>
    </row>
    <row r="6" spans="1:23" x14ac:dyDescent="0.2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1980</v>
      </c>
    </row>
    <row r="7" spans="1:23" x14ac:dyDescent="0.2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1980</v>
      </c>
    </row>
    <row r="8" spans="1:23" x14ac:dyDescent="0.2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1980</v>
      </c>
    </row>
    <row r="9" spans="1:23" x14ac:dyDescent="0.2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1980</v>
      </c>
    </row>
    <row r="10" spans="1:23" x14ac:dyDescent="0.2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1980</v>
      </c>
    </row>
    <row r="11" spans="1:23" x14ac:dyDescent="0.2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1980</v>
      </c>
    </row>
    <row r="12" spans="1:23" x14ac:dyDescent="0.2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1980</v>
      </c>
    </row>
    <row r="13" spans="1:23" x14ac:dyDescent="0.2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1980</v>
      </c>
    </row>
    <row r="14" spans="1:23" x14ac:dyDescent="0.2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2900</v>
      </c>
    </row>
    <row r="15" spans="1:23" x14ac:dyDescent="0.2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2900</v>
      </c>
    </row>
    <row r="16" spans="1:23" x14ac:dyDescent="0.2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2900</v>
      </c>
    </row>
    <row r="17" spans="1:23" x14ac:dyDescent="0.2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2900</v>
      </c>
    </row>
    <row r="18" spans="1:23" x14ac:dyDescent="0.2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2900</v>
      </c>
    </row>
    <row r="19" spans="1:23" x14ac:dyDescent="0.2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2900</v>
      </c>
    </row>
    <row r="20" spans="1:23" x14ac:dyDescent="0.2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2900</v>
      </c>
    </row>
    <row r="21" spans="1:23" x14ac:dyDescent="0.2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2900</v>
      </c>
    </row>
    <row r="22" spans="1:23" x14ac:dyDescent="0.2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2900</v>
      </c>
    </row>
    <row r="23" spans="1:23" x14ac:dyDescent="0.2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2900</v>
      </c>
    </row>
    <row r="24" spans="1:23" x14ac:dyDescent="0.2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2900</v>
      </c>
    </row>
    <row r="25" spans="1:23" x14ac:dyDescent="0.2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2900</v>
      </c>
    </row>
    <row r="26" spans="1:23" x14ac:dyDescent="0.2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2640</v>
      </c>
    </row>
    <row r="27" spans="1:23" x14ac:dyDescent="0.2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2640</v>
      </c>
    </row>
    <row r="28" spans="1:23" x14ac:dyDescent="0.2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2640</v>
      </c>
    </row>
    <row r="29" spans="1:23" x14ac:dyDescent="0.2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2640</v>
      </c>
    </row>
    <row r="30" spans="1:23" x14ac:dyDescent="0.2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2640</v>
      </c>
    </row>
    <row r="31" spans="1:23" x14ac:dyDescent="0.2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2640</v>
      </c>
    </row>
    <row r="32" spans="1:23" x14ac:dyDescent="0.2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2640</v>
      </c>
    </row>
    <row r="33" spans="1:23" x14ac:dyDescent="0.2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2640</v>
      </c>
    </row>
    <row r="34" spans="1:23" x14ac:dyDescent="0.2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2640</v>
      </c>
    </row>
    <row r="35" spans="1:23" x14ac:dyDescent="0.2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2640</v>
      </c>
    </row>
    <row r="36" spans="1:23" x14ac:dyDescent="0.2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2640</v>
      </c>
    </row>
    <row r="37" spans="1:23" x14ac:dyDescent="0.2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2640</v>
      </c>
    </row>
    <row r="38" spans="1:23" x14ac:dyDescent="0.2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4840</v>
      </c>
    </row>
    <row r="39" spans="1:23" x14ac:dyDescent="0.2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4840</v>
      </c>
    </row>
    <row r="40" spans="1:23" x14ac:dyDescent="0.2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4840</v>
      </c>
    </row>
    <row r="41" spans="1:23" x14ac:dyDescent="0.2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4840</v>
      </c>
    </row>
    <row r="42" spans="1:23" x14ac:dyDescent="0.2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4840</v>
      </c>
    </row>
    <row r="43" spans="1:23" x14ac:dyDescent="0.2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4840</v>
      </c>
    </row>
    <row r="44" spans="1:23" x14ac:dyDescent="0.2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4840</v>
      </c>
    </row>
    <row r="45" spans="1:23" x14ac:dyDescent="0.2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4840</v>
      </c>
    </row>
    <row r="46" spans="1:23" x14ac:dyDescent="0.2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4840</v>
      </c>
    </row>
    <row r="47" spans="1:23" x14ac:dyDescent="0.2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4840</v>
      </c>
    </row>
    <row r="48" spans="1:23" x14ac:dyDescent="0.2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4840</v>
      </c>
    </row>
    <row r="49" spans="1:23" x14ac:dyDescent="0.2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4840</v>
      </c>
    </row>
    <row r="50" spans="1:23" x14ac:dyDescent="0.2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8800</v>
      </c>
    </row>
    <row r="51" spans="1:23" x14ac:dyDescent="0.2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8800</v>
      </c>
    </row>
    <row r="52" spans="1:23" x14ac:dyDescent="0.2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8800</v>
      </c>
    </row>
    <row r="53" spans="1:23" x14ac:dyDescent="0.2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8800</v>
      </c>
    </row>
    <row r="54" spans="1:23" x14ac:dyDescent="0.2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8800</v>
      </c>
    </row>
    <row r="55" spans="1:23" x14ac:dyDescent="0.2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8800</v>
      </c>
    </row>
    <row r="56" spans="1:23" x14ac:dyDescent="0.2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8800</v>
      </c>
    </row>
    <row r="57" spans="1:23" x14ac:dyDescent="0.2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8800</v>
      </c>
    </row>
    <row r="58" spans="1:23" x14ac:dyDescent="0.2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8800</v>
      </c>
    </row>
    <row r="59" spans="1:23" x14ac:dyDescent="0.2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8800</v>
      </c>
    </row>
    <row r="60" spans="1:23" x14ac:dyDescent="0.2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8800</v>
      </c>
    </row>
    <row r="61" spans="1:23" x14ac:dyDescent="0.2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8800</v>
      </c>
    </row>
    <row r="62" spans="1:23" x14ac:dyDescent="0.2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9460</v>
      </c>
    </row>
    <row r="63" spans="1:23" x14ac:dyDescent="0.2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9460</v>
      </c>
    </row>
    <row r="64" spans="1:23" x14ac:dyDescent="0.2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9460</v>
      </c>
    </row>
    <row r="65" spans="1:23" x14ac:dyDescent="0.2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9460</v>
      </c>
    </row>
    <row r="66" spans="1:23" x14ac:dyDescent="0.2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9460</v>
      </c>
    </row>
    <row r="67" spans="1:23" x14ac:dyDescent="0.2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9460</v>
      </c>
    </row>
    <row r="68" spans="1:23" x14ac:dyDescent="0.2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9460</v>
      </c>
    </row>
    <row r="69" spans="1:23" x14ac:dyDescent="0.2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9460</v>
      </c>
    </row>
    <row r="70" spans="1:23" x14ac:dyDescent="0.2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9460</v>
      </c>
    </row>
    <row r="71" spans="1:23" x14ac:dyDescent="0.2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9460</v>
      </c>
    </row>
    <row r="72" spans="1:23" x14ac:dyDescent="0.2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9460</v>
      </c>
    </row>
    <row r="73" spans="1:23" x14ac:dyDescent="0.2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9460</v>
      </c>
    </row>
    <row r="74" spans="1:23" x14ac:dyDescent="0.2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11660</v>
      </c>
    </row>
    <row r="75" spans="1:23" x14ac:dyDescent="0.2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11660</v>
      </c>
    </row>
    <row r="76" spans="1:23" x14ac:dyDescent="0.2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11660</v>
      </c>
    </row>
    <row r="77" spans="1:23" x14ac:dyDescent="0.2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11660</v>
      </c>
    </row>
    <row r="78" spans="1:23" x14ac:dyDescent="0.2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11660</v>
      </c>
    </row>
    <row r="79" spans="1:23" x14ac:dyDescent="0.2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11660</v>
      </c>
    </row>
    <row r="80" spans="1:23" x14ac:dyDescent="0.2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11660</v>
      </c>
    </row>
    <row r="81" spans="1:23" x14ac:dyDescent="0.2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11660</v>
      </c>
    </row>
    <row r="82" spans="1:23" x14ac:dyDescent="0.2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11660</v>
      </c>
    </row>
    <row r="83" spans="1:23" x14ac:dyDescent="0.2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11660</v>
      </c>
    </row>
    <row r="84" spans="1:23" x14ac:dyDescent="0.2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11660</v>
      </c>
    </row>
    <row r="85" spans="1:23" x14ac:dyDescent="0.2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11660</v>
      </c>
    </row>
    <row r="86" spans="1:23" x14ac:dyDescent="0.2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6160</v>
      </c>
    </row>
    <row r="87" spans="1:23" x14ac:dyDescent="0.2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6160</v>
      </c>
    </row>
    <row r="88" spans="1:23" x14ac:dyDescent="0.2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6160</v>
      </c>
    </row>
    <row r="89" spans="1:23" x14ac:dyDescent="0.2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6160</v>
      </c>
    </row>
    <row r="90" spans="1:23" x14ac:dyDescent="0.2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6160</v>
      </c>
    </row>
    <row r="91" spans="1:23" x14ac:dyDescent="0.2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6160</v>
      </c>
    </row>
    <row r="92" spans="1:23" x14ac:dyDescent="0.2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6160</v>
      </c>
    </row>
    <row r="93" spans="1:23" x14ac:dyDescent="0.2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6160</v>
      </c>
    </row>
    <row r="94" spans="1:23" x14ac:dyDescent="0.2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6160</v>
      </c>
    </row>
    <row r="95" spans="1:23" x14ac:dyDescent="0.2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6160</v>
      </c>
    </row>
    <row r="96" spans="1:23" x14ac:dyDescent="0.2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6160</v>
      </c>
    </row>
    <row r="97" spans="1:23" x14ac:dyDescent="0.2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6160</v>
      </c>
    </row>
    <row r="98" spans="1:23" x14ac:dyDescent="0.2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4700</v>
      </c>
    </row>
    <row r="99" spans="1:23" x14ac:dyDescent="0.2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4700</v>
      </c>
    </row>
    <row r="100" spans="1:23" x14ac:dyDescent="0.2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4700</v>
      </c>
    </row>
    <row r="101" spans="1:23" x14ac:dyDescent="0.2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4700</v>
      </c>
    </row>
    <row r="102" spans="1:23" x14ac:dyDescent="0.2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4700</v>
      </c>
    </row>
    <row r="103" spans="1:23" x14ac:dyDescent="0.2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4700</v>
      </c>
    </row>
    <row r="104" spans="1:23" x14ac:dyDescent="0.2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4700</v>
      </c>
    </row>
    <row r="105" spans="1:23" x14ac:dyDescent="0.2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4700</v>
      </c>
    </row>
    <row r="106" spans="1:23" x14ac:dyDescent="0.2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4700</v>
      </c>
    </row>
    <row r="107" spans="1:23" x14ac:dyDescent="0.2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4700</v>
      </c>
    </row>
    <row r="108" spans="1:23" x14ac:dyDescent="0.2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4700</v>
      </c>
    </row>
    <row r="109" spans="1:23" x14ac:dyDescent="0.2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4700</v>
      </c>
    </row>
    <row r="110" spans="1:23" x14ac:dyDescent="0.2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6820</v>
      </c>
    </row>
    <row r="111" spans="1:23" x14ac:dyDescent="0.2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6820</v>
      </c>
    </row>
    <row r="112" spans="1:23" x14ac:dyDescent="0.2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6820</v>
      </c>
    </row>
    <row r="113" spans="1:23" x14ac:dyDescent="0.2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6820</v>
      </c>
    </row>
    <row r="114" spans="1:23" x14ac:dyDescent="0.2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6820</v>
      </c>
    </row>
    <row r="115" spans="1:23" x14ac:dyDescent="0.2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6820</v>
      </c>
    </row>
    <row r="116" spans="1:23" x14ac:dyDescent="0.2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6820</v>
      </c>
    </row>
    <row r="117" spans="1:23" x14ac:dyDescent="0.2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6820</v>
      </c>
    </row>
    <row r="118" spans="1:23" x14ac:dyDescent="0.2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6820</v>
      </c>
    </row>
    <row r="119" spans="1:23" x14ac:dyDescent="0.2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6820</v>
      </c>
    </row>
    <row r="120" spans="1:23" x14ac:dyDescent="0.2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6820</v>
      </c>
    </row>
    <row r="121" spans="1:23" x14ac:dyDescent="0.2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6820</v>
      </c>
    </row>
    <row r="122" spans="1:23" x14ac:dyDescent="0.2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9020</v>
      </c>
    </row>
    <row r="123" spans="1:23" x14ac:dyDescent="0.2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9020</v>
      </c>
    </row>
    <row r="124" spans="1:23" x14ac:dyDescent="0.2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9020</v>
      </c>
    </row>
    <row r="125" spans="1:23" x14ac:dyDescent="0.2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9020</v>
      </c>
    </row>
    <row r="126" spans="1:23" x14ac:dyDescent="0.2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9020</v>
      </c>
    </row>
    <row r="127" spans="1:23" x14ac:dyDescent="0.2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9020</v>
      </c>
    </row>
    <row r="128" spans="1:23" x14ac:dyDescent="0.2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9020</v>
      </c>
    </row>
    <row r="129" spans="1:23" x14ac:dyDescent="0.2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9020</v>
      </c>
    </row>
    <row r="130" spans="1:23" x14ac:dyDescent="0.2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9020</v>
      </c>
    </row>
    <row r="131" spans="1:23" x14ac:dyDescent="0.2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9020</v>
      </c>
    </row>
    <row r="132" spans="1:23" x14ac:dyDescent="0.2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9020</v>
      </c>
    </row>
    <row r="133" spans="1:23" x14ac:dyDescent="0.2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9020</v>
      </c>
    </row>
    <row r="134" spans="1:23" x14ac:dyDescent="0.2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1980</v>
      </c>
    </row>
    <row r="135" spans="1:23" x14ac:dyDescent="0.2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1980</v>
      </c>
    </row>
    <row r="136" spans="1:23" x14ac:dyDescent="0.2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1980</v>
      </c>
    </row>
    <row r="137" spans="1:23" x14ac:dyDescent="0.2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1980</v>
      </c>
    </row>
    <row r="138" spans="1:23" x14ac:dyDescent="0.2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1980</v>
      </c>
    </row>
    <row r="139" spans="1:23" x14ac:dyDescent="0.2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1980</v>
      </c>
    </row>
    <row r="140" spans="1:23" x14ac:dyDescent="0.2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1980</v>
      </c>
    </row>
    <row r="141" spans="1:23" x14ac:dyDescent="0.2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1980</v>
      </c>
    </row>
    <row r="142" spans="1:23" x14ac:dyDescent="0.2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1980</v>
      </c>
    </row>
    <row r="143" spans="1:23" x14ac:dyDescent="0.2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1980</v>
      </c>
    </row>
    <row r="144" spans="1:23" x14ac:dyDescent="0.2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1980</v>
      </c>
    </row>
    <row r="145" spans="1:23" x14ac:dyDescent="0.2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1980</v>
      </c>
    </row>
    <row r="146" spans="1:23" x14ac:dyDescent="0.2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2900</v>
      </c>
    </row>
    <row r="147" spans="1:23" x14ac:dyDescent="0.2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2900</v>
      </c>
    </row>
    <row r="148" spans="1:23" x14ac:dyDescent="0.2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2900</v>
      </c>
    </row>
    <row r="149" spans="1:23" x14ac:dyDescent="0.2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2900</v>
      </c>
    </row>
    <row r="150" spans="1:23" x14ac:dyDescent="0.2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2900</v>
      </c>
    </row>
    <row r="151" spans="1:23" x14ac:dyDescent="0.2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2900</v>
      </c>
    </row>
    <row r="152" spans="1:23" x14ac:dyDescent="0.2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2900</v>
      </c>
    </row>
    <row r="153" spans="1:23" x14ac:dyDescent="0.2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2900</v>
      </c>
    </row>
    <row r="154" spans="1:23" x14ac:dyDescent="0.2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2900</v>
      </c>
    </row>
    <row r="155" spans="1:23" x14ac:dyDescent="0.2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2900</v>
      </c>
    </row>
    <row r="156" spans="1:23" x14ac:dyDescent="0.2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2900</v>
      </c>
    </row>
    <row r="157" spans="1:23" x14ac:dyDescent="0.2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2900</v>
      </c>
    </row>
    <row r="158" spans="1:23" x14ac:dyDescent="0.2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2640</v>
      </c>
    </row>
    <row r="159" spans="1:23" x14ac:dyDescent="0.2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2640</v>
      </c>
    </row>
    <row r="160" spans="1:23" x14ac:dyDescent="0.2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2640</v>
      </c>
    </row>
    <row r="161" spans="1:23" x14ac:dyDescent="0.2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2640</v>
      </c>
    </row>
    <row r="162" spans="1:23" x14ac:dyDescent="0.2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2640</v>
      </c>
    </row>
    <row r="163" spans="1:23" x14ac:dyDescent="0.2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2640</v>
      </c>
    </row>
    <row r="164" spans="1:23" x14ac:dyDescent="0.2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2640</v>
      </c>
    </row>
    <row r="165" spans="1:23" x14ac:dyDescent="0.2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2640</v>
      </c>
    </row>
    <row r="166" spans="1:23" x14ac:dyDescent="0.2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2640</v>
      </c>
    </row>
    <row r="167" spans="1:23" x14ac:dyDescent="0.2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2640</v>
      </c>
    </row>
    <row r="168" spans="1:23" x14ac:dyDescent="0.2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2640</v>
      </c>
    </row>
    <row r="169" spans="1:23" x14ac:dyDescent="0.2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2640</v>
      </c>
    </row>
    <row r="170" spans="1:23" x14ac:dyDescent="0.2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4840</v>
      </c>
    </row>
    <row r="171" spans="1:23" x14ac:dyDescent="0.2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4840</v>
      </c>
    </row>
    <row r="172" spans="1:23" x14ac:dyDescent="0.2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4840</v>
      </c>
    </row>
    <row r="173" spans="1:23" x14ac:dyDescent="0.2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4840</v>
      </c>
    </row>
    <row r="174" spans="1:23" x14ac:dyDescent="0.2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4840</v>
      </c>
    </row>
    <row r="175" spans="1:23" x14ac:dyDescent="0.2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4840</v>
      </c>
    </row>
    <row r="176" spans="1:23" x14ac:dyDescent="0.2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4840</v>
      </c>
    </row>
    <row r="177" spans="1:23" x14ac:dyDescent="0.2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4840</v>
      </c>
    </row>
    <row r="178" spans="1:23" x14ac:dyDescent="0.2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4840</v>
      </c>
    </row>
    <row r="179" spans="1:23" x14ac:dyDescent="0.2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4840</v>
      </c>
    </row>
    <row r="180" spans="1:23" x14ac:dyDescent="0.2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4840</v>
      </c>
    </row>
    <row r="181" spans="1:23" x14ac:dyDescent="0.2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4840</v>
      </c>
    </row>
    <row r="182" spans="1:23" x14ac:dyDescent="0.2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5940</v>
      </c>
    </row>
    <row r="183" spans="1:23" x14ac:dyDescent="0.2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5940</v>
      </c>
    </row>
    <row r="184" spans="1:23" x14ac:dyDescent="0.2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5940</v>
      </c>
    </row>
    <row r="185" spans="1:23" x14ac:dyDescent="0.2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5940</v>
      </c>
    </row>
    <row r="186" spans="1:23" x14ac:dyDescent="0.2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5940</v>
      </c>
    </row>
    <row r="187" spans="1:23" x14ac:dyDescent="0.2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5940</v>
      </c>
    </row>
    <row r="188" spans="1:23" x14ac:dyDescent="0.2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5940</v>
      </c>
    </row>
    <row r="189" spans="1:23" x14ac:dyDescent="0.2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5940</v>
      </c>
    </row>
    <row r="190" spans="1:23" x14ac:dyDescent="0.2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5940</v>
      </c>
    </row>
    <row r="191" spans="1:23" x14ac:dyDescent="0.2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5940</v>
      </c>
    </row>
    <row r="192" spans="1:23" x14ac:dyDescent="0.2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5940</v>
      </c>
    </row>
    <row r="193" spans="18:23" x14ac:dyDescent="0.2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5940</v>
      </c>
    </row>
    <row r="194" spans="18:23" x14ac:dyDescent="0.2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6600</v>
      </c>
    </row>
    <row r="195" spans="18:23" x14ac:dyDescent="0.2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6600</v>
      </c>
    </row>
    <row r="196" spans="18:23" x14ac:dyDescent="0.2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6600</v>
      </c>
    </row>
    <row r="197" spans="18:23" x14ac:dyDescent="0.2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6600</v>
      </c>
    </row>
    <row r="198" spans="18:23" x14ac:dyDescent="0.2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6600</v>
      </c>
    </row>
    <row r="199" spans="18:23" x14ac:dyDescent="0.2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6600</v>
      </c>
    </row>
    <row r="200" spans="18:23" x14ac:dyDescent="0.2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6600</v>
      </c>
    </row>
    <row r="201" spans="18:23" x14ac:dyDescent="0.2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6600</v>
      </c>
    </row>
    <row r="202" spans="18:23" x14ac:dyDescent="0.2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6600</v>
      </c>
    </row>
    <row r="203" spans="18:23" x14ac:dyDescent="0.2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6600</v>
      </c>
    </row>
    <row r="204" spans="18:23" x14ac:dyDescent="0.2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6600</v>
      </c>
    </row>
    <row r="205" spans="18:23" x14ac:dyDescent="0.2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6600</v>
      </c>
    </row>
    <row r="206" spans="18:23" x14ac:dyDescent="0.2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8800</v>
      </c>
    </row>
    <row r="207" spans="18:23" x14ac:dyDescent="0.2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8800</v>
      </c>
    </row>
    <row r="208" spans="18:23" x14ac:dyDescent="0.2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8800</v>
      </c>
    </row>
    <row r="209" spans="18:23" x14ac:dyDescent="0.2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8800</v>
      </c>
    </row>
    <row r="210" spans="18:23" x14ac:dyDescent="0.2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8800</v>
      </c>
    </row>
    <row r="211" spans="18:23" x14ac:dyDescent="0.2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8800</v>
      </c>
    </row>
    <row r="212" spans="18:23" x14ac:dyDescent="0.2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8800</v>
      </c>
    </row>
    <row r="213" spans="18:23" x14ac:dyDescent="0.2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8800</v>
      </c>
    </row>
    <row r="214" spans="18:23" x14ac:dyDescent="0.2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8800</v>
      </c>
    </row>
    <row r="215" spans="18:23" x14ac:dyDescent="0.2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8800</v>
      </c>
    </row>
    <row r="216" spans="18:23" x14ac:dyDescent="0.2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8800</v>
      </c>
    </row>
    <row r="217" spans="18:23" x14ac:dyDescent="0.2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8800</v>
      </c>
    </row>
    <row r="218" spans="18:23" x14ac:dyDescent="0.2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2310</v>
      </c>
    </row>
    <row r="219" spans="18:23" x14ac:dyDescent="0.2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2310</v>
      </c>
    </row>
    <row r="220" spans="18:23" x14ac:dyDescent="0.2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2310</v>
      </c>
    </row>
    <row r="221" spans="18:23" x14ac:dyDescent="0.2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2310</v>
      </c>
    </row>
    <row r="222" spans="18:23" x14ac:dyDescent="0.2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2310</v>
      </c>
    </row>
    <row r="223" spans="18:23" x14ac:dyDescent="0.2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2310</v>
      </c>
    </row>
    <row r="224" spans="18:23" x14ac:dyDescent="0.2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2310</v>
      </c>
    </row>
    <row r="225" spans="18:23" x14ac:dyDescent="0.2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2310</v>
      </c>
    </row>
    <row r="226" spans="18:23" x14ac:dyDescent="0.2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2310</v>
      </c>
    </row>
    <row r="227" spans="18:23" x14ac:dyDescent="0.2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2310</v>
      </c>
    </row>
    <row r="228" spans="18:23" x14ac:dyDescent="0.2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2310</v>
      </c>
    </row>
    <row r="229" spans="18:23" x14ac:dyDescent="0.2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2310</v>
      </c>
    </row>
    <row r="230" spans="18:23" x14ac:dyDescent="0.2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3100</v>
      </c>
    </row>
    <row r="231" spans="18:23" x14ac:dyDescent="0.2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3100</v>
      </c>
    </row>
    <row r="232" spans="18:23" x14ac:dyDescent="0.2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3100</v>
      </c>
    </row>
    <row r="233" spans="18:23" x14ac:dyDescent="0.2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3100</v>
      </c>
    </row>
    <row r="234" spans="18:23" x14ac:dyDescent="0.2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3100</v>
      </c>
    </row>
    <row r="235" spans="18:23" x14ac:dyDescent="0.2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3100</v>
      </c>
    </row>
    <row r="236" spans="18:23" x14ac:dyDescent="0.2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3100</v>
      </c>
    </row>
    <row r="237" spans="18:23" x14ac:dyDescent="0.2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3100</v>
      </c>
    </row>
    <row r="238" spans="18:23" x14ac:dyDescent="0.2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3100</v>
      </c>
    </row>
    <row r="239" spans="18:23" x14ac:dyDescent="0.2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3100</v>
      </c>
    </row>
    <row r="240" spans="18:23" x14ac:dyDescent="0.2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3100</v>
      </c>
    </row>
    <row r="241" spans="18:23" x14ac:dyDescent="0.2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3100</v>
      </c>
    </row>
    <row r="242" spans="18:23" x14ac:dyDescent="0.2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2970</v>
      </c>
    </row>
    <row r="243" spans="18:23" x14ac:dyDescent="0.2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2970</v>
      </c>
    </row>
    <row r="244" spans="18:23" x14ac:dyDescent="0.2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2970</v>
      </c>
    </row>
    <row r="245" spans="18:23" x14ac:dyDescent="0.2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2970</v>
      </c>
    </row>
    <row r="246" spans="18:23" x14ac:dyDescent="0.2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2970</v>
      </c>
    </row>
    <row r="247" spans="18:23" x14ac:dyDescent="0.2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2970</v>
      </c>
    </row>
    <row r="248" spans="18:23" x14ac:dyDescent="0.2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2970</v>
      </c>
    </row>
    <row r="249" spans="18:23" x14ac:dyDescent="0.2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2970</v>
      </c>
    </row>
    <row r="250" spans="18:23" x14ac:dyDescent="0.2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2970</v>
      </c>
    </row>
    <row r="251" spans="18:23" x14ac:dyDescent="0.2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2970</v>
      </c>
    </row>
    <row r="252" spans="18:23" x14ac:dyDescent="0.2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2970</v>
      </c>
    </row>
    <row r="253" spans="18:23" x14ac:dyDescent="0.2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2970</v>
      </c>
    </row>
    <row r="254" spans="18:23" x14ac:dyDescent="0.2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5170</v>
      </c>
    </row>
    <row r="255" spans="18:23" x14ac:dyDescent="0.2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5170</v>
      </c>
    </row>
    <row r="256" spans="18:23" x14ac:dyDescent="0.2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5170</v>
      </c>
    </row>
    <row r="257" spans="18:23" x14ac:dyDescent="0.2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5170</v>
      </c>
    </row>
    <row r="258" spans="18:23" x14ac:dyDescent="0.2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5170</v>
      </c>
    </row>
    <row r="259" spans="18:23" x14ac:dyDescent="0.2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5170</v>
      </c>
    </row>
    <row r="260" spans="18:23" x14ac:dyDescent="0.2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5170</v>
      </c>
    </row>
    <row r="261" spans="18:23" x14ac:dyDescent="0.2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5170</v>
      </c>
    </row>
    <row r="262" spans="18:23" x14ac:dyDescent="0.2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5170</v>
      </c>
    </row>
    <row r="263" spans="18:23" x14ac:dyDescent="0.2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5170</v>
      </c>
    </row>
    <row r="264" spans="18:23" x14ac:dyDescent="0.2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5170</v>
      </c>
    </row>
    <row r="265" spans="18:23" x14ac:dyDescent="0.2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5170</v>
      </c>
    </row>
    <row r="266" spans="18:23" x14ac:dyDescent="0.2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6270</v>
      </c>
    </row>
    <row r="267" spans="18:23" x14ac:dyDescent="0.2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6270</v>
      </c>
    </row>
    <row r="268" spans="18:23" x14ac:dyDescent="0.2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6270</v>
      </c>
    </row>
    <row r="269" spans="18:23" x14ac:dyDescent="0.2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6270</v>
      </c>
    </row>
    <row r="270" spans="18:23" x14ac:dyDescent="0.2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6270</v>
      </c>
    </row>
    <row r="271" spans="18:23" x14ac:dyDescent="0.2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6270</v>
      </c>
    </row>
    <row r="272" spans="18:23" x14ac:dyDescent="0.2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6270</v>
      </c>
    </row>
    <row r="273" spans="18:23" x14ac:dyDescent="0.2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6270</v>
      </c>
    </row>
    <row r="274" spans="18:23" x14ac:dyDescent="0.2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6270</v>
      </c>
    </row>
    <row r="275" spans="18:23" x14ac:dyDescent="0.2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6270</v>
      </c>
    </row>
    <row r="276" spans="18:23" x14ac:dyDescent="0.2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6270</v>
      </c>
    </row>
    <row r="277" spans="18:23" x14ac:dyDescent="0.2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6270</v>
      </c>
    </row>
    <row r="278" spans="18:23" x14ac:dyDescent="0.2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4500</v>
      </c>
    </row>
    <row r="279" spans="18:23" x14ac:dyDescent="0.2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4500</v>
      </c>
    </row>
    <row r="280" spans="18:23" x14ac:dyDescent="0.2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4500</v>
      </c>
    </row>
    <row r="281" spans="18:23" x14ac:dyDescent="0.2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4500</v>
      </c>
    </row>
    <row r="282" spans="18:23" x14ac:dyDescent="0.2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4500</v>
      </c>
    </row>
    <row r="283" spans="18:23" x14ac:dyDescent="0.2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4500</v>
      </c>
    </row>
    <row r="284" spans="18:23" x14ac:dyDescent="0.2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4500</v>
      </c>
    </row>
    <row r="285" spans="18:23" x14ac:dyDescent="0.2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4500</v>
      </c>
    </row>
    <row r="286" spans="18:23" x14ac:dyDescent="0.2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4500</v>
      </c>
    </row>
    <row r="287" spans="18:23" x14ac:dyDescent="0.2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4500</v>
      </c>
    </row>
    <row r="288" spans="18:23" x14ac:dyDescent="0.2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4500</v>
      </c>
    </row>
    <row r="289" spans="18:23" x14ac:dyDescent="0.2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4500</v>
      </c>
    </row>
    <row r="290" spans="18:23" x14ac:dyDescent="0.2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6930</v>
      </c>
    </row>
    <row r="291" spans="18:23" x14ac:dyDescent="0.2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6930</v>
      </c>
    </row>
    <row r="292" spans="18:23" x14ac:dyDescent="0.2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6930</v>
      </c>
    </row>
    <row r="293" spans="18:23" x14ac:dyDescent="0.2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6930</v>
      </c>
    </row>
    <row r="294" spans="18:23" x14ac:dyDescent="0.2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6930</v>
      </c>
    </row>
    <row r="295" spans="18:23" x14ac:dyDescent="0.2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6930</v>
      </c>
    </row>
    <row r="296" spans="18:23" x14ac:dyDescent="0.2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6930</v>
      </c>
    </row>
    <row r="297" spans="18:23" x14ac:dyDescent="0.2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6930</v>
      </c>
    </row>
    <row r="298" spans="18:23" x14ac:dyDescent="0.2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6930</v>
      </c>
    </row>
    <row r="299" spans="18:23" x14ac:dyDescent="0.2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6930</v>
      </c>
    </row>
    <row r="300" spans="18:23" x14ac:dyDescent="0.2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6930</v>
      </c>
    </row>
    <row r="301" spans="18:23" x14ac:dyDescent="0.2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6930</v>
      </c>
    </row>
    <row r="302" spans="18:23" x14ac:dyDescent="0.2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9130</v>
      </c>
    </row>
    <row r="303" spans="18:23" x14ac:dyDescent="0.2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9130</v>
      </c>
    </row>
    <row r="304" spans="18:23" x14ac:dyDescent="0.2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9130</v>
      </c>
    </row>
    <row r="305" spans="18:23" x14ac:dyDescent="0.2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9130</v>
      </c>
    </row>
    <row r="306" spans="18:23" x14ac:dyDescent="0.2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9130</v>
      </c>
    </row>
    <row r="307" spans="18:23" x14ac:dyDescent="0.2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9130</v>
      </c>
    </row>
    <row r="308" spans="18:23" x14ac:dyDescent="0.2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9130</v>
      </c>
    </row>
    <row r="309" spans="18:23" x14ac:dyDescent="0.2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9130</v>
      </c>
    </row>
    <row r="310" spans="18:23" x14ac:dyDescent="0.2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9130</v>
      </c>
    </row>
    <row r="311" spans="18:23" x14ac:dyDescent="0.2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9130</v>
      </c>
    </row>
    <row r="312" spans="18:23" x14ac:dyDescent="0.2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9130</v>
      </c>
    </row>
    <row r="313" spans="18:23" x14ac:dyDescent="0.2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9130</v>
      </c>
    </row>
    <row r="314" spans="18:23" x14ac:dyDescent="0.2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2640</v>
      </c>
    </row>
    <row r="315" spans="18:23" x14ac:dyDescent="0.2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2640</v>
      </c>
    </row>
    <row r="316" spans="18:23" x14ac:dyDescent="0.2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2640</v>
      </c>
    </row>
    <row r="317" spans="18:23" x14ac:dyDescent="0.2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2640</v>
      </c>
    </row>
    <row r="318" spans="18:23" x14ac:dyDescent="0.2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2640</v>
      </c>
    </row>
    <row r="319" spans="18:23" x14ac:dyDescent="0.2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2640</v>
      </c>
    </row>
    <row r="320" spans="18:23" x14ac:dyDescent="0.2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2640</v>
      </c>
    </row>
    <row r="321" spans="18:23" x14ac:dyDescent="0.2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2640</v>
      </c>
    </row>
    <row r="322" spans="18:23" x14ac:dyDescent="0.2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2640</v>
      </c>
    </row>
    <row r="323" spans="18:23" x14ac:dyDescent="0.2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2640</v>
      </c>
    </row>
    <row r="324" spans="18:23" x14ac:dyDescent="0.2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2640</v>
      </c>
    </row>
    <row r="325" spans="18:23" x14ac:dyDescent="0.2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2640</v>
      </c>
    </row>
    <row r="326" spans="18:23" x14ac:dyDescent="0.2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3000</v>
      </c>
    </row>
    <row r="327" spans="18:23" x14ac:dyDescent="0.2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3000</v>
      </c>
    </row>
    <row r="328" spans="18:23" x14ac:dyDescent="0.2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3000</v>
      </c>
    </row>
    <row r="329" spans="18:23" x14ac:dyDescent="0.2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3000</v>
      </c>
    </row>
    <row r="330" spans="18:23" x14ac:dyDescent="0.2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3000</v>
      </c>
    </row>
    <row r="331" spans="18:23" x14ac:dyDescent="0.2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3000</v>
      </c>
    </row>
    <row r="332" spans="18:23" x14ac:dyDescent="0.2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3000</v>
      </c>
    </row>
    <row r="333" spans="18:23" x14ac:dyDescent="0.2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3000</v>
      </c>
    </row>
    <row r="334" spans="18:23" x14ac:dyDescent="0.2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3000</v>
      </c>
    </row>
    <row r="335" spans="18:23" x14ac:dyDescent="0.2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3000</v>
      </c>
    </row>
    <row r="336" spans="18:23" x14ac:dyDescent="0.2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3000</v>
      </c>
    </row>
    <row r="337" spans="18:23" x14ac:dyDescent="0.2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3000</v>
      </c>
    </row>
    <row r="338" spans="18:23" x14ac:dyDescent="0.2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3300</v>
      </c>
    </row>
    <row r="339" spans="18:23" x14ac:dyDescent="0.2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3300</v>
      </c>
    </row>
    <row r="340" spans="18:23" x14ac:dyDescent="0.2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3300</v>
      </c>
    </row>
    <row r="341" spans="18:23" x14ac:dyDescent="0.2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3300</v>
      </c>
    </row>
    <row r="342" spans="18:23" x14ac:dyDescent="0.2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3300</v>
      </c>
    </row>
    <row r="343" spans="18:23" x14ac:dyDescent="0.2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3300</v>
      </c>
    </row>
    <row r="344" spans="18:23" x14ac:dyDescent="0.2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3300</v>
      </c>
    </row>
    <row r="345" spans="18:23" x14ac:dyDescent="0.2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3300</v>
      </c>
    </row>
    <row r="346" spans="18:23" x14ac:dyDescent="0.2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3300</v>
      </c>
    </row>
    <row r="347" spans="18:23" x14ac:dyDescent="0.2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3300</v>
      </c>
    </row>
    <row r="348" spans="18:23" x14ac:dyDescent="0.2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3300</v>
      </c>
    </row>
    <row r="349" spans="18:23" x14ac:dyDescent="0.2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3300</v>
      </c>
    </row>
    <row r="350" spans="18:23" x14ac:dyDescent="0.2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5500</v>
      </c>
    </row>
    <row r="351" spans="18:23" x14ac:dyDescent="0.2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5500</v>
      </c>
    </row>
    <row r="352" spans="18:23" x14ac:dyDescent="0.2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5500</v>
      </c>
    </row>
    <row r="353" spans="18:23" x14ac:dyDescent="0.2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5500</v>
      </c>
    </row>
    <row r="354" spans="18:23" x14ac:dyDescent="0.2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5500</v>
      </c>
    </row>
    <row r="355" spans="18:23" x14ac:dyDescent="0.2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5500</v>
      </c>
    </row>
    <row r="356" spans="18:23" x14ac:dyDescent="0.2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5500</v>
      </c>
    </row>
    <row r="357" spans="18:23" x14ac:dyDescent="0.2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5500</v>
      </c>
    </row>
    <row r="358" spans="18:23" x14ac:dyDescent="0.2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5500</v>
      </c>
    </row>
    <row r="359" spans="18:23" x14ac:dyDescent="0.2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5500</v>
      </c>
    </row>
    <row r="360" spans="18:23" x14ac:dyDescent="0.2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5500</v>
      </c>
    </row>
    <row r="361" spans="18:23" x14ac:dyDescent="0.2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5500</v>
      </c>
    </row>
    <row r="362" spans="18:23" x14ac:dyDescent="0.2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8910</v>
      </c>
    </row>
    <row r="363" spans="18:23" x14ac:dyDescent="0.2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8910</v>
      </c>
    </row>
    <row r="364" spans="18:23" x14ac:dyDescent="0.2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8910</v>
      </c>
    </row>
    <row r="365" spans="18:23" x14ac:dyDescent="0.2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8910</v>
      </c>
    </row>
    <row r="366" spans="18:23" x14ac:dyDescent="0.2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8910</v>
      </c>
    </row>
    <row r="367" spans="18:23" x14ac:dyDescent="0.2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8910</v>
      </c>
    </row>
    <row r="368" spans="18:23" x14ac:dyDescent="0.2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8910</v>
      </c>
    </row>
    <row r="369" spans="18:23" x14ac:dyDescent="0.2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8910</v>
      </c>
    </row>
    <row r="370" spans="18:23" x14ac:dyDescent="0.2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8910</v>
      </c>
    </row>
    <row r="371" spans="18:23" x14ac:dyDescent="0.2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8910</v>
      </c>
    </row>
    <row r="372" spans="18:23" x14ac:dyDescent="0.2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8910</v>
      </c>
    </row>
    <row r="373" spans="18:23" x14ac:dyDescent="0.2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8910</v>
      </c>
    </row>
    <row r="374" spans="18:23" x14ac:dyDescent="0.2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9570</v>
      </c>
    </row>
    <row r="375" spans="18:23" x14ac:dyDescent="0.2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9570</v>
      </c>
    </row>
    <row r="376" spans="18:23" x14ac:dyDescent="0.2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9570</v>
      </c>
    </row>
    <row r="377" spans="18:23" x14ac:dyDescent="0.2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9570</v>
      </c>
    </row>
    <row r="378" spans="18:23" x14ac:dyDescent="0.2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9570</v>
      </c>
    </row>
    <row r="379" spans="18:23" x14ac:dyDescent="0.2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9570</v>
      </c>
    </row>
    <row r="380" spans="18:23" x14ac:dyDescent="0.2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9570</v>
      </c>
    </row>
    <row r="381" spans="18:23" x14ac:dyDescent="0.2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9570</v>
      </c>
    </row>
    <row r="382" spans="18:23" x14ac:dyDescent="0.2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9570</v>
      </c>
    </row>
    <row r="383" spans="18:23" x14ac:dyDescent="0.2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9570</v>
      </c>
    </row>
    <row r="384" spans="18:23" x14ac:dyDescent="0.2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9570</v>
      </c>
    </row>
    <row r="385" spans="18:23" x14ac:dyDescent="0.2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9570</v>
      </c>
    </row>
    <row r="386" spans="18:23" x14ac:dyDescent="0.2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11770</v>
      </c>
    </row>
    <row r="387" spans="18:23" x14ac:dyDescent="0.2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11770</v>
      </c>
    </row>
    <row r="388" spans="18:23" x14ac:dyDescent="0.2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11770</v>
      </c>
    </row>
    <row r="389" spans="18:23" x14ac:dyDescent="0.2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11770</v>
      </c>
    </row>
    <row r="390" spans="18:23" x14ac:dyDescent="0.2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11770</v>
      </c>
    </row>
    <row r="391" spans="18:23" x14ac:dyDescent="0.2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11770</v>
      </c>
    </row>
    <row r="392" spans="18:23" x14ac:dyDescent="0.2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11770</v>
      </c>
    </row>
    <row r="393" spans="18:23" x14ac:dyDescent="0.2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11770</v>
      </c>
    </row>
    <row r="394" spans="18:23" x14ac:dyDescent="0.2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11770</v>
      </c>
    </row>
    <row r="395" spans="18:23" x14ac:dyDescent="0.2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11770</v>
      </c>
    </row>
    <row r="396" spans="18:23" x14ac:dyDescent="0.2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11770</v>
      </c>
    </row>
    <row r="397" spans="18:23" x14ac:dyDescent="0.2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11770</v>
      </c>
    </row>
    <row r="398" spans="18:23" x14ac:dyDescent="0.2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7040</v>
      </c>
    </row>
    <row r="399" spans="18:23" x14ac:dyDescent="0.2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7040</v>
      </c>
    </row>
    <row r="400" spans="18:23" x14ac:dyDescent="0.2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7040</v>
      </c>
    </row>
    <row r="401" spans="18:23" x14ac:dyDescent="0.2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7040</v>
      </c>
    </row>
    <row r="402" spans="18:23" x14ac:dyDescent="0.2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7040</v>
      </c>
    </row>
    <row r="403" spans="18:23" x14ac:dyDescent="0.2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7040</v>
      </c>
    </row>
    <row r="404" spans="18:23" x14ac:dyDescent="0.2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7040</v>
      </c>
    </row>
    <row r="405" spans="18:23" x14ac:dyDescent="0.2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7040</v>
      </c>
    </row>
    <row r="406" spans="18:23" x14ac:dyDescent="0.2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7040</v>
      </c>
    </row>
    <row r="407" spans="18:23" x14ac:dyDescent="0.2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7040</v>
      </c>
    </row>
    <row r="408" spans="18:23" x14ac:dyDescent="0.2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7040</v>
      </c>
    </row>
    <row r="409" spans="18:23" x14ac:dyDescent="0.2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7040</v>
      </c>
    </row>
    <row r="410" spans="18:23" x14ac:dyDescent="0.2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7700</v>
      </c>
    </row>
    <row r="411" spans="18:23" x14ac:dyDescent="0.2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7700</v>
      </c>
    </row>
    <row r="412" spans="18:23" x14ac:dyDescent="0.2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7700</v>
      </c>
    </row>
    <row r="413" spans="18:23" x14ac:dyDescent="0.2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7700</v>
      </c>
    </row>
    <row r="414" spans="18:23" x14ac:dyDescent="0.2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7700</v>
      </c>
    </row>
    <row r="415" spans="18:23" x14ac:dyDescent="0.2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7700</v>
      </c>
    </row>
    <row r="416" spans="18:23" x14ac:dyDescent="0.2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7700</v>
      </c>
    </row>
    <row r="417" spans="18:23" x14ac:dyDescent="0.2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7700</v>
      </c>
    </row>
    <row r="418" spans="18:23" x14ac:dyDescent="0.2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7700</v>
      </c>
    </row>
    <row r="419" spans="18:23" x14ac:dyDescent="0.2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7700</v>
      </c>
    </row>
    <row r="420" spans="18:23" x14ac:dyDescent="0.2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7700</v>
      </c>
    </row>
    <row r="421" spans="18:23" x14ac:dyDescent="0.2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7700</v>
      </c>
    </row>
    <row r="422" spans="18:23" x14ac:dyDescent="0.2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9900</v>
      </c>
    </row>
    <row r="423" spans="18:23" x14ac:dyDescent="0.2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9900</v>
      </c>
    </row>
    <row r="424" spans="18:23" x14ac:dyDescent="0.2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9900</v>
      </c>
    </row>
    <row r="425" spans="18:23" x14ac:dyDescent="0.2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9900</v>
      </c>
    </row>
    <row r="426" spans="18:23" x14ac:dyDescent="0.2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9900</v>
      </c>
    </row>
    <row r="427" spans="18:23" x14ac:dyDescent="0.2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9900</v>
      </c>
    </row>
    <row r="428" spans="18:23" x14ac:dyDescent="0.2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9900</v>
      </c>
    </row>
    <row r="429" spans="18:23" x14ac:dyDescent="0.2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9900</v>
      </c>
    </row>
    <row r="430" spans="18:23" x14ac:dyDescent="0.2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9900</v>
      </c>
    </row>
    <row r="431" spans="18:23" x14ac:dyDescent="0.2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9900</v>
      </c>
    </row>
    <row r="432" spans="18:23" x14ac:dyDescent="0.2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9900</v>
      </c>
    </row>
    <row r="433" spans="18:23" x14ac:dyDescent="0.2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9900</v>
      </c>
    </row>
    <row r="434" spans="18:23" x14ac:dyDescent="0.2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2200</v>
      </c>
    </row>
    <row r="435" spans="18:23" x14ac:dyDescent="0.2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2200</v>
      </c>
    </row>
    <row r="436" spans="18:23" x14ac:dyDescent="0.2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2200</v>
      </c>
    </row>
    <row r="437" spans="18:23" x14ac:dyDescent="0.2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2200</v>
      </c>
    </row>
    <row r="438" spans="18:23" x14ac:dyDescent="0.2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2200</v>
      </c>
    </row>
    <row r="439" spans="18:23" x14ac:dyDescent="0.2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2200</v>
      </c>
    </row>
    <row r="440" spans="18:23" x14ac:dyDescent="0.2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2200</v>
      </c>
    </row>
    <row r="441" spans="18:23" x14ac:dyDescent="0.2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2200</v>
      </c>
    </row>
    <row r="442" spans="18:23" x14ac:dyDescent="0.2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2200</v>
      </c>
    </row>
    <row r="443" spans="18:23" x14ac:dyDescent="0.2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2200</v>
      </c>
    </row>
    <row r="444" spans="18:23" x14ac:dyDescent="0.2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2200</v>
      </c>
    </row>
    <row r="445" spans="18:23" x14ac:dyDescent="0.2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2200</v>
      </c>
    </row>
    <row r="446" spans="18:23" x14ac:dyDescent="0.2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2860</v>
      </c>
    </row>
    <row r="447" spans="18:23" x14ac:dyDescent="0.2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2860</v>
      </c>
    </row>
    <row r="448" spans="18:23" x14ac:dyDescent="0.2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2860</v>
      </c>
    </row>
    <row r="449" spans="18:23" x14ac:dyDescent="0.2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2860</v>
      </c>
    </row>
    <row r="450" spans="18:23" x14ac:dyDescent="0.2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2860</v>
      </c>
    </row>
    <row r="451" spans="18:23" x14ac:dyDescent="0.2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2860</v>
      </c>
    </row>
    <row r="452" spans="18:23" x14ac:dyDescent="0.2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2860</v>
      </c>
    </row>
    <row r="453" spans="18:23" x14ac:dyDescent="0.2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2860</v>
      </c>
    </row>
    <row r="454" spans="18:23" x14ac:dyDescent="0.2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2860</v>
      </c>
    </row>
    <row r="455" spans="18:23" x14ac:dyDescent="0.2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2860</v>
      </c>
    </row>
    <row r="456" spans="18:23" x14ac:dyDescent="0.2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2860</v>
      </c>
    </row>
    <row r="457" spans="18:23" x14ac:dyDescent="0.2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2860</v>
      </c>
    </row>
    <row r="458" spans="18:23" x14ac:dyDescent="0.2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5060</v>
      </c>
    </row>
    <row r="459" spans="18:23" x14ac:dyDescent="0.2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5060</v>
      </c>
    </row>
    <row r="460" spans="18:23" x14ac:dyDescent="0.2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5060</v>
      </c>
    </row>
    <row r="461" spans="18:23" x14ac:dyDescent="0.2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5060</v>
      </c>
    </row>
    <row r="462" spans="18:23" x14ac:dyDescent="0.2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5060</v>
      </c>
    </row>
    <row r="463" spans="18:23" x14ac:dyDescent="0.2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5060</v>
      </c>
    </row>
    <row r="464" spans="18:23" x14ac:dyDescent="0.2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5060</v>
      </c>
    </row>
    <row r="465" spans="18:23" x14ac:dyDescent="0.2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5060</v>
      </c>
    </row>
    <row r="466" spans="18:23" x14ac:dyDescent="0.2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5060</v>
      </c>
    </row>
    <row r="467" spans="18:23" x14ac:dyDescent="0.2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5060</v>
      </c>
    </row>
    <row r="468" spans="18:23" x14ac:dyDescent="0.2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5060</v>
      </c>
    </row>
    <row r="469" spans="18:23" x14ac:dyDescent="0.2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5060</v>
      </c>
    </row>
    <row r="470" spans="18:23" x14ac:dyDescent="0.2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6160</v>
      </c>
    </row>
    <row r="471" spans="18:23" x14ac:dyDescent="0.2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6160</v>
      </c>
    </row>
    <row r="472" spans="18:23" x14ac:dyDescent="0.2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6160</v>
      </c>
    </row>
    <row r="473" spans="18:23" x14ac:dyDescent="0.2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6160</v>
      </c>
    </row>
    <row r="474" spans="18:23" x14ac:dyDescent="0.2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6160</v>
      </c>
    </row>
    <row r="475" spans="18:23" x14ac:dyDescent="0.2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6160</v>
      </c>
    </row>
    <row r="476" spans="18:23" x14ac:dyDescent="0.2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6160</v>
      </c>
    </row>
    <row r="477" spans="18:23" x14ac:dyDescent="0.2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6160</v>
      </c>
    </row>
    <row r="478" spans="18:23" x14ac:dyDescent="0.2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6160</v>
      </c>
    </row>
    <row r="479" spans="18:23" x14ac:dyDescent="0.2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6160</v>
      </c>
    </row>
    <row r="480" spans="18:23" x14ac:dyDescent="0.2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6160</v>
      </c>
    </row>
    <row r="481" spans="18:23" x14ac:dyDescent="0.2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6160</v>
      </c>
    </row>
    <row r="482" spans="18:23" x14ac:dyDescent="0.2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6820</v>
      </c>
    </row>
    <row r="483" spans="18:23" x14ac:dyDescent="0.2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6820</v>
      </c>
    </row>
    <row r="484" spans="18:23" x14ac:dyDescent="0.2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6820</v>
      </c>
    </row>
    <row r="485" spans="18:23" x14ac:dyDescent="0.2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6820</v>
      </c>
    </row>
    <row r="486" spans="18:23" x14ac:dyDescent="0.2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6820</v>
      </c>
    </row>
    <row r="487" spans="18:23" x14ac:dyDescent="0.2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6820</v>
      </c>
    </row>
    <row r="488" spans="18:23" x14ac:dyDescent="0.2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6820</v>
      </c>
    </row>
    <row r="489" spans="18:23" x14ac:dyDescent="0.2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6820</v>
      </c>
    </row>
    <row r="490" spans="18:23" x14ac:dyDescent="0.2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6820</v>
      </c>
    </row>
    <row r="491" spans="18:23" x14ac:dyDescent="0.2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6820</v>
      </c>
    </row>
    <row r="492" spans="18:23" x14ac:dyDescent="0.2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6820</v>
      </c>
    </row>
    <row r="493" spans="18:23" x14ac:dyDescent="0.2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6820</v>
      </c>
    </row>
    <row r="494" spans="18:23" x14ac:dyDescent="0.2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7920</v>
      </c>
    </row>
    <row r="495" spans="18:23" x14ac:dyDescent="0.2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7920</v>
      </c>
    </row>
    <row r="496" spans="18:23" x14ac:dyDescent="0.2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7920</v>
      </c>
    </row>
    <row r="497" spans="18:23" x14ac:dyDescent="0.2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7920</v>
      </c>
    </row>
    <row r="498" spans="18:23" x14ac:dyDescent="0.2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7920</v>
      </c>
    </row>
    <row r="499" spans="18:23" x14ac:dyDescent="0.2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7920</v>
      </c>
    </row>
    <row r="500" spans="18:23" x14ac:dyDescent="0.2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7920</v>
      </c>
    </row>
    <row r="501" spans="18:23" x14ac:dyDescent="0.2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7920</v>
      </c>
    </row>
    <row r="502" spans="18:23" x14ac:dyDescent="0.2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7920</v>
      </c>
    </row>
    <row r="503" spans="18:23" x14ac:dyDescent="0.2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7920</v>
      </c>
    </row>
    <row r="504" spans="18:23" x14ac:dyDescent="0.2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7920</v>
      </c>
    </row>
    <row r="505" spans="18:23" x14ac:dyDescent="0.2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7920</v>
      </c>
    </row>
    <row r="506" spans="18:23" x14ac:dyDescent="0.2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2200</v>
      </c>
    </row>
    <row r="507" spans="18:23" x14ac:dyDescent="0.2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2200</v>
      </c>
    </row>
    <row r="508" spans="18:23" x14ac:dyDescent="0.2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2200</v>
      </c>
    </row>
    <row r="509" spans="18:23" x14ac:dyDescent="0.2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2200</v>
      </c>
    </row>
    <row r="510" spans="18:23" x14ac:dyDescent="0.2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2200</v>
      </c>
    </row>
    <row r="511" spans="18:23" x14ac:dyDescent="0.2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2200</v>
      </c>
    </row>
    <row r="512" spans="18:23" x14ac:dyDescent="0.2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2200</v>
      </c>
    </row>
    <row r="513" spans="18:23" x14ac:dyDescent="0.2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2200</v>
      </c>
    </row>
    <row r="514" spans="18:23" x14ac:dyDescent="0.2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2200</v>
      </c>
    </row>
    <row r="515" spans="18:23" x14ac:dyDescent="0.2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2200</v>
      </c>
    </row>
    <row r="516" spans="18:23" x14ac:dyDescent="0.2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2200</v>
      </c>
    </row>
    <row r="517" spans="18:23" x14ac:dyDescent="0.2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2200</v>
      </c>
    </row>
    <row r="518" spans="18:23" x14ac:dyDescent="0.2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4400</v>
      </c>
    </row>
    <row r="519" spans="18:23" x14ac:dyDescent="0.2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4400</v>
      </c>
    </row>
    <row r="520" spans="18:23" x14ac:dyDescent="0.2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4400</v>
      </c>
    </row>
    <row r="521" spans="18:23" x14ac:dyDescent="0.2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4400</v>
      </c>
    </row>
    <row r="522" spans="18:23" x14ac:dyDescent="0.2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4400</v>
      </c>
    </row>
    <row r="523" spans="18:23" x14ac:dyDescent="0.2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4400</v>
      </c>
    </row>
    <row r="524" spans="18:23" x14ac:dyDescent="0.2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4400</v>
      </c>
    </row>
    <row r="525" spans="18:23" x14ac:dyDescent="0.2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4400</v>
      </c>
    </row>
    <row r="526" spans="18:23" x14ac:dyDescent="0.2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4400</v>
      </c>
    </row>
    <row r="527" spans="18:23" x14ac:dyDescent="0.2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4400</v>
      </c>
    </row>
    <row r="528" spans="18:23" x14ac:dyDescent="0.2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4400</v>
      </c>
    </row>
    <row r="529" spans="18:23" x14ac:dyDescent="0.2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4400</v>
      </c>
    </row>
    <row r="530" spans="18:23" x14ac:dyDescent="0.2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2750</v>
      </c>
    </row>
    <row r="531" spans="18:23" x14ac:dyDescent="0.2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2750</v>
      </c>
    </row>
    <row r="532" spans="18:23" x14ac:dyDescent="0.2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2750</v>
      </c>
    </row>
    <row r="533" spans="18:23" x14ac:dyDescent="0.2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2750</v>
      </c>
    </row>
    <row r="534" spans="18:23" x14ac:dyDescent="0.2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2750</v>
      </c>
    </row>
    <row r="535" spans="18:23" x14ac:dyDescent="0.2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2750</v>
      </c>
    </row>
    <row r="536" spans="18:23" x14ac:dyDescent="0.2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2750</v>
      </c>
    </row>
    <row r="537" spans="18:23" x14ac:dyDescent="0.2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2750</v>
      </c>
    </row>
    <row r="538" spans="18:23" x14ac:dyDescent="0.2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2750</v>
      </c>
    </row>
    <row r="539" spans="18:23" x14ac:dyDescent="0.2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2750</v>
      </c>
    </row>
    <row r="540" spans="18:23" x14ac:dyDescent="0.2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2750</v>
      </c>
    </row>
    <row r="541" spans="18:23" x14ac:dyDescent="0.2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2750</v>
      </c>
    </row>
    <row r="542" spans="18:23" x14ac:dyDescent="0.2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4950</v>
      </c>
    </row>
    <row r="543" spans="18:23" x14ac:dyDescent="0.2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4950</v>
      </c>
    </row>
    <row r="544" spans="18:23" x14ac:dyDescent="0.2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4950</v>
      </c>
    </row>
    <row r="545" spans="18:23" x14ac:dyDescent="0.2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4950</v>
      </c>
    </row>
    <row r="546" spans="18:23" x14ac:dyDescent="0.2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4950</v>
      </c>
    </row>
    <row r="547" spans="18:23" x14ac:dyDescent="0.2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4950</v>
      </c>
    </row>
    <row r="548" spans="18:23" x14ac:dyDescent="0.2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4950</v>
      </c>
    </row>
    <row r="549" spans="18:23" x14ac:dyDescent="0.2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4950</v>
      </c>
    </row>
    <row r="550" spans="18:23" x14ac:dyDescent="0.2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4950</v>
      </c>
    </row>
    <row r="551" spans="18:23" x14ac:dyDescent="0.2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4950</v>
      </c>
    </row>
    <row r="552" spans="18:23" x14ac:dyDescent="0.2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4950</v>
      </c>
    </row>
    <row r="553" spans="18:23" x14ac:dyDescent="0.2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4950</v>
      </c>
    </row>
    <row r="554" spans="18:23" x14ac:dyDescent="0.2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7040</v>
      </c>
    </row>
    <row r="555" spans="18:23" x14ac:dyDescent="0.2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7040</v>
      </c>
    </row>
    <row r="556" spans="18:23" x14ac:dyDescent="0.2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7040</v>
      </c>
    </row>
    <row r="557" spans="18:23" x14ac:dyDescent="0.2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7040</v>
      </c>
    </row>
    <row r="558" spans="18:23" x14ac:dyDescent="0.2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7040</v>
      </c>
    </row>
    <row r="559" spans="18:23" x14ac:dyDescent="0.2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7040</v>
      </c>
    </row>
    <row r="560" spans="18:23" x14ac:dyDescent="0.2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7040</v>
      </c>
    </row>
    <row r="561" spans="18:23" x14ac:dyDescent="0.2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7040</v>
      </c>
    </row>
    <row r="562" spans="18:23" x14ac:dyDescent="0.2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7040</v>
      </c>
    </row>
    <row r="563" spans="18:23" x14ac:dyDescent="0.2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7040</v>
      </c>
    </row>
    <row r="564" spans="18:23" x14ac:dyDescent="0.2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7040</v>
      </c>
    </row>
    <row r="565" spans="18:23" x14ac:dyDescent="0.2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7040</v>
      </c>
    </row>
    <row r="566" spans="18:23" x14ac:dyDescent="0.2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5100</v>
      </c>
    </row>
    <row r="567" spans="18:23" x14ac:dyDescent="0.2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5100</v>
      </c>
    </row>
    <row r="568" spans="18:23" x14ac:dyDescent="0.2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5100</v>
      </c>
    </row>
    <row r="569" spans="18:23" x14ac:dyDescent="0.2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5100</v>
      </c>
    </row>
    <row r="570" spans="18:23" x14ac:dyDescent="0.2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5100</v>
      </c>
    </row>
    <row r="571" spans="18:23" x14ac:dyDescent="0.2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5100</v>
      </c>
    </row>
    <row r="572" spans="18:23" x14ac:dyDescent="0.2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5100</v>
      </c>
    </row>
    <row r="573" spans="18:23" x14ac:dyDescent="0.2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5100</v>
      </c>
    </row>
    <row r="574" spans="18:23" x14ac:dyDescent="0.2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5100</v>
      </c>
    </row>
    <row r="575" spans="18:23" x14ac:dyDescent="0.2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5100</v>
      </c>
    </row>
    <row r="576" spans="18:23" x14ac:dyDescent="0.2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5100</v>
      </c>
    </row>
    <row r="577" spans="18:23" x14ac:dyDescent="0.2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5100</v>
      </c>
    </row>
    <row r="578" spans="18:23" x14ac:dyDescent="0.2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7700</v>
      </c>
    </row>
    <row r="579" spans="18:23" x14ac:dyDescent="0.2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7700</v>
      </c>
    </row>
    <row r="580" spans="18:23" x14ac:dyDescent="0.2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7700</v>
      </c>
    </row>
    <row r="581" spans="18:23" x14ac:dyDescent="0.2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7700</v>
      </c>
    </row>
    <row r="582" spans="18:23" x14ac:dyDescent="0.2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7700</v>
      </c>
    </row>
    <row r="583" spans="18:23" x14ac:dyDescent="0.2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7700</v>
      </c>
    </row>
    <row r="584" spans="18:23" x14ac:dyDescent="0.2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7700</v>
      </c>
    </row>
    <row r="585" spans="18:23" x14ac:dyDescent="0.2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7700</v>
      </c>
    </row>
    <row r="586" spans="18:23" x14ac:dyDescent="0.2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7700</v>
      </c>
    </row>
    <row r="587" spans="18:23" x14ac:dyDescent="0.2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7700</v>
      </c>
    </row>
    <row r="588" spans="18:23" x14ac:dyDescent="0.2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7700</v>
      </c>
    </row>
    <row r="589" spans="18:23" x14ac:dyDescent="0.2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7700</v>
      </c>
    </row>
    <row r="590" spans="18:23" x14ac:dyDescent="0.2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9900</v>
      </c>
    </row>
    <row r="591" spans="18:23" x14ac:dyDescent="0.2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9900</v>
      </c>
    </row>
    <row r="592" spans="18:23" x14ac:dyDescent="0.2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9900</v>
      </c>
    </row>
    <row r="593" spans="18:23" x14ac:dyDescent="0.2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9900</v>
      </c>
    </row>
    <row r="594" spans="18:23" x14ac:dyDescent="0.2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9900</v>
      </c>
    </row>
    <row r="595" spans="18:23" x14ac:dyDescent="0.2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9900</v>
      </c>
    </row>
    <row r="596" spans="18:23" x14ac:dyDescent="0.2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9900</v>
      </c>
    </row>
    <row r="597" spans="18:23" x14ac:dyDescent="0.2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9900</v>
      </c>
    </row>
    <row r="598" spans="18:23" x14ac:dyDescent="0.2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9900</v>
      </c>
    </row>
    <row r="599" spans="18:23" x14ac:dyDescent="0.2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9900</v>
      </c>
    </row>
    <row r="600" spans="18:23" x14ac:dyDescent="0.2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9900</v>
      </c>
    </row>
    <row r="601" spans="18:23" x14ac:dyDescent="0.2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9900</v>
      </c>
    </row>
    <row r="602" spans="18:23" x14ac:dyDescent="0.2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5940</v>
      </c>
    </row>
    <row r="603" spans="18:23" x14ac:dyDescent="0.2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5940</v>
      </c>
    </row>
    <row r="604" spans="18:23" x14ac:dyDescent="0.2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5940</v>
      </c>
    </row>
    <row r="605" spans="18:23" x14ac:dyDescent="0.2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5940</v>
      </c>
    </row>
    <row r="606" spans="18:23" x14ac:dyDescent="0.2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5940</v>
      </c>
    </row>
    <row r="607" spans="18:23" x14ac:dyDescent="0.2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5940</v>
      </c>
    </row>
    <row r="608" spans="18:23" x14ac:dyDescent="0.2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5940</v>
      </c>
    </row>
    <row r="609" spans="18:23" x14ac:dyDescent="0.2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5940</v>
      </c>
    </row>
    <row r="610" spans="18:23" x14ac:dyDescent="0.2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5940</v>
      </c>
    </row>
    <row r="611" spans="18:23" x14ac:dyDescent="0.2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5940</v>
      </c>
    </row>
    <row r="612" spans="18:23" x14ac:dyDescent="0.2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5940</v>
      </c>
    </row>
    <row r="613" spans="18:23" x14ac:dyDescent="0.2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5940</v>
      </c>
    </row>
    <row r="614" spans="18:23" x14ac:dyDescent="0.2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6600</v>
      </c>
    </row>
    <row r="615" spans="18:23" x14ac:dyDescent="0.2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6600</v>
      </c>
    </row>
    <row r="616" spans="18:23" x14ac:dyDescent="0.2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6600</v>
      </c>
    </row>
    <row r="617" spans="18:23" x14ac:dyDescent="0.2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6600</v>
      </c>
    </row>
    <row r="618" spans="18:23" x14ac:dyDescent="0.2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6600</v>
      </c>
    </row>
    <row r="619" spans="18:23" x14ac:dyDescent="0.2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6600</v>
      </c>
    </row>
    <row r="620" spans="18:23" x14ac:dyDescent="0.2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6600</v>
      </c>
    </row>
    <row r="621" spans="18:23" x14ac:dyDescent="0.2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6600</v>
      </c>
    </row>
    <row r="622" spans="18:23" x14ac:dyDescent="0.2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6600</v>
      </c>
    </row>
    <row r="623" spans="18:23" x14ac:dyDescent="0.2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6600</v>
      </c>
    </row>
    <row r="624" spans="18:23" x14ac:dyDescent="0.2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6600</v>
      </c>
    </row>
    <row r="625" spans="18:23" x14ac:dyDescent="0.2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6600</v>
      </c>
    </row>
    <row r="626" spans="18:23" x14ac:dyDescent="0.2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8800</v>
      </c>
    </row>
    <row r="627" spans="18:23" x14ac:dyDescent="0.2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8800</v>
      </c>
    </row>
    <row r="628" spans="18:23" x14ac:dyDescent="0.2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8800</v>
      </c>
    </row>
    <row r="629" spans="18:23" x14ac:dyDescent="0.2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8800</v>
      </c>
    </row>
    <row r="630" spans="18:23" x14ac:dyDescent="0.2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8800</v>
      </c>
    </row>
    <row r="631" spans="18:23" x14ac:dyDescent="0.2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8800</v>
      </c>
    </row>
    <row r="632" spans="18:23" x14ac:dyDescent="0.2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8800</v>
      </c>
    </row>
    <row r="633" spans="18:23" x14ac:dyDescent="0.2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8800</v>
      </c>
    </row>
    <row r="634" spans="18:23" x14ac:dyDescent="0.2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8800</v>
      </c>
    </row>
    <row r="635" spans="18:23" x14ac:dyDescent="0.2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8800</v>
      </c>
    </row>
    <row r="636" spans="18:23" x14ac:dyDescent="0.2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8800</v>
      </c>
    </row>
    <row r="637" spans="18:23" x14ac:dyDescent="0.2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8800</v>
      </c>
    </row>
    <row r="638" spans="18:23" x14ac:dyDescent="0.2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5830</v>
      </c>
    </row>
    <row r="639" spans="18:23" x14ac:dyDescent="0.2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5830</v>
      </c>
    </row>
    <row r="640" spans="18:23" x14ac:dyDescent="0.2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5830</v>
      </c>
    </row>
    <row r="641" spans="18:23" x14ac:dyDescent="0.2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5830</v>
      </c>
    </row>
    <row r="642" spans="18:23" x14ac:dyDescent="0.2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5830</v>
      </c>
    </row>
    <row r="643" spans="18:23" x14ac:dyDescent="0.2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5830</v>
      </c>
    </row>
    <row r="644" spans="18:23" x14ac:dyDescent="0.2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5830</v>
      </c>
    </row>
    <row r="645" spans="18:23" x14ac:dyDescent="0.2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5830</v>
      </c>
    </row>
    <row r="646" spans="18:23" x14ac:dyDescent="0.2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5830</v>
      </c>
    </row>
    <row r="647" spans="18:23" x14ac:dyDescent="0.2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5830</v>
      </c>
    </row>
    <row r="648" spans="18:23" x14ac:dyDescent="0.2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5830</v>
      </c>
    </row>
    <row r="649" spans="18:23" x14ac:dyDescent="0.2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5830</v>
      </c>
    </row>
    <row r="650" spans="18:23" x14ac:dyDescent="0.2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6490</v>
      </c>
    </row>
    <row r="651" spans="18:23" x14ac:dyDescent="0.2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6490</v>
      </c>
    </row>
    <row r="652" spans="18:23" x14ac:dyDescent="0.2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6490</v>
      </c>
    </row>
    <row r="653" spans="18:23" x14ac:dyDescent="0.2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6490</v>
      </c>
    </row>
    <row r="654" spans="18:23" x14ac:dyDescent="0.2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6490</v>
      </c>
    </row>
    <row r="655" spans="18:23" x14ac:dyDescent="0.2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6490</v>
      </c>
    </row>
    <row r="656" spans="18:23" x14ac:dyDescent="0.2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6490</v>
      </c>
    </row>
    <row r="657" spans="18:23" x14ac:dyDescent="0.2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6490</v>
      </c>
    </row>
    <row r="658" spans="18:23" x14ac:dyDescent="0.2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6490</v>
      </c>
    </row>
    <row r="659" spans="18:23" x14ac:dyDescent="0.2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6490</v>
      </c>
    </row>
    <row r="660" spans="18:23" x14ac:dyDescent="0.2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6490</v>
      </c>
    </row>
    <row r="661" spans="18:23" x14ac:dyDescent="0.2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6490</v>
      </c>
    </row>
    <row r="662" spans="18:23" x14ac:dyDescent="0.2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8690</v>
      </c>
    </row>
    <row r="663" spans="18:23" x14ac:dyDescent="0.2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8690</v>
      </c>
    </row>
    <row r="664" spans="18:23" x14ac:dyDescent="0.2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8690</v>
      </c>
    </row>
    <row r="665" spans="18:23" x14ac:dyDescent="0.2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8690</v>
      </c>
    </row>
    <row r="666" spans="18:23" x14ac:dyDescent="0.2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8690</v>
      </c>
    </row>
    <row r="667" spans="18:23" x14ac:dyDescent="0.2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8690</v>
      </c>
    </row>
    <row r="668" spans="18:23" x14ac:dyDescent="0.2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8690</v>
      </c>
    </row>
    <row r="669" spans="18:23" x14ac:dyDescent="0.2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8690</v>
      </c>
    </row>
    <row r="670" spans="18:23" x14ac:dyDescent="0.2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8690</v>
      </c>
    </row>
    <row r="671" spans="18:23" x14ac:dyDescent="0.2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8690</v>
      </c>
    </row>
    <row r="672" spans="18:23" x14ac:dyDescent="0.2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8690</v>
      </c>
    </row>
    <row r="673" spans="18:23" x14ac:dyDescent="0.2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8690</v>
      </c>
    </row>
    <row r="674" spans="18:23" x14ac:dyDescent="0.2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13">
        <v>4470</v>
      </c>
    </row>
    <row r="675" spans="18:23" x14ac:dyDescent="0.2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13">
        <v>4470</v>
      </c>
    </row>
    <row r="676" spans="18:23" x14ac:dyDescent="0.2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13">
        <v>4470</v>
      </c>
    </row>
    <row r="677" spans="18:23" x14ac:dyDescent="0.2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13">
        <v>4470</v>
      </c>
    </row>
    <row r="678" spans="18:23" x14ac:dyDescent="0.2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13">
        <v>4470</v>
      </c>
    </row>
    <row r="679" spans="18:23" x14ac:dyDescent="0.2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13">
        <v>4470</v>
      </c>
    </row>
    <row r="680" spans="18:23" x14ac:dyDescent="0.2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13">
        <v>4470</v>
      </c>
    </row>
    <row r="681" spans="18:23" x14ac:dyDescent="0.2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13">
        <v>4470</v>
      </c>
    </row>
    <row r="682" spans="18:23" x14ac:dyDescent="0.2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13">
        <v>4470</v>
      </c>
    </row>
    <row r="683" spans="18:23" x14ac:dyDescent="0.2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13">
        <v>4470</v>
      </c>
    </row>
    <row r="684" spans="18:23" x14ac:dyDescent="0.2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13">
        <v>4470</v>
      </c>
    </row>
    <row r="685" spans="18:23" x14ac:dyDescent="0.2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13">
        <v>4470</v>
      </c>
    </row>
    <row r="686" spans="18:23" x14ac:dyDescent="0.2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13">
        <v>5630</v>
      </c>
    </row>
    <row r="687" spans="18:23" x14ac:dyDescent="0.2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13">
        <v>5630</v>
      </c>
    </row>
    <row r="688" spans="18:23" x14ac:dyDescent="0.2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13">
        <v>5630</v>
      </c>
    </row>
    <row r="689" spans="18:23" x14ac:dyDescent="0.2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13">
        <v>5630</v>
      </c>
    </row>
    <row r="690" spans="18:23" x14ac:dyDescent="0.2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13">
        <v>5630</v>
      </c>
    </row>
    <row r="691" spans="18:23" x14ac:dyDescent="0.2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13">
        <v>5630</v>
      </c>
    </row>
    <row r="692" spans="18:23" x14ac:dyDescent="0.2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13">
        <v>5630</v>
      </c>
    </row>
    <row r="693" spans="18:23" x14ac:dyDescent="0.2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13">
        <v>5630</v>
      </c>
    </row>
    <row r="694" spans="18:23" x14ac:dyDescent="0.2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13">
        <v>5630</v>
      </c>
    </row>
    <row r="695" spans="18:23" x14ac:dyDescent="0.2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13">
        <v>5630</v>
      </c>
    </row>
    <row r="696" spans="18:23" x14ac:dyDescent="0.2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13">
        <v>5630</v>
      </c>
    </row>
    <row r="697" spans="18:23" x14ac:dyDescent="0.2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13">
        <v>5630</v>
      </c>
    </row>
    <row r="698" spans="18:23" x14ac:dyDescent="0.2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13">
        <v>5300</v>
      </c>
    </row>
    <row r="699" spans="18:23" x14ac:dyDescent="0.2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13">
        <v>5300</v>
      </c>
    </row>
    <row r="700" spans="18:23" x14ac:dyDescent="0.2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13">
        <v>5300</v>
      </c>
    </row>
    <row r="701" spans="18:23" x14ac:dyDescent="0.2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13">
        <v>5300</v>
      </c>
    </row>
    <row r="702" spans="18:23" x14ac:dyDescent="0.2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13">
        <v>5300</v>
      </c>
    </row>
    <row r="703" spans="18:23" x14ac:dyDescent="0.2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13">
        <v>5300</v>
      </c>
    </row>
    <row r="704" spans="18:23" x14ac:dyDescent="0.2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13">
        <v>5300</v>
      </c>
    </row>
    <row r="705" spans="18:23" x14ac:dyDescent="0.2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13">
        <v>5300</v>
      </c>
    </row>
    <row r="706" spans="18:23" x14ac:dyDescent="0.2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13">
        <v>5300</v>
      </c>
    </row>
    <row r="707" spans="18:23" x14ac:dyDescent="0.2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13">
        <v>5300</v>
      </c>
    </row>
    <row r="708" spans="18:23" x14ac:dyDescent="0.2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13">
        <v>5300</v>
      </c>
    </row>
    <row r="709" spans="18:23" x14ac:dyDescent="0.2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13">
        <v>5300</v>
      </c>
    </row>
    <row r="710" spans="18:23" x14ac:dyDescent="0.2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13">
        <v>6270</v>
      </c>
    </row>
    <row r="711" spans="18:23" x14ac:dyDescent="0.2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13">
        <v>6270</v>
      </c>
    </row>
    <row r="712" spans="18:23" x14ac:dyDescent="0.2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13">
        <v>6270</v>
      </c>
    </row>
    <row r="713" spans="18:23" x14ac:dyDescent="0.2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13">
        <v>6270</v>
      </c>
    </row>
    <row r="714" spans="18:23" x14ac:dyDescent="0.2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13">
        <v>6270</v>
      </c>
    </row>
    <row r="715" spans="18:23" x14ac:dyDescent="0.2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13">
        <v>6270</v>
      </c>
    </row>
    <row r="716" spans="18:23" x14ac:dyDescent="0.2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13">
        <v>6270</v>
      </c>
    </row>
    <row r="717" spans="18:23" x14ac:dyDescent="0.2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13">
        <v>6270</v>
      </c>
    </row>
    <row r="718" spans="18:23" x14ac:dyDescent="0.2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13">
        <v>6270</v>
      </c>
    </row>
    <row r="719" spans="18:23" x14ac:dyDescent="0.2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13">
        <v>6270</v>
      </c>
    </row>
    <row r="720" spans="18:23" x14ac:dyDescent="0.2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13">
        <v>6270</v>
      </c>
    </row>
    <row r="721" spans="18:23" x14ac:dyDescent="0.2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13">
        <v>6270</v>
      </c>
    </row>
    <row r="722" spans="18:23" x14ac:dyDescent="0.2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13">
        <v>5610</v>
      </c>
    </row>
    <row r="723" spans="18:23" x14ac:dyDescent="0.2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13">
        <v>5610</v>
      </c>
    </row>
    <row r="724" spans="18:23" x14ac:dyDescent="0.2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13">
        <v>5610</v>
      </c>
    </row>
    <row r="725" spans="18:23" x14ac:dyDescent="0.2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13">
        <v>5610</v>
      </c>
    </row>
    <row r="726" spans="18:23" x14ac:dyDescent="0.2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13">
        <v>5610</v>
      </c>
    </row>
    <row r="727" spans="18:23" x14ac:dyDescent="0.2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13">
        <v>5610</v>
      </c>
    </row>
    <row r="728" spans="18:23" x14ac:dyDescent="0.2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13">
        <v>5610</v>
      </c>
    </row>
    <row r="729" spans="18:23" x14ac:dyDescent="0.2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13">
        <v>5610</v>
      </c>
    </row>
    <row r="730" spans="18:23" x14ac:dyDescent="0.2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13">
        <v>5610</v>
      </c>
    </row>
    <row r="731" spans="18:23" x14ac:dyDescent="0.2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13">
        <v>5610</v>
      </c>
    </row>
    <row r="732" spans="18:23" x14ac:dyDescent="0.2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13">
        <v>5610</v>
      </c>
    </row>
    <row r="733" spans="18:23" x14ac:dyDescent="0.2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13">
        <v>5610</v>
      </c>
    </row>
    <row r="734" spans="18:23" x14ac:dyDescent="0.2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13">
        <v>7000</v>
      </c>
    </row>
    <row r="735" spans="18:23" x14ac:dyDescent="0.2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13">
        <v>7000</v>
      </c>
    </row>
    <row r="736" spans="18:23" x14ac:dyDescent="0.2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13">
        <v>7000</v>
      </c>
    </row>
    <row r="737" spans="18:23" x14ac:dyDescent="0.2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13">
        <v>7000</v>
      </c>
    </row>
    <row r="738" spans="18:23" x14ac:dyDescent="0.2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13">
        <v>7000</v>
      </c>
    </row>
    <row r="739" spans="18:23" x14ac:dyDescent="0.2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13">
        <v>7000</v>
      </c>
    </row>
    <row r="740" spans="18:23" x14ac:dyDescent="0.2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13">
        <v>7000</v>
      </c>
    </row>
    <row r="741" spans="18:23" x14ac:dyDescent="0.2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13">
        <v>7000</v>
      </c>
    </row>
    <row r="742" spans="18:23" x14ac:dyDescent="0.2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13">
        <v>7000</v>
      </c>
    </row>
    <row r="743" spans="18:23" x14ac:dyDescent="0.2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13">
        <v>7000</v>
      </c>
    </row>
    <row r="744" spans="18:23" x14ac:dyDescent="0.2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13">
        <v>7000</v>
      </c>
    </row>
    <row r="745" spans="18:23" x14ac:dyDescent="0.2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13">
        <v>7000</v>
      </c>
    </row>
    <row r="746" spans="18:23" x14ac:dyDescent="0.2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13">
        <v>6490</v>
      </c>
    </row>
    <row r="747" spans="18:23" x14ac:dyDescent="0.2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13">
        <v>6490</v>
      </c>
    </row>
    <row r="748" spans="18:23" x14ac:dyDescent="0.2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13">
        <v>6490</v>
      </c>
    </row>
    <row r="749" spans="18:23" x14ac:dyDescent="0.2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13">
        <v>6490</v>
      </c>
    </row>
    <row r="750" spans="18:23" x14ac:dyDescent="0.2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13">
        <v>6490</v>
      </c>
    </row>
    <row r="751" spans="18:23" x14ac:dyDescent="0.2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13">
        <v>6490</v>
      </c>
    </row>
    <row r="752" spans="18:23" x14ac:dyDescent="0.2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13">
        <v>6490</v>
      </c>
    </row>
    <row r="753" spans="18:23" x14ac:dyDescent="0.2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13">
        <v>6490</v>
      </c>
    </row>
    <row r="754" spans="18:23" x14ac:dyDescent="0.2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13">
        <v>6490</v>
      </c>
    </row>
    <row r="755" spans="18:23" x14ac:dyDescent="0.2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13">
        <v>6490</v>
      </c>
    </row>
    <row r="756" spans="18:23" x14ac:dyDescent="0.2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13">
        <v>6490</v>
      </c>
    </row>
    <row r="757" spans="18:23" x14ac:dyDescent="0.2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13">
        <v>6490</v>
      </c>
    </row>
    <row r="758" spans="18:23" x14ac:dyDescent="0.2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13">
        <v>7150</v>
      </c>
    </row>
    <row r="759" spans="18:23" x14ac:dyDescent="0.2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13">
        <v>7150</v>
      </c>
    </row>
    <row r="760" spans="18:23" x14ac:dyDescent="0.2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13">
        <v>7150</v>
      </c>
    </row>
    <row r="761" spans="18:23" x14ac:dyDescent="0.2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13">
        <v>7150</v>
      </c>
    </row>
    <row r="762" spans="18:23" x14ac:dyDescent="0.2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13">
        <v>7150</v>
      </c>
    </row>
    <row r="763" spans="18:23" x14ac:dyDescent="0.2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13">
        <v>7150</v>
      </c>
    </row>
    <row r="764" spans="18:23" x14ac:dyDescent="0.2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13">
        <v>7150</v>
      </c>
    </row>
    <row r="765" spans="18:23" x14ac:dyDescent="0.2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13">
        <v>7150</v>
      </c>
    </row>
    <row r="766" spans="18:23" x14ac:dyDescent="0.2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13">
        <v>7150</v>
      </c>
    </row>
    <row r="767" spans="18:23" x14ac:dyDescent="0.2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13">
        <v>7150</v>
      </c>
    </row>
    <row r="768" spans="18:23" x14ac:dyDescent="0.2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13">
        <v>7150</v>
      </c>
    </row>
    <row r="769" spans="18:23" x14ac:dyDescent="0.2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13">
        <v>7150</v>
      </c>
    </row>
    <row r="770" spans="18:23" x14ac:dyDescent="0.2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13">
        <v>3840</v>
      </c>
    </row>
    <row r="771" spans="18:23" x14ac:dyDescent="0.2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13">
        <v>3840</v>
      </c>
    </row>
    <row r="772" spans="18:23" x14ac:dyDescent="0.2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13">
        <v>3840</v>
      </c>
    </row>
    <row r="773" spans="18:23" x14ac:dyDescent="0.2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13">
        <v>3840</v>
      </c>
    </row>
    <row r="774" spans="18:23" x14ac:dyDescent="0.2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13">
        <v>3840</v>
      </c>
    </row>
    <row r="775" spans="18:23" x14ac:dyDescent="0.2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13">
        <v>3840</v>
      </c>
    </row>
    <row r="776" spans="18:23" x14ac:dyDescent="0.2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13">
        <v>3840</v>
      </c>
    </row>
    <row r="777" spans="18:23" x14ac:dyDescent="0.2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13">
        <v>3840</v>
      </c>
    </row>
    <row r="778" spans="18:23" x14ac:dyDescent="0.2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13">
        <v>3840</v>
      </c>
    </row>
    <row r="779" spans="18:23" x14ac:dyDescent="0.2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13">
        <v>3840</v>
      </c>
    </row>
    <row r="780" spans="18:23" x14ac:dyDescent="0.2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13">
        <v>3840</v>
      </c>
    </row>
    <row r="781" spans="18:23" x14ac:dyDescent="0.2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13">
        <v>3840</v>
      </c>
    </row>
    <row r="782" spans="18:23" x14ac:dyDescent="0.2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13">
        <v>7590</v>
      </c>
    </row>
    <row r="783" spans="18:23" x14ac:dyDescent="0.2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13">
        <v>7590</v>
      </c>
    </row>
    <row r="784" spans="18:23" x14ac:dyDescent="0.2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13">
        <v>7590</v>
      </c>
    </row>
    <row r="785" spans="18:23" x14ac:dyDescent="0.2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13">
        <v>7590</v>
      </c>
    </row>
    <row r="786" spans="18:23" x14ac:dyDescent="0.2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13">
        <v>7590</v>
      </c>
    </row>
    <row r="787" spans="18:23" x14ac:dyDescent="0.2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13">
        <v>7590</v>
      </c>
    </row>
    <row r="788" spans="18:23" x14ac:dyDescent="0.2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13">
        <v>7590</v>
      </c>
    </row>
    <row r="789" spans="18:23" x14ac:dyDescent="0.2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13">
        <v>7590</v>
      </c>
    </row>
    <row r="790" spans="18:23" x14ac:dyDescent="0.2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13">
        <v>7590</v>
      </c>
    </row>
    <row r="791" spans="18:23" x14ac:dyDescent="0.2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13">
        <v>7590</v>
      </c>
    </row>
    <row r="792" spans="18:23" x14ac:dyDescent="0.2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13">
        <v>7590</v>
      </c>
    </row>
    <row r="793" spans="18:23" x14ac:dyDescent="0.2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13">
        <v>7590</v>
      </c>
    </row>
    <row r="794" spans="18:23" x14ac:dyDescent="0.2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13">
        <v>5315</v>
      </c>
    </row>
    <row r="795" spans="18:23" x14ac:dyDescent="0.2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13">
        <v>5315</v>
      </c>
    </row>
    <row r="796" spans="18:23" x14ac:dyDescent="0.2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13">
        <v>5315</v>
      </c>
    </row>
    <row r="797" spans="18:23" x14ac:dyDescent="0.2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13">
        <v>5315</v>
      </c>
    </row>
    <row r="798" spans="18:23" x14ac:dyDescent="0.2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13">
        <v>5315</v>
      </c>
    </row>
    <row r="799" spans="18:23" x14ac:dyDescent="0.2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13">
        <v>5315</v>
      </c>
    </row>
    <row r="800" spans="18:23" x14ac:dyDescent="0.2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13">
        <v>5315</v>
      </c>
    </row>
    <row r="801" spans="18:23" x14ac:dyDescent="0.2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13">
        <v>5315</v>
      </c>
    </row>
    <row r="802" spans="18:23" x14ac:dyDescent="0.2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13">
        <v>5315</v>
      </c>
    </row>
    <row r="803" spans="18:23" x14ac:dyDescent="0.2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13">
        <v>5315</v>
      </c>
    </row>
    <row r="804" spans="18:23" x14ac:dyDescent="0.2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13">
        <v>5315</v>
      </c>
    </row>
    <row r="805" spans="18:23" x14ac:dyDescent="0.2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13">
        <v>5315</v>
      </c>
    </row>
    <row r="806" spans="18:23" x14ac:dyDescent="0.2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13">
        <v>6315</v>
      </c>
    </row>
    <row r="807" spans="18:23" x14ac:dyDescent="0.2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13">
        <v>6315</v>
      </c>
    </row>
    <row r="808" spans="18:23" x14ac:dyDescent="0.2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13">
        <v>6315</v>
      </c>
    </row>
    <row r="809" spans="18:23" x14ac:dyDescent="0.2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13">
        <v>6315</v>
      </c>
    </row>
    <row r="810" spans="18:23" x14ac:dyDescent="0.2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13">
        <v>6315</v>
      </c>
    </row>
    <row r="811" spans="18:23" x14ac:dyDescent="0.2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13">
        <v>6315</v>
      </c>
    </row>
    <row r="812" spans="18:23" x14ac:dyDescent="0.2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13">
        <v>6315</v>
      </c>
    </row>
    <row r="813" spans="18:23" x14ac:dyDescent="0.2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13">
        <v>6315</v>
      </c>
    </row>
    <row r="814" spans="18:23" x14ac:dyDescent="0.2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13">
        <v>6315</v>
      </c>
    </row>
    <row r="815" spans="18:23" x14ac:dyDescent="0.2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13">
        <v>6315</v>
      </c>
    </row>
    <row r="816" spans="18:23" x14ac:dyDescent="0.2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13">
        <v>6315</v>
      </c>
    </row>
    <row r="817" spans="18:23" x14ac:dyDescent="0.2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13">
        <v>6315</v>
      </c>
    </row>
    <row r="818" spans="18:23" x14ac:dyDescent="0.2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13">
        <v>3980</v>
      </c>
    </row>
    <row r="819" spans="18:23" x14ac:dyDescent="0.2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13">
        <v>3980</v>
      </c>
    </row>
    <row r="820" spans="18:23" x14ac:dyDescent="0.2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13">
        <v>3980</v>
      </c>
    </row>
    <row r="821" spans="18:23" x14ac:dyDescent="0.2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13">
        <v>3980</v>
      </c>
    </row>
    <row r="822" spans="18:23" x14ac:dyDescent="0.2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13">
        <v>3980</v>
      </c>
    </row>
    <row r="823" spans="18:23" x14ac:dyDescent="0.2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13">
        <v>3980</v>
      </c>
    </row>
    <row r="824" spans="18:23" x14ac:dyDescent="0.2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13">
        <v>3980</v>
      </c>
    </row>
    <row r="825" spans="18:23" x14ac:dyDescent="0.2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13">
        <v>3980</v>
      </c>
    </row>
    <row r="826" spans="18:23" x14ac:dyDescent="0.2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13">
        <v>3980</v>
      </c>
    </row>
    <row r="827" spans="18:23" x14ac:dyDescent="0.2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13">
        <v>3980</v>
      </c>
    </row>
    <row r="828" spans="18:23" x14ac:dyDescent="0.2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13">
        <v>3980</v>
      </c>
    </row>
    <row r="829" spans="18:23" x14ac:dyDescent="0.2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13">
        <v>3980</v>
      </c>
    </row>
    <row r="830" spans="18:23" x14ac:dyDescent="0.2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13">
        <v>5245</v>
      </c>
    </row>
    <row r="831" spans="18:23" x14ac:dyDescent="0.2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13">
        <v>5245</v>
      </c>
    </row>
    <row r="832" spans="18:23" x14ac:dyDescent="0.2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13">
        <v>5245</v>
      </c>
    </row>
    <row r="833" spans="18:23" x14ac:dyDescent="0.2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13">
        <v>5245</v>
      </c>
    </row>
    <row r="834" spans="18:23" x14ac:dyDescent="0.2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13">
        <v>5245</v>
      </c>
    </row>
    <row r="835" spans="18:23" x14ac:dyDescent="0.2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13">
        <v>5245</v>
      </c>
    </row>
    <row r="836" spans="18:23" x14ac:dyDescent="0.2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13">
        <v>5245</v>
      </c>
    </row>
    <row r="837" spans="18:23" x14ac:dyDescent="0.2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13">
        <v>5245</v>
      </c>
    </row>
    <row r="838" spans="18:23" x14ac:dyDescent="0.2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13">
        <v>5245</v>
      </c>
    </row>
    <row r="839" spans="18:23" x14ac:dyDescent="0.2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13">
        <v>5245</v>
      </c>
    </row>
    <row r="840" spans="18:23" x14ac:dyDescent="0.2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13">
        <v>5245</v>
      </c>
    </row>
    <row r="841" spans="18:23" x14ac:dyDescent="0.2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13">
        <v>5245</v>
      </c>
    </row>
    <row r="842" spans="18:23" x14ac:dyDescent="0.2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13">
        <v>5300</v>
      </c>
    </row>
    <row r="843" spans="18:23" x14ac:dyDescent="0.2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13">
        <v>5300</v>
      </c>
    </row>
    <row r="844" spans="18:23" x14ac:dyDescent="0.2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13">
        <v>5300</v>
      </c>
    </row>
    <row r="845" spans="18:23" x14ac:dyDescent="0.2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13">
        <v>5300</v>
      </c>
    </row>
    <row r="846" spans="18:23" x14ac:dyDescent="0.2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13">
        <v>5300</v>
      </c>
    </row>
    <row r="847" spans="18:23" x14ac:dyDescent="0.2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13">
        <v>5300</v>
      </c>
    </row>
    <row r="848" spans="18:23" x14ac:dyDescent="0.2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13">
        <v>5300</v>
      </c>
    </row>
    <row r="849" spans="18:23" x14ac:dyDescent="0.2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13">
        <v>5300</v>
      </c>
    </row>
    <row r="850" spans="18:23" x14ac:dyDescent="0.2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13">
        <v>5300</v>
      </c>
    </row>
    <row r="851" spans="18:23" x14ac:dyDescent="0.2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13">
        <v>5300</v>
      </c>
    </row>
    <row r="852" spans="18:23" x14ac:dyDescent="0.2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13">
        <v>5300</v>
      </c>
    </row>
    <row r="853" spans="18:23" x14ac:dyDescent="0.2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13">
        <v>5300</v>
      </c>
    </row>
    <row r="854" spans="18:23" x14ac:dyDescent="0.2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5830</v>
      </c>
    </row>
    <row r="855" spans="18:23" x14ac:dyDescent="0.2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5830</v>
      </c>
    </row>
    <row r="856" spans="18:23" x14ac:dyDescent="0.2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5830</v>
      </c>
    </row>
    <row r="857" spans="18:23" x14ac:dyDescent="0.2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5830</v>
      </c>
    </row>
    <row r="858" spans="18:23" x14ac:dyDescent="0.2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5830</v>
      </c>
    </row>
    <row r="859" spans="18:23" x14ac:dyDescent="0.2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5830</v>
      </c>
    </row>
    <row r="860" spans="18:23" x14ac:dyDescent="0.2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5830</v>
      </c>
    </row>
    <row r="861" spans="18:23" x14ac:dyDescent="0.2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5830</v>
      </c>
    </row>
    <row r="862" spans="18:23" x14ac:dyDescent="0.2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5830</v>
      </c>
    </row>
    <row r="863" spans="18:23" x14ac:dyDescent="0.2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5830</v>
      </c>
    </row>
    <row r="864" spans="18:23" x14ac:dyDescent="0.2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5830</v>
      </c>
    </row>
    <row r="865" spans="18:23" x14ac:dyDescent="0.2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5830</v>
      </c>
    </row>
    <row r="866" spans="18:23" x14ac:dyDescent="0.2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6490</v>
      </c>
    </row>
    <row r="867" spans="18:23" x14ac:dyDescent="0.2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6490</v>
      </c>
    </row>
    <row r="868" spans="18:23" x14ac:dyDescent="0.2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6490</v>
      </c>
    </row>
    <row r="869" spans="18:23" x14ac:dyDescent="0.2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6490</v>
      </c>
    </row>
    <row r="870" spans="18:23" x14ac:dyDescent="0.2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6490</v>
      </c>
    </row>
    <row r="871" spans="18:23" x14ac:dyDescent="0.2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6490</v>
      </c>
    </row>
    <row r="872" spans="18:23" x14ac:dyDescent="0.2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6490</v>
      </c>
    </row>
    <row r="873" spans="18:23" x14ac:dyDescent="0.2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6490</v>
      </c>
    </row>
    <row r="874" spans="18:23" x14ac:dyDescent="0.2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6490</v>
      </c>
    </row>
    <row r="875" spans="18:23" x14ac:dyDescent="0.2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6490</v>
      </c>
    </row>
    <row r="876" spans="18:23" x14ac:dyDescent="0.2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6490</v>
      </c>
    </row>
    <row r="877" spans="18:23" x14ac:dyDescent="0.2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6490</v>
      </c>
    </row>
    <row r="878" spans="18:23" x14ac:dyDescent="0.2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8690</v>
      </c>
    </row>
    <row r="879" spans="18:23" x14ac:dyDescent="0.2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8690</v>
      </c>
    </row>
    <row r="880" spans="18:23" x14ac:dyDescent="0.2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8690</v>
      </c>
    </row>
    <row r="881" spans="18:23" x14ac:dyDescent="0.2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8690</v>
      </c>
    </row>
    <row r="882" spans="18:23" x14ac:dyDescent="0.2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8690</v>
      </c>
    </row>
    <row r="883" spans="18:23" x14ac:dyDescent="0.2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8690</v>
      </c>
    </row>
    <row r="884" spans="18:23" x14ac:dyDescent="0.2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8690</v>
      </c>
    </row>
    <row r="885" spans="18:23" x14ac:dyDescent="0.2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8690</v>
      </c>
    </row>
    <row r="886" spans="18:23" x14ac:dyDescent="0.2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8690</v>
      </c>
    </row>
    <row r="887" spans="18:23" x14ac:dyDescent="0.2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8690</v>
      </c>
    </row>
    <row r="888" spans="18:23" x14ac:dyDescent="0.2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8690</v>
      </c>
    </row>
    <row r="889" spans="18:23" x14ac:dyDescent="0.2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8690</v>
      </c>
    </row>
    <row r="890" spans="18:23" x14ac:dyDescent="0.2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3740</v>
      </c>
    </row>
    <row r="891" spans="18:23" x14ac:dyDescent="0.2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3740</v>
      </c>
    </row>
    <row r="892" spans="18:23" x14ac:dyDescent="0.2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3740</v>
      </c>
    </row>
    <row r="893" spans="18:23" x14ac:dyDescent="0.2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3740</v>
      </c>
    </row>
    <row r="894" spans="18:23" x14ac:dyDescent="0.2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3740</v>
      </c>
    </row>
    <row r="895" spans="18:23" x14ac:dyDescent="0.2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3740</v>
      </c>
    </row>
    <row r="896" spans="18:23" x14ac:dyDescent="0.2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3740</v>
      </c>
    </row>
    <row r="897" spans="18:23" x14ac:dyDescent="0.2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3740</v>
      </c>
    </row>
    <row r="898" spans="18:23" x14ac:dyDescent="0.2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3740</v>
      </c>
    </row>
    <row r="899" spans="18:23" x14ac:dyDescent="0.2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3740</v>
      </c>
    </row>
    <row r="900" spans="18:23" x14ac:dyDescent="0.2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3740</v>
      </c>
    </row>
    <row r="901" spans="18:23" x14ac:dyDescent="0.2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3740</v>
      </c>
    </row>
    <row r="902" spans="18:23" x14ac:dyDescent="0.2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4400</v>
      </c>
    </row>
    <row r="903" spans="18:23" x14ac:dyDescent="0.2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4400</v>
      </c>
    </row>
    <row r="904" spans="18:23" x14ac:dyDescent="0.2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4400</v>
      </c>
    </row>
    <row r="905" spans="18:23" x14ac:dyDescent="0.2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4400</v>
      </c>
    </row>
    <row r="906" spans="18:23" x14ac:dyDescent="0.2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4400</v>
      </c>
    </row>
    <row r="907" spans="18:23" x14ac:dyDescent="0.2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4400</v>
      </c>
    </row>
    <row r="908" spans="18:23" x14ac:dyDescent="0.2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4400</v>
      </c>
    </row>
    <row r="909" spans="18:23" x14ac:dyDescent="0.2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4400</v>
      </c>
    </row>
    <row r="910" spans="18:23" x14ac:dyDescent="0.2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4400</v>
      </c>
    </row>
    <row r="911" spans="18:23" x14ac:dyDescent="0.2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4400</v>
      </c>
    </row>
    <row r="912" spans="18:23" x14ac:dyDescent="0.2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4400</v>
      </c>
    </row>
    <row r="913" spans="18:23" x14ac:dyDescent="0.2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4400</v>
      </c>
    </row>
    <row r="914" spans="18:23" x14ac:dyDescent="0.2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3800</v>
      </c>
    </row>
    <row r="915" spans="18:23" x14ac:dyDescent="0.2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3800</v>
      </c>
    </row>
    <row r="916" spans="18:23" x14ac:dyDescent="0.2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3800</v>
      </c>
    </row>
    <row r="917" spans="18:23" x14ac:dyDescent="0.2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3800</v>
      </c>
    </row>
    <row r="918" spans="18:23" x14ac:dyDescent="0.2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3800</v>
      </c>
    </row>
    <row r="919" spans="18:23" x14ac:dyDescent="0.2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3800</v>
      </c>
    </row>
    <row r="920" spans="18:23" x14ac:dyDescent="0.2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3800</v>
      </c>
    </row>
    <row r="921" spans="18:23" x14ac:dyDescent="0.2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3800</v>
      </c>
    </row>
    <row r="922" spans="18:23" x14ac:dyDescent="0.2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3800</v>
      </c>
    </row>
    <row r="923" spans="18:23" x14ac:dyDescent="0.2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3800</v>
      </c>
    </row>
    <row r="924" spans="18:23" x14ac:dyDescent="0.2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3800</v>
      </c>
    </row>
    <row r="925" spans="18:23" x14ac:dyDescent="0.2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3800</v>
      </c>
    </row>
    <row r="926" spans="18:23" x14ac:dyDescent="0.2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13">
        <v>8210</v>
      </c>
    </row>
    <row r="927" spans="18:23" x14ac:dyDescent="0.2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13">
        <v>8210</v>
      </c>
    </row>
    <row r="928" spans="18:23" x14ac:dyDescent="0.2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13">
        <v>8210</v>
      </c>
    </row>
    <row r="929" spans="18:23" x14ac:dyDescent="0.2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13">
        <v>8210</v>
      </c>
    </row>
    <row r="930" spans="18:23" x14ac:dyDescent="0.2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13">
        <v>8210</v>
      </c>
    </row>
    <row r="931" spans="18:23" x14ac:dyDescent="0.2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13">
        <v>8210</v>
      </c>
    </row>
    <row r="932" spans="18:23" x14ac:dyDescent="0.2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13">
        <v>8210</v>
      </c>
    </row>
    <row r="933" spans="18:23" x14ac:dyDescent="0.2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13">
        <v>8210</v>
      </c>
    </row>
    <row r="934" spans="18:23" x14ac:dyDescent="0.2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13">
        <v>8210</v>
      </c>
    </row>
    <row r="935" spans="18:23" x14ac:dyDescent="0.2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13">
        <v>8210</v>
      </c>
    </row>
    <row r="936" spans="18:23" x14ac:dyDescent="0.2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13">
        <v>8210</v>
      </c>
    </row>
    <row r="937" spans="18:23" x14ac:dyDescent="0.2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13">
        <v>8210</v>
      </c>
    </row>
    <row r="938" spans="18:23" x14ac:dyDescent="0.2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13">
        <v>5200</v>
      </c>
    </row>
    <row r="939" spans="18:23" x14ac:dyDescent="0.2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13">
        <v>5200</v>
      </c>
    </row>
    <row r="940" spans="18:23" x14ac:dyDescent="0.2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13">
        <v>5200</v>
      </c>
    </row>
    <row r="941" spans="18:23" x14ac:dyDescent="0.2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13">
        <v>5200</v>
      </c>
    </row>
    <row r="942" spans="18:23" x14ac:dyDescent="0.2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13">
        <v>5200</v>
      </c>
    </row>
    <row r="943" spans="18:23" x14ac:dyDescent="0.2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13">
        <v>5200</v>
      </c>
    </row>
    <row r="944" spans="18:23" x14ac:dyDescent="0.2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13">
        <v>5200</v>
      </c>
    </row>
    <row r="945" spans="18:23" x14ac:dyDescent="0.2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13">
        <v>5200</v>
      </c>
    </row>
    <row r="946" spans="18:23" x14ac:dyDescent="0.2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13">
        <v>5200</v>
      </c>
    </row>
    <row r="947" spans="18:23" x14ac:dyDescent="0.2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13">
        <v>5200</v>
      </c>
    </row>
    <row r="948" spans="18:23" x14ac:dyDescent="0.2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13">
        <v>5200</v>
      </c>
    </row>
    <row r="949" spans="18:23" x14ac:dyDescent="0.2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13">
        <v>5200</v>
      </c>
    </row>
    <row r="950" spans="18:23" x14ac:dyDescent="0.2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13">
        <v>9602</v>
      </c>
    </row>
    <row r="951" spans="18:23" x14ac:dyDescent="0.2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13">
        <v>9602</v>
      </c>
    </row>
    <row r="952" spans="18:23" x14ac:dyDescent="0.2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13">
        <v>9602</v>
      </c>
    </row>
    <row r="953" spans="18:23" x14ac:dyDescent="0.2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13">
        <v>9602</v>
      </c>
    </row>
    <row r="954" spans="18:23" x14ac:dyDescent="0.2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13">
        <v>9602</v>
      </c>
    </row>
    <row r="955" spans="18:23" x14ac:dyDescent="0.2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13">
        <v>9602</v>
      </c>
    </row>
    <row r="956" spans="18:23" x14ac:dyDescent="0.2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13">
        <v>9602</v>
      </c>
    </row>
    <row r="957" spans="18:23" x14ac:dyDescent="0.2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13">
        <v>9602</v>
      </c>
    </row>
    <row r="958" spans="18:23" x14ac:dyDescent="0.2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13">
        <v>9602</v>
      </c>
    </row>
    <row r="959" spans="18:23" x14ac:dyDescent="0.2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13">
        <v>9602</v>
      </c>
    </row>
    <row r="960" spans="18:23" x14ac:dyDescent="0.2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13">
        <v>9602</v>
      </c>
    </row>
    <row r="961" spans="18:23" x14ac:dyDescent="0.2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13">
        <v>9602</v>
      </c>
    </row>
    <row r="962" spans="18:23" x14ac:dyDescent="0.2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13">
        <v>10600</v>
      </c>
    </row>
    <row r="963" spans="18:23" x14ac:dyDescent="0.2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13">
        <v>10600</v>
      </c>
    </row>
    <row r="964" spans="18:23" x14ac:dyDescent="0.2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13">
        <v>10600</v>
      </c>
    </row>
    <row r="965" spans="18:23" x14ac:dyDescent="0.2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13">
        <v>10600</v>
      </c>
    </row>
    <row r="966" spans="18:23" x14ac:dyDescent="0.2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13">
        <v>10600</v>
      </c>
    </row>
    <row r="967" spans="18:23" x14ac:dyDescent="0.2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13">
        <v>10600</v>
      </c>
    </row>
    <row r="968" spans="18:23" x14ac:dyDescent="0.2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13">
        <v>10600</v>
      </c>
    </row>
    <row r="969" spans="18:23" x14ac:dyDescent="0.2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13">
        <v>10600</v>
      </c>
    </row>
    <row r="970" spans="18:23" x14ac:dyDescent="0.2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13">
        <v>10600</v>
      </c>
    </row>
    <row r="971" spans="18:23" x14ac:dyDescent="0.2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13">
        <v>10600</v>
      </c>
    </row>
    <row r="972" spans="18:23" x14ac:dyDescent="0.2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13">
        <v>10600</v>
      </c>
    </row>
    <row r="973" spans="18:23" x14ac:dyDescent="0.2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13">
        <v>10600</v>
      </c>
    </row>
    <row r="974" spans="18:23" x14ac:dyDescent="0.2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13">
        <v>3740</v>
      </c>
    </row>
    <row r="975" spans="18:23" x14ac:dyDescent="0.2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13">
        <v>3740</v>
      </c>
    </row>
    <row r="976" spans="18:23" x14ac:dyDescent="0.2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13">
        <v>3740</v>
      </c>
    </row>
    <row r="977" spans="18:23" x14ac:dyDescent="0.2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13">
        <v>3740</v>
      </c>
    </row>
    <row r="978" spans="18:23" x14ac:dyDescent="0.2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13">
        <v>3740</v>
      </c>
    </row>
    <row r="979" spans="18:23" x14ac:dyDescent="0.2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13">
        <v>3740</v>
      </c>
    </row>
    <row r="980" spans="18:23" x14ac:dyDescent="0.2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13">
        <v>3740</v>
      </c>
    </row>
    <row r="981" spans="18:23" x14ac:dyDescent="0.2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13">
        <v>3740</v>
      </c>
    </row>
    <row r="982" spans="18:23" x14ac:dyDescent="0.2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13">
        <v>3740</v>
      </c>
    </row>
    <row r="983" spans="18:23" x14ac:dyDescent="0.2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13">
        <v>3740</v>
      </c>
    </row>
    <row r="984" spans="18:23" x14ac:dyDescent="0.2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13">
        <v>3740</v>
      </c>
    </row>
    <row r="985" spans="18:23" x14ac:dyDescent="0.2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13">
        <v>3740</v>
      </c>
    </row>
    <row r="986" spans="18:23" x14ac:dyDescent="0.2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13">
        <v>4400</v>
      </c>
    </row>
    <row r="987" spans="18:23" x14ac:dyDescent="0.2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13">
        <v>4400</v>
      </c>
    </row>
    <row r="988" spans="18:23" x14ac:dyDescent="0.2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13">
        <v>4400</v>
      </c>
    </row>
    <row r="989" spans="18:23" x14ac:dyDescent="0.2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13">
        <v>4400</v>
      </c>
    </row>
    <row r="990" spans="18:23" x14ac:dyDescent="0.2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13">
        <v>4400</v>
      </c>
    </row>
    <row r="991" spans="18:23" x14ac:dyDescent="0.2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13">
        <v>4400</v>
      </c>
    </row>
    <row r="992" spans="18:23" x14ac:dyDescent="0.2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13">
        <v>4400</v>
      </c>
    </row>
    <row r="993" spans="18:23" x14ac:dyDescent="0.2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13">
        <v>4400</v>
      </c>
    </row>
    <row r="994" spans="18:23" x14ac:dyDescent="0.2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13">
        <v>4400</v>
      </c>
    </row>
    <row r="995" spans="18:23" x14ac:dyDescent="0.2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13">
        <v>4400</v>
      </c>
    </row>
    <row r="996" spans="18:23" x14ac:dyDescent="0.2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13">
        <v>4400</v>
      </c>
    </row>
    <row r="997" spans="18:23" x14ac:dyDescent="0.2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13">
        <v>4400</v>
      </c>
    </row>
    <row r="998" spans="18:23" x14ac:dyDescent="0.2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13">
        <v>3800</v>
      </c>
    </row>
    <row r="999" spans="18:23" x14ac:dyDescent="0.2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13">
        <v>3800</v>
      </c>
    </row>
    <row r="1000" spans="18:23" x14ac:dyDescent="0.2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13">
        <v>3800</v>
      </c>
    </row>
    <row r="1001" spans="18:23" x14ac:dyDescent="0.2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13">
        <v>3800</v>
      </c>
    </row>
    <row r="1002" spans="18:23" x14ac:dyDescent="0.2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13">
        <v>3800</v>
      </c>
    </row>
    <row r="1003" spans="18:23" x14ac:dyDescent="0.2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13">
        <v>3800</v>
      </c>
    </row>
    <row r="1004" spans="18:23" x14ac:dyDescent="0.2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13">
        <v>3800</v>
      </c>
    </row>
    <row r="1005" spans="18:23" x14ac:dyDescent="0.2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13">
        <v>3800</v>
      </c>
    </row>
    <row r="1006" spans="18:23" x14ac:dyDescent="0.2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13">
        <v>3800</v>
      </c>
    </row>
    <row r="1007" spans="18:23" x14ac:dyDescent="0.2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13">
        <v>3800</v>
      </c>
    </row>
    <row r="1008" spans="18:23" x14ac:dyDescent="0.2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13">
        <v>3800</v>
      </c>
    </row>
    <row r="1009" spans="18:23" x14ac:dyDescent="0.2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13">
        <v>3800</v>
      </c>
    </row>
    <row r="1010" spans="18:23" x14ac:dyDescent="0.2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2640</v>
      </c>
    </row>
    <row r="1011" spans="18:23" x14ac:dyDescent="0.2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2640</v>
      </c>
    </row>
    <row r="1012" spans="18:23" x14ac:dyDescent="0.2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2640</v>
      </c>
    </row>
    <row r="1013" spans="18:23" x14ac:dyDescent="0.2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2640</v>
      </c>
    </row>
    <row r="1014" spans="18:23" x14ac:dyDescent="0.2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2640</v>
      </c>
    </row>
    <row r="1015" spans="18:23" x14ac:dyDescent="0.2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2640</v>
      </c>
    </row>
    <row r="1016" spans="18:23" x14ac:dyDescent="0.2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2640</v>
      </c>
    </row>
    <row r="1017" spans="18:23" x14ac:dyDescent="0.2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2640</v>
      </c>
    </row>
    <row r="1018" spans="18:23" x14ac:dyDescent="0.2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2640</v>
      </c>
    </row>
    <row r="1019" spans="18:23" x14ac:dyDescent="0.2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2640</v>
      </c>
    </row>
    <row r="1020" spans="18:23" x14ac:dyDescent="0.2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2640</v>
      </c>
    </row>
    <row r="1021" spans="18:23" x14ac:dyDescent="0.2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2640</v>
      </c>
    </row>
    <row r="1022" spans="18:23" x14ac:dyDescent="0.2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3300</v>
      </c>
    </row>
    <row r="1023" spans="18:23" x14ac:dyDescent="0.2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3300</v>
      </c>
    </row>
    <row r="1024" spans="18:23" x14ac:dyDescent="0.2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3300</v>
      </c>
    </row>
    <row r="1025" spans="18:23" x14ac:dyDescent="0.2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3300</v>
      </c>
    </row>
    <row r="1026" spans="18:23" x14ac:dyDescent="0.2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3300</v>
      </c>
    </row>
    <row r="1027" spans="18:23" x14ac:dyDescent="0.2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3300</v>
      </c>
    </row>
    <row r="1028" spans="18:23" x14ac:dyDescent="0.2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3300</v>
      </c>
    </row>
    <row r="1029" spans="18:23" x14ac:dyDescent="0.2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3300</v>
      </c>
    </row>
    <row r="1030" spans="18:23" x14ac:dyDescent="0.2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3300</v>
      </c>
    </row>
    <row r="1031" spans="18:23" x14ac:dyDescent="0.2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3300</v>
      </c>
    </row>
    <row r="1032" spans="18:23" x14ac:dyDescent="0.2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3300</v>
      </c>
    </row>
    <row r="1033" spans="18:23" x14ac:dyDescent="0.2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3300</v>
      </c>
    </row>
    <row r="1034" spans="18:23" x14ac:dyDescent="0.2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13">
        <v>4400</v>
      </c>
    </row>
    <row r="1035" spans="18:23" x14ac:dyDescent="0.2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13">
        <v>4400</v>
      </c>
    </row>
    <row r="1036" spans="18:23" x14ac:dyDescent="0.2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13">
        <v>4400</v>
      </c>
    </row>
    <row r="1037" spans="18:23" x14ac:dyDescent="0.2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13">
        <v>4400</v>
      </c>
    </row>
    <row r="1038" spans="18:23" x14ac:dyDescent="0.2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13">
        <v>4400</v>
      </c>
    </row>
    <row r="1039" spans="18:23" x14ac:dyDescent="0.2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13">
        <v>4400</v>
      </c>
    </row>
    <row r="1040" spans="18:23" x14ac:dyDescent="0.2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13">
        <v>4400</v>
      </c>
    </row>
    <row r="1041" spans="18:23" x14ac:dyDescent="0.2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13">
        <v>4400</v>
      </c>
    </row>
    <row r="1042" spans="18:23" x14ac:dyDescent="0.2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13">
        <v>4400</v>
      </c>
    </row>
    <row r="1043" spans="18:23" x14ac:dyDescent="0.2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13">
        <v>4400</v>
      </c>
    </row>
    <row r="1044" spans="18:23" x14ac:dyDescent="0.2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13">
        <v>4400</v>
      </c>
    </row>
    <row r="1045" spans="18:23" x14ac:dyDescent="0.2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13">
        <v>4400</v>
      </c>
    </row>
    <row r="1046" spans="18:23" x14ac:dyDescent="0.2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13">
        <v>6600</v>
      </c>
    </row>
    <row r="1047" spans="18:23" x14ac:dyDescent="0.2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13">
        <v>6600</v>
      </c>
    </row>
    <row r="1048" spans="18:23" x14ac:dyDescent="0.2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13">
        <v>6600</v>
      </c>
    </row>
    <row r="1049" spans="18:23" x14ac:dyDescent="0.2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13">
        <v>6600</v>
      </c>
    </row>
    <row r="1050" spans="18:23" x14ac:dyDescent="0.2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13">
        <v>6600</v>
      </c>
    </row>
    <row r="1051" spans="18:23" x14ac:dyDescent="0.2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13">
        <v>6600</v>
      </c>
    </row>
    <row r="1052" spans="18:23" x14ac:dyDescent="0.2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13">
        <v>6600</v>
      </c>
    </row>
    <row r="1053" spans="18:23" x14ac:dyDescent="0.2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13">
        <v>6600</v>
      </c>
    </row>
    <row r="1054" spans="18:23" x14ac:dyDescent="0.2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13">
        <v>6600</v>
      </c>
    </row>
    <row r="1055" spans="18:23" x14ac:dyDescent="0.2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13">
        <v>6600</v>
      </c>
    </row>
    <row r="1056" spans="18:23" x14ac:dyDescent="0.2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13">
        <v>6600</v>
      </c>
    </row>
    <row r="1057" spans="18:23" x14ac:dyDescent="0.2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13">
        <v>6600</v>
      </c>
    </row>
    <row r="1058" spans="18:23" x14ac:dyDescent="0.2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13">
        <v>5060</v>
      </c>
    </row>
    <row r="1059" spans="18:23" x14ac:dyDescent="0.2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13">
        <v>5060</v>
      </c>
    </row>
    <row r="1060" spans="18:23" x14ac:dyDescent="0.2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13">
        <v>5060</v>
      </c>
    </row>
    <row r="1061" spans="18:23" x14ac:dyDescent="0.2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13">
        <v>5060</v>
      </c>
    </row>
    <row r="1062" spans="18:23" x14ac:dyDescent="0.2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13">
        <v>5060</v>
      </c>
    </row>
    <row r="1063" spans="18:23" x14ac:dyDescent="0.2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13">
        <v>5060</v>
      </c>
    </row>
    <row r="1064" spans="18:23" x14ac:dyDescent="0.2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13">
        <v>5060</v>
      </c>
    </row>
    <row r="1065" spans="18:23" x14ac:dyDescent="0.2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13">
        <v>5060</v>
      </c>
    </row>
    <row r="1066" spans="18:23" x14ac:dyDescent="0.2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13">
        <v>5060</v>
      </c>
    </row>
    <row r="1067" spans="18:23" x14ac:dyDescent="0.2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13">
        <v>5060</v>
      </c>
    </row>
    <row r="1068" spans="18:23" x14ac:dyDescent="0.2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13">
        <v>5060</v>
      </c>
    </row>
    <row r="1069" spans="18:23" x14ac:dyDescent="0.2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13">
        <v>5060</v>
      </c>
    </row>
    <row r="1070" spans="18:23" x14ac:dyDescent="0.2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13">
        <v>7260</v>
      </c>
    </row>
    <row r="1071" spans="18:23" x14ac:dyDescent="0.2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13">
        <v>7260</v>
      </c>
    </row>
    <row r="1072" spans="18:23" x14ac:dyDescent="0.2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13">
        <v>7260</v>
      </c>
    </row>
    <row r="1073" spans="18:23" x14ac:dyDescent="0.2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13">
        <v>7260</v>
      </c>
    </row>
    <row r="1074" spans="18:23" x14ac:dyDescent="0.2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13">
        <v>7260</v>
      </c>
    </row>
    <row r="1075" spans="18:23" x14ac:dyDescent="0.2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13">
        <v>7260</v>
      </c>
    </row>
    <row r="1076" spans="18:23" x14ac:dyDescent="0.2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13">
        <v>7260</v>
      </c>
    </row>
    <row r="1077" spans="18:23" x14ac:dyDescent="0.2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13">
        <v>7260</v>
      </c>
    </row>
    <row r="1078" spans="18:23" x14ac:dyDescent="0.2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13">
        <v>7260</v>
      </c>
    </row>
    <row r="1079" spans="18:23" x14ac:dyDescent="0.2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13">
        <v>7260</v>
      </c>
    </row>
    <row r="1080" spans="18:23" x14ac:dyDescent="0.2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13">
        <v>7260</v>
      </c>
    </row>
    <row r="1081" spans="18:23" x14ac:dyDescent="0.2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13">
        <v>7260</v>
      </c>
    </row>
    <row r="1082" spans="18:23" x14ac:dyDescent="0.2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13">
        <v>2640</v>
      </c>
    </row>
    <row r="1083" spans="18:23" x14ac:dyDescent="0.2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13">
        <v>2640</v>
      </c>
    </row>
    <row r="1084" spans="18:23" x14ac:dyDescent="0.2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13">
        <v>2640</v>
      </c>
    </row>
    <row r="1085" spans="18:23" x14ac:dyDescent="0.2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13">
        <v>2640</v>
      </c>
    </row>
    <row r="1086" spans="18:23" x14ac:dyDescent="0.2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13">
        <v>2640</v>
      </c>
    </row>
    <row r="1087" spans="18:23" x14ac:dyDescent="0.2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13">
        <v>2640</v>
      </c>
    </row>
    <row r="1088" spans="18:23" x14ac:dyDescent="0.2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13">
        <v>2640</v>
      </c>
    </row>
    <row r="1089" spans="18:23" x14ac:dyDescent="0.2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13">
        <v>2640</v>
      </c>
    </row>
    <row r="1090" spans="18:23" x14ac:dyDescent="0.2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13">
        <v>2640</v>
      </c>
    </row>
    <row r="1091" spans="18:23" x14ac:dyDescent="0.2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13">
        <v>2640</v>
      </c>
    </row>
    <row r="1092" spans="18:23" x14ac:dyDescent="0.2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13">
        <v>2640</v>
      </c>
    </row>
    <row r="1093" spans="18:23" x14ac:dyDescent="0.2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13">
        <v>2640</v>
      </c>
    </row>
    <row r="1094" spans="18:23" x14ac:dyDescent="0.2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13">
        <v>3300</v>
      </c>
    </row>
    <row r="1095" spans="18:23" x14ac:dyDescent="0.2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13">
        <v>3300</v>
      </c>
    </row>
    <row r="1096" spans="18:23" x14ac:dyDescent="0.2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13">
        <v>3300</v>
      </c>
    </row>
    <row r="1097" spans="18:23" x14ac:dyDescent="0.2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13">
        <v>3300</v>
      </c>
    </row>
    <row r="1098" spans="18:23" x14ac:dyDescent="0.2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13">
        <v>3300</v>
      </c>
    </row>
    <row r="1099" spans="18:23" x14ac:dyDescent="0.2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13">
        <v>3300</v>
      </c>
    </row>
    <row r="1100" spans="18:23" x14ac:dyDescent="0.2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13">
        <v>3300</v>
      </c>
    </row>
    <row r="1101" spans="18:23" x14ac:dyDescent="0.2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13">
        <v>3300</v>
      </c>
    </row>
    <row r="1102" spans="18:23" x14ac:dyDescent="0.2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13">
        <v>3300</v>
      </c>
    </row>
    <row r="1103" spans="18:23" x14ac:dyDescent="0.2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13">
        <v>3300</v>
      </c>
    </row>
    <row r="1104" spans="18:23" x14ac:dyDescent="0.2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13">
        <v>3300</v>
      </c>
    </row>
    <row r="1105" spans="18:23" x14ac:dyDescent="0.2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13">
        <v>3300</v>
      </c>
    </row>
    <row r="1106" spans="18:23" x14ac:dyDescent="0.2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2310</v>
      </c>
    </row>
    <row r="1107" spans="18:23" x14ac:dyDescent="0.2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2310</v>
      </c>
    </row>
    <row r="1108" spans="18:23" x14ac:dyDescent="0.2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2310</v>
      </c>
    </row>
    <row r="1109" spans="18:23" x14ac:dyDescent="0.2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2310</v>
      </c>
    </row>
    <row r="1110" spans="18:23" x14ac:dyDescent="0.2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2310</v>
      </c>
    </row>
    <row r="1111" spans="18:23" x14ac:dyDescent="0.2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2310</v>
      </c>
    </row>
    <row r="1112" spans="18:23" x14ac:dyDescent="0.2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2310</v>
      </c>
    </row>
    <row r="1113" spans="18:23" x14ac:dyDescent="0.2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2310</v>
      </c>
    </row>
    <row r="1114" spans="18:23" x14ac:dyDescent="0.2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2310</v>
      </c>
    </row>
    <row r="1115" spans="18:23" x14ac:dyDescent="0.2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2310</v>
      </c>
    </row>
    <row r="1116" spans="18:23" x14ac:dyDescent="0.2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2310</v>
      </c>
    </row>
    <row r="1117" spans="18:23" x14ac:dyDescent="0.2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2310</v>
      </c>
    </row>
    <row r="1118" spans="18:23" x14ac:dyDescent="0.2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3500</v>
      </c>
    </row>
    <row r="1119" spans="18:23" x14ac:dyDescent="0.2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3500</v>
      </c>
    </row>
    <row r="1120" spans="18:23" x14ac:dyDescent="0.2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3500</v>
      </c>
    </row>
    <row r="1121" spans="18:23" x14ac:dyDescent="0.2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3500</v>
      </c>
    </row>
    <row r="1122" spans="18:23" x14ac:dyDescent="0.2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3500</v>
      </c>
    </row>
    <row r="1123" spans="18:23" x14ac:dyDescent="0.2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3500</v>
      </c>
    </row>
    <row r="1124" spans="18:23" x14ac:dyDescent="0.2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3500</v>
      </c>
    </row>
    <row r="1125" spans="18:23" x14ac:dyDescent="0.2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3500</v>
      </c>
    </row>
    <row r="1126" spans="18:23" x14ac:dyDescent="0.2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3500</v>
      </c>
    </row>
    <row r="1127" spans="18:23" x14ac:dyDescent="0.2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3500</v>
      </c>
    </row>
    <row r="1128" spans="18:23" x14ac:dyDescent="0.2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3500</v>
      </c>
    </row>
    <row r="1129" spans="18:23" x14ac:dyDescent="0.2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3500</v>
      </c>
    </row>
    <row r="1130" spans="18:23" x14ac:dyDescent="0.2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2970</v>
      </c>
    </row>
    <row r="1131" spans="18:23" x14ac:dyDescent="0.2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2970</v>
      </c>
    </row>
    <row r="1132" spans="18:23" x14ac:dyDescent="0.2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2970</v>
      </c>
    </row>
    <row r="1133" spans="18:23" x14ac:dyDescent="0.2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2970</v>
      </c>
    </row>
    <row r="1134" spans="18:23" x14ac:dyDescent="0.2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2970</v>
      </c>
    </row>
    <row r="1135" spans="18:23" x14ac:dyDescent="0.2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2970</v>
      </c>
    </row>
    <row r="1136" spans="18:23" x14ac:dyDescent="0.2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2970</v>
      </c>
    </row>
    <row r="1137" spans="18:23" x14ac:dyDescent="0.2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2970</v>
      </c>
    </row>
    <row r="1138" spans="18:23" x14ac:dyDescent="0.2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2970</v>
      </c>
    </row>
    <row r="1139" spans="18:23" x14ac:dyDescent="0.2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2970</v>
      </c>
    </row>
    <row r="1140" spans="18:23" x14ac:dyDescent="0.2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2970</v>
      </c>
    </row>
    <row r="1141" spans="18:23" x14ac:dyDescent="0.2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2970</v>
      </c>
    </row>
    <row r="1142" spans="18:23" x14ac:dyDescent="0.2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5170</v>
      </c>
    </row>
    <row r="1143" spans="18:23" x14ac:dyDescent="0.2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5170</v>
      </c>
    </row>
    <row r="1144" spans="18:23" x14ac:dyDescent="0.2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5170</v>
      </c>
    </row>
    <row r="1145" spans="18:23" x14ac:dyDescent="0.2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5170</v>
      </c>
    </row>
    <row r="1146" spans="18:23" x14ac:dyDescent="0.2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5170</v>
      </c>
    </row>
    <row r="1147" spans="18:23" x14ac:dyDescent="0.2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5170</v>
      </c>
    </row>
    <row r="1148" spans="18:23" x14ac:dyDescent="0.2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5170</v>
      </c>
    </row>
    <row r="1149" spans="18:23" x14ac:dyDescent="0.2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5170</v>
      </c>
    </row>
    <row r="1150" spans="18:23" x14ac:dyDescent="0.2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5170</v>
      </c>
    </row>
    <row r="1151" spans="18:23" x14ac:dyDescent="0.2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5170</v>
      </c>
    </row>
    <row r="1152" spans="18:23" x14ac:dyDescent="0.2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5170</v>
      </c>
    </row>
    <row r="1153" spans="18:23" x14ac:dyDescent="0.2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5170</v>
      </c>
    </row>
    <row r="1154" spans="18:23" x14ac:dyDescent="0.2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13">
        <v>8910</v>
      </c>
    </row>
    <row r="1155" spans="18:23" x14ac:dyDescent="0.2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13">
        <v>8910</v>
      </c>
    </row>
    <row r="1156" spans="18:23" x14ac:dyDescent="0.2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13">
        <v>8910</v>
      </c>
    </row>
    <row r="1157" spans="18:23" x14ac:dyDescent="0.2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13">
        <v>8910</v>
      </c>
    </row>
    <row r="1158" spans="18:23" x14ac:dyDescent="0.2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13">
        <v>8910</v>
      </c>
    </row>
    <row r="1159" spans="18:23" x14ac:dyDescent="0.2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13">
        <v>8910</v>
      </c>
    </row>
    <row r="1160" spans="18:23" x14ac:dyDescent="0.2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13">
        <v>8910</v>
      </c>
    </row>
    <row r="1161" spans="18:23" x14ac:dyDescent="0.2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13">
        <v>8910</v>
      </c>
    </row>
    <row r="1162" spans="18:23" x14ac:dyDescent="0.2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13">
        <v>8910</v>
      </c>
    </row>
    <row r="1163" spans="18:23" x14ac:dyDescent="0.2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13">
        <v>8910</v>
      </c>
    </row>
    <row r="1164" spans="18:23" x14ac:dyDescent="0.2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13">
        <v>8910</v>
      </c>
    </row>
    <row r="1165" spans="18:23" x14ac:dyDescent="0.2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13">
        <v>8910</v>
      </c>
    </row>
    <row r="1166" spans="18:23" x14ac:dyDescent="0.2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13">
        <v>10450</v>
      </c>
    </row>
    <row r="1167" spans="18:23" x14ac:dyDescent="0.2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13">
        <v>10450</v>
      </c>
    </row>
    <row r="1168" spans="18:23" x14ac:dyDescent="0.2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13">
        <v>10450</v>
      </c>
    </row>
    <row r="1169" spans="18:23" x14ac:dyDescent="0.2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13">
        <v>10450</v>
      </c>
    </row>
    <row r="1170" spans="18:23" x14ac:dyDescent="0.2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13">
        <v>10450</v>
      </c>
    </row>
    <row r="1171" spans="18:23" x14ac:dyDescent="0.2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13">
        <v>10450</v>
      </c>
    </row>
    <row r="1172" spans="18:23" x14ac:dyDescent="0.2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13">
        <v>10450</v>
      </c>
    </row>
    <row r="1173" spans="18:23" x14ac:dyDescent="0.2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13">
        <v>10450</v>
      </c>
    </row>
    <row r="1174" spans="18:23" x14ac:dyDescent="0.2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13">
        <v>10450</v>
      </c>
    </row>
    <row r="1175" spans="18:23" x14ac:dyDescent="0.2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13">
        <v>10450</v>
      </c>
    </row>
    <row r="1176" spans="18:23" x14ac:dyDescent="0.2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13">
        <v>10450</v>
      </c>
    </row>
    <row r="1177" spans="18:23" x14ac:dyDescent="0.2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13">
        <v>10450</v>
      </c>
    </row>
    <row r="1178" spans="18:23" x14ac:dyDescent="0.2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13">
        <v>12650</v>
      </c>
    </row>
    <row r="1179" spans="18:23" x14ac:dyDescent="0.2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13">
        <v>12650</v>
      </c>
    </row>
    <row r="1180" spans="18:23" x14ac:dyDescent="0.2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13">
        <v>12650</v>
      </c>
    </row>
    <row r="1181" spans="18:23" x14ac:dyDescent="0.2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13">
        <v>12650</v>
      </c>
    </row>
    <row r="1182" spans="18:23" x14ac:dyDescent="0.2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13">
        <v>12650</v>
      </c>
    </row>
    <row r="1183" spans="18:23" x14ac:dyDescent="0.2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13">
        <v>12650</v>
      </c>
    </row>
    <row r="1184" spans="18:23" x14ac:dyDescent="0.2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13">
        <v>12650</v>
      </c>
    </row>
    <row r="1185" spans="18:23" x14ac:dyDescent="0.2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13">
        <v>12650</v>
      </c>
    </row>
    <row r="1186" spans="18:23" x14ac:dyDescent="0.2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13">
        <v>12650</v>
      </c>
    </row>
    <row r="1187" spans="18:23" x14ac:dyDescent="0.2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13">
        <v>12650</v>
      </c>
    </row>
    <row r="1188" spans="18:23" x14ac:dyDescent="0.2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13">
        <v>12650</v>
      </c>
    </row>
    <row r="1189" spans="18:23" x14ac:dyDescent="0.2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13">
        <v>12650</v>
      </c>
    </row>
    <row r="1190" spans="18:23" x14ac:dyDescent="0.2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13">
        <v>7150</v>
      </c>
    </row>
    <row r="1191" spans="18:23" x14ac:dyDescent="0.2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13">
        <v>7150</v>
      </c>
    </row>
    <row r="1192" spans="18:23" x14ac:dyDescent="0.2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13">
        <v>7150</v>
      </c>
    </row>
    <row r="1193" spans="18:23" x14ac:dyDescent="0.2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13">
        <v>7150</v>
      </c>
    </row>
    <row r="1194" spans="18:23" x14ac:dyDescent="0.2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13">
        <v>7150</v>
      </c>
    </row>
    <row r="1195" spans="18:23" x14ac:dyDescent="0.2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13">
        <v>7150</v>
      </c>
    </row>
    <row r="1196" spans="18:23" x14ac:dyDescent="0.2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13">
        <v>7150</v>
      </c>
    </row>
    <row r="1197" spans="18:23" x14ac:dyDescent="0.2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13">
        <v>7150</v>
      </c>
    </row>
    <row r="1198" spans="18:23" x14ac:dyDescent="0.2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13">
        <v>7150</v>
      </c>
    </row>
    <row r="1199" spans="18:23" x14ac:dyDescent="0.2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13">
        <v>7150</v>
      </c>
    </row>
    <row r="1200" spans="18:23" x14ac:dyDescent="0.2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13">
        <v>7150</v>
      </c>
    </row>
    <row r="1201" spans="18:23" x14ac:dyDescent="0.2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13">
        <v>7150</v>
      </c>
    </row>
    <row r="1202" spans="18:23" x14ac:dyDescent="0.2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13">
        <v>8030</v>
      </c>
    </row>
    <row r="1203" spans="18:23" x14ac:dyDescent="0.2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13">
        <v>8030</v>
      </c>
    </row>
    <row r="1204" spans="18:23" x14ac:dyDescent="0.2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13">
        <v>8030</v>
      </c>
    </row>
    <row r="1205" spans="18:23" x14ac:dyDescent="0.2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13">
        <v>8030</v>
      </c>
    </row>
    <row r="1206" spans="18:23" x14ac:dyDescent="0.2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13">
        <v>8030</v>
      </c>
    </row>
    <row r="1207" spans="18:23" x14ac:dyDescent="0.2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13">
        <v>8030</v>
      </c>
    </row>
    <row r="1208" spans="18:23" x14ac:dyDescent="0.2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13">
        <v>8030</v>
      </c>
    </row>
    <row r="1209" spans="18:23" x14ac:dyDescent="0.2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13">
        <v>8030</v>
      </c>
    </row>
    <row r="1210" spans="18:23" x14ac:dyDescent="0.2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13">
        <v>8030</v>
      </c>
    </row>
    <row r="1211" spans="18:23" x14ac:dyDescent="0.2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13">
        <v>8030</v>
      </c>
    </row>
    <row r="1212" spans="18:23" x14ac:dyDescent="0.2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13">
        <v>8030</v>
      </c>
    </row>
    <row r="1213" spans="18:23" x14ac:dyDescent="0.2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13">
        <v>8030</v>
      </c>
    </row>
    <row r="1214" spans="18:23" x14ac:dyDescent="0.2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13">
        <v>10230</v>
      </c>
    </row>
    <row r="1215" spans="18:23" x14ac:dyDescent="0.2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13">
        <v>10230</v>
      </c>
    </row>
    <row r="1216" spans="18:23" x14ac:dyDescent="0.2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13">
        <v>10230</v>
      </c>
    </row>
    <row r="1217" spans="18:23" x14ac:dyDescent="0.2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13">
        <v>10230</v>
      </c>
    </row>
    <row r="1218" spans="18:23" x14ac:dyDescent="0.2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13">
        <v>10230</v>
      </c>
    </row>
    <row r="1219" spans="18:23" x14ac:dyDescent="0.2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13">
        <v>10230</v>
      </c>
    </row>
    <row r="1220" spans="18:23" x14ac:dyDescent="0.2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13">
        <v>10230</v>
      </c>
    </row>
    <row r="1221" spans="18:23" x14ac:dyDescent="0.2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13">
        <v>10230</v>
      </c>
    </row>
    <row r="1222" spans="18:23" x14ac:dyDescent="0.2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13">
        <v>10230</v>
      </c>
    </row>
    <row r="1223" spans="18:23" x14ac:dyDescent="0.2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13">
        <v>10230</v>
      </c>
    </row>
    <row r="1224" spans="18:23" x14ac:dyDescent="0.2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13">
        <v>10230</v>
      </c>
    </row>
    <row r="1225" spans="18:23" x14ac:dyDescent="0.2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13">
        <v>10230</v>
      </c>
    </row>
    <row r="1226" spans="18:23" x14ac:dyDescent="0.2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7260</v>
      </c>
    </row>
    <row r="1227" spans="18:23" x14ac:dyDescent="0.2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7260</v>
      </c>
    </row>
    <row r="1228" spans="18:23" x14ac:dyDescent="0.2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7260</v>
      </c>
    </row>
    <row r="1229" spans="18:23" x14ac:dyDescent="0.2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7260</v>
      </c>
    </row>
    <row r="1230" spans="18:23" x14ac:dyDescent="0.2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7260</v>
      </c>
    </row>
    <row r="1231" spans="18:23" x14ac:dyDescent="0.2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7260</v>
      </c>
    </row>
    <row r="1232" spans="18:23" x14ac:dyDescent="0.2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7260</v>
      </c>
    </row>
    <row r="1233" spans="18:23" x14ac:dyDescent="0.2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7260</v>
      </c>
    </row>
    <row r="1234" spans="18:23" x14ac:dyDescent="0.2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7260</v>
      </c>
    </row>
    <row r="1235" spans="18:23" x14ac:dyDescent="0.2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7260</v>
      </c>
    </row>
    <row r="1236" spans="18:23" x14ac:dyDescent="0.2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7260</v>
      </c>
    </row>
    <row r="1237" spans="18:23" x14ac:dyDescent="0.2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7260</v>
      </c>
    </row>
    <row r="1238" spans="18:23" x14ac:dyDescent="0.2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7920</v>
      </c>
    </row>
    <row r="1239" spans="18:23" x14ac:dyDescent="0.2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7920</v>
      </c>
    </row>
    <row r="1240" spans="18:23" x14ac:dyDescent="0.2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7920</v>
      </c>
    </row>
    <row r="1241" spans="18:23" x14ac:dyDescent="0.2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7920</v>
      </c>
    </row>
    <row r="1242" spans="18:23" x14ac:dyDescent="0.2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7920</v>
      </c>
    </row>
    <row r="1243" spans="18:23" x14ac:dyDescent="0.2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7920</v>
      </c>
    </row>
    <row r="1244" spans="18:23" x14ac:dyDescent="0.2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7920</v>
      </c>
    </row>
    <row r="1245" spans="18:23" x14ac:dyDescent="0.2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7920</v>
      </c>
    </row>
    <row r="1246" spans="18:23" x14ac:dyDescent="0.2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7920</v>
      </c>
    </row>
    <row r="1247" spans="18:23" x14ac:dyDescent="0.2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7920</v>
      </c>
    </row>
    <row r="1248" spans="18:23" x14ac:dyDescent="0.2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7920</v>
      </c>
    </row>
    <row r="1249" spans="18:23" x14ac:dyDescent="0.2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7920</v>
      </c>
    </row>
    <row r="1250" spans="18:23" x14ac:dyDescent="0.2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10120</v>
      </c>
    </row>
    <row r="1251" spans="18:23" x14ac:dyDescent="0.2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10120</v>
      </c>
    </row>
    <row r="1252" spans="18:23" x14ac:dyDescent="0.2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10120</v>
      </c>
    </row>
    <row r="1253" spans="18:23" x14ac:dyDescent="0.2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10120</v>
      </c>
    </row>
    <row r="1254" spans="18:23" x14ac:dyDescent="0.2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10120</v>
      </c>
    </row>
    <row r="1255" spans="18:23" x14ac:dyDescent="0.2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10120</v>
      </c>
    </row>
    <row r="1256" spans="18:23" x14ac:dyDescent="0.2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10120</v>
      </c>
    </row>
    <row r="1257" spans="18:23" x14ac:dyDescent="0.2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10120</v>
      </c>
    </row>
    <row r="1258" spans="18:23" x14ac:dyDescent="0.2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10120</v>
      </c>
    </row>
    <row r="1259" spans="18:23" x14ac:dyDescent="0.2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10120</v>
      </c>
    </row>
    <row r="1260" spans="18:23" x14ac:dyDescent="0.2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10120</v>
      </c>
    </row>
    <row r="1261" spans="18:23" x14ac:dyDescent="0.2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10120</v>
      </c>
    </row>
    <row r="1262" spans="18:23" x14ac:dyDescent="0.2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13">
        <v>2000</v>
      </c>
    </row>
    <row r="1263" spans="18:23" x14ac:dyDescent="0.2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13">
        <v>2000</v>
      </c>
    </row>
    <row r="1264" spans="18:23" x14ac:dyDescent="0.2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13">
        <v>2000</v>
      </c>
    </row>
    <row r="1265" spans="18:23" x14ac:dyDescent="0.2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13">
        <v>2000</v>
      </c>
    </row>
    <row r="1266" spans="18:23" x14ac:dyDescent="0.2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13">
        <v>2000</v>
      </c>
    </row>
    <row r="1267" spans="18:23" x14ac:dyDescent="0.2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13">
        <v>2000</v>
      </c>
    </row>
    <row r="1268" spans="18:23" x14ac:dyDescent="0.2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13">
        <v>2000</v>
      </c>
    </row>
    <row r="1269" spans="18:23" x14ac:dyDescent="0.2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13">
        <v>2000</v>
      </c>
    </row>
    <row r="1270" spans="18:23" x14ac:dyDescent="0.2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13">
        <v>2000</v>
      </c>
    </row>
    <row r="1271" spans="18:23" x14ac:dyDescent="0.2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13">
        <v>2000</v>
      </c>
    </row>
    <row r="1272" spans="18:23" x14ac:dyDescent="0.2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13">
        <v>2000</v>
      </c>
    </row>
    <row r="1273" spans="18:23" x14ac:dyDescent="0.2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13">
        <v>2000</v>
      </c>
    </row>
    <row r="1274" spans="18:23" x14ac:dyDescent="0.2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13">
        <v>4400</v>
      </c>
    </row>
    <row r="1275" spans="18:23" x14ac:dyDescent="0.2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13">
        <v>4400</v>
      </c>
    </row>
    <row r="1276" spans="18:23" x14ac:dyDescent="0.2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13">
        <v>4400</v>
      </c>
    </row>
    <row r="1277" spans="18:23" x14ac:dyDescent="0.2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13">
        <v>4400</v>
      </c>
    </row>
    <row r="1278" spans="18:23" x14ac:dyDescent="0.2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13">
        <v>4400</v>
      </c>
    </row>
    <row r="1279" spans="18:23" x14ac:dyDescent="0.2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13">
        <v>4400</v>
      </c>
    </row>
    <row r="1280" spans="18:23" x14ac:dyDescent="0.2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13">
        <v>4400</v>
      </c>
    </row>
    <row r="1281" spans="18:23" x14ac:dyDescent="0.2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13">
        <v>4400</v>
      </c>
    </row>
    <row r="1282" spans="18:23" x14ac:dyDescent="0.2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13">
        <v>4400</v>
      </c>
    </row>
    <row r="1283" spans="18:23" x14ac:dyDescent="0.2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13">
        <v>4400</v>
      </c>
    </row>
    <row r="1284" spans="18:23" x14ac:dyDescent="0.2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13">
        <v>4400</v>
      </c>
    </row>
    <row r="1285" spans="18:23" x14ac:dyDescent="0.2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13">
        <v>4400</v>
      </c>
    </row>
    <row r="1286" spans="18:23" x14ac:dyDescent="0.2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13">
        <v>2750</v>
      </c>
    </row>
    <row r="1287" spans="18:23" x14ac:dyDescent="0.2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13">
        <v>2750</v>
      </c>
    </row>
    <row r="1288" spans="18:23" x14ac:dyDescent="0.2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13">
        <v>2750</v>
      </c>
    </row>
    <row r="1289" spans="18:23" x14ac:dyDescent="0.2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13">
        <v>2750</v>
      </c>
    </row>
    <row r="1290" spans="18:23" x14ac:dyDescent="0.2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13">
        <v>2750</v>
      </c>
    </row>
    <row r="1291" spans="18:23" x14ac:dyDescent="0.2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13">
        <v>2750</v>
      </c>
    </row>
    <row r="1292" spans="18:23" x14ac:dyDescent="0.2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13">
        <v>2750</v>
      </c>
    </row>
    <row r="1293" spans="18:23" x14ac:dyDescent="0.2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13">
        <v>2750</v>
      </c>
    </row>
    <row r="1294" spans="18:23" x14ac:dyDescent="0.2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13">
        <v>2750</v>
      </c>
    </row>
    <row r="1295" spans="18:23" x14ac:dyDescent="0.2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13">
        <v>2750</v>
      </c>
    </row>
    <row r="1296" spans="18:23" x14ac:dyDescent="0.2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13">
        <v>2750</v>
      </c>
    </row>
    <row r="1297" spans="18:23" x14ac:dyDescent="0.2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13">
        <v>2750</v>
      </c>
    </row>
    <row r="1298" spans="18:23" x14ac:dyDescent="0.2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13">
        <v>4950</v>
      </c>
    </row>
    <row r="1299" spans="18:23" x14ac:dyDescent="0.2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13">
        <v>4950</v>
      </c>
    </row>
    <row r="1300" spans="18:23" x14ac:dyDescent="0.2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13">
        <v>4950</v>
      </c>
    </row>
    <row r="1301" spans="18:23" x14ac:dyDescent="0.2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13">
        <v>4950</v>
      </c>
    </row>
    <row r="1302" spans="18:23" x14ac:dyDescent="0.2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13">
        <v>4950</v>
      </c>
    </row>
    <row r="1303" spans="18:23" x14ac:dyDescent="0.2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13">
        <v>4950</v>
      </c>
    </row>
    <row r="1304" spans="18:23" x14ac:dyDescent="0.2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13">
        <v>4950</v>
      </c>
    </row>
    <row r="1305" spans="18:23" x14ac:dyDescent="0.2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13">
        <v>4950</v>
      </c>
    </row>
    <row r="1306" spans="18:23" x14ac:dyDescent="0.2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13">
        <v>4950</v>
      </c>
    </row>
    <row r="1307" spans="18:23" x14ac:dyDescent="0.2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13">
        <v>4950</v>
      </c>
    </row>
    <row r="1308" spans="18:23" x14ac:dyDescent="0.2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13">
        <v>4950</v>
      </c>
    </row>
    <row r="1309" spans="18:23" x14ac:dyDescent="0.2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13">
        <v>4950</v>
      </c>
    </row>
    <row r="1310" spans="18:23" x14ac:dyDescent="0.2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13">
        <v>7920</v>
      </c>
    </row>
    <row r="1311" spans="18:23" x14ac:dyDescent="0.2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13">
        <v>7920</v>
      </c>
    </row>
    <row r="1312" spans="18:23" x14ac:dyDescent="0.2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13">
        <v>7920</v>
      </c>
    </row>
    <row r="1313" spans="18:23" x14ac:dyDescent="0.2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13">
        <v>7920</v>
      </c>
    </row>
    <row r="1314" spans="18:23" x14ac:dyDescent="0.2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13">
        <v>7920</v>
      </c>
    </row>
    <row r="1315" spans="18:23" x14ac:dyDescent="0.2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13">
        <v>7920</v>
      </c>
    </row>
    <row r="1316" spans="18:23" x14ac:dyDescent="0.2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13">
        <v>7920</v>
      </c>
    </row>
    <row r="1317" spans="18:23" x14ac:dyDescent="0.2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13">
        <v>7920</v>
      </c>
    </row>
    <row r="1318" spans="18:23" x14ac:dyDescent="0.2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13">
        <v>7920</v>
      </c>
    </row>
    <row r="1319" spans="18:23" x14ac:dyDescent="0.2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13">
        <v>7920</v>
      </c>
    </row>
    <row r="1320" spans="18:23" x14ac:dyDescent="0.2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13">
        <v>7920</v>
      </c>
    </row>
    <row r="1321" spans="18:23" x14ac:dyDescent="0.2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13">
        <v>7920</v>
      </c>
    </row>
    <row r="1322" spans="18:23" x14ac:dyDescent="0.2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13">
        <v>5200</v>
      </c>
    </row>
    <row r="1323" spans="18:23" x14ac:dyDescent="0.2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13">
        <v>5200</v>
      </c>
    </row>
    <row r="1324" spans="18:23" x14ac:dyDescent="0.2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13">
        <v>5200</v>
      </c>
    </row>
    <row r="1325" spans="18:23" x14ac:dyDescent="0.2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13">
        <v>5200</v>
      </c>
    </row>
    <row r="1326" spans="18:23" x14ac:dyDescent="0.2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13">
        <v>5200</v>
      </c>
    </row>
    <row r="1327" spans="18:23" x14ac:dyDescent="0.2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13">
        <v>5200</v>
      </c>
    </row>
    <row r="1328" spans="18:23" x14ac:dyDescent="0.2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13">
        <v>5200</v>
      </c>
    </row>
    <row r="1329" spans="18:23" x14ac:dyDescent="0.2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13">
        <v>5200</v>
      </c>
    </row>
    <row r="1330" spans="18:23" x14ac:dyDescent="0.2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13">
        <v>5200</v>
      </c>
    </row>
    <row r="1331" spans="18:23" x14ac:dyDescent="0.2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13">
        <v>5200</v>
      </c>
    </row>
    <row r="1332" spans="18:23" x14ac:dyDescent="0.2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13">
        <v>5200</v>
      </c>
    </row>
    <row r="1333" spans="18:23" x14ac:dyDescent="0.2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13">
        <v>5200</v>
      </c>
    </row>
    <row r="1334" spans="18:23" x14ac:dyDescent="0.2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13">
        <v>8580</v>
      </c>
    </row>
    <row r="1335" spans="18:23" x14ac:dyDescent="0.2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13">
        <v>8580</v>
      </c>
    </row>
    <row r="1336" spans="18:23" x14ac:dyDescent="0.2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13">
        <v>8580</v>
      </c>
    </row>
    <row r="1337" spans="18:23" x14ac:dyDescent="0.2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13">
        <v>8580</v>
      </c>
    </row>
    <row r="1338" spans="18:23" x14ac:dyDescent="0.2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13">
        <v>8580</v>
      </c>
    </row>
    <row r="1339" spans="18:23" x14ac:dyDescent="0.2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13">
        <v>8580</v>
      </c>
    </row>
    <row r="1340" spans="18:23" x14ac:dyDescent="0.2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13">
        <v>8580</v>
      </c>
    </row>
    <row r="1341" spans="18:23" x14ac:dyDescent="0.2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13">
        <v>8580</v>
      </c>
    </row>
    <row r="1342" spans="18:23" x14ac:dyDescent="0.2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13">
        <v>8580</v>
      </c>
    </row>
    <row r="1343" spans="18:23" x14ac:dyDescent="0.2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13">
        <v>8580</v>
      </c>
    </row>
    <row r="1344" spans="18:23" x14ac:dyDescent="0.2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13">
        <v>8580</v>
      </c>
    </row>
    <row r="1345" spans="18:23" x14ac:dyDescent="0.2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13">
        <v>8580</v>
      </c>
    </row>
    <row r="1346" spans="18:23" x14ac:dyDescent="0.2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13">
        <v>10780</v>
      </c>
    </row>
    <row r="1347" spans="18:23" x14ac:dyDescent="0.2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13">
        <v>10780</v>
      </c>
    </row>
    <row r="1348" spans="18:23" x14ac:dyDescent="0.2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13">
        <v>10780</v>
      </c>
    </row>
    <row r="1349" spans="18:23" x14ac:dyDescent="0.2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13">
        <v>10780</v>
      </c>
    </row>
    <row r="1350" spans="18:23" x14ac:dyDescent="0.2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13">
        <v>10780</v>
      </c>
    </row>
    <row r="1351" spans="18:23" x14ac:dyDescent="0.2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13">
        <v>10780</v>
      </c>
    </row>
    <row r="1352" spans="18:23" x14ac:dyDescent="0.2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13">
        <v>10780</v>
      </c>
    </row>
    <row r="1353" spans="18:23" x14ac:dyDescent="0.2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13">
        <v>10780</v>
      </c>
    </row>
    <row r="1354" spans="18:23" x14ac:dyDescent="0.2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13">
        <v>10780</v>
      </c>
    </row>
    <row r="1355" spans="18:23" x14ac:dyDescent="0.2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13">
        <v>10780</v>
      </c>
    </row>
    <row r="1356" spans="18:23" x14ac:dyDescent="0.2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13">
        <v>10780</v>
      </c>
    </row>
    <row r="1357" spans="18:23" x14ac:dyDescent="0.2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13">
        <v>10780</v>
      </c>
    </row>
    <row r="1358" spans="18:23" x14ac:dyDescent="0.2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2750</v>
      </c>
    </row>
    <row r="1359" spans="18:23" x14ac:dyDescent="0.2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2750</v>
      </c>
    </row>
    <row r="1360" spans="18:23" x14ac:dyDescent="0.2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2750</v>
      </c>
    </row>
    <row r="1361" spans="18:23" x14ac:dyDescent="0.2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2750</v>
      </c>
    </row>
    <row r="1362" spans="18:23" x14ac:dyDescent="0.2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2750</v>
      </c>
    </row>
    <row r="1363" spans="18:23" x14ac:dyDescent="0.2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2750</v>
      </c>
    </row>
    <row r="1364" spans="18:23" x14ac:dyDescent="0.2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2750</v>
      </c>
    </row>
    <row r="1365" spans="18:23" x14ac:dyDescent="0.2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2750</v>
      </c>
    </row>
    <row r="1366" spans="18:23" x14ac:dyDescent="0.2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2750</v>
      </c>
    </row>
    <row r="1367" spans="18:23" x14ac:dyDescent="0.2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2750</v>
      </c>
    </row>
    <row r="1368" spans="18:23" x14ac:dyDescent="0.2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2750</v>
      </c>
    </row>
    <row r="1369" spans="18:23" x14ac:dyDescent="0.2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2750</v>
      </c>
    </row>
    <row r="1370" spans="18:23" x14ac:dyDescent="0.2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3410</v>
      </c>
    </row>
    <row r="1371" spans="18:23" x14ac:dyDescent="0.2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3410</v>
      </c>
    </row>
    <row r="1372" spans="18:23" x14ac:dyDescent="0.2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3410</v>
      </c>
    </row>
    <row r="1373" spans="18:23" x14ac:dyDescent="0.2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3410</v>
      </c>
    </row>
    <row r="1374" spans="18:23" x14ac:dyDescent="0.2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3410</v>
      </c>
    </row>
    <row r="1375" spans="18:23" x14ac:dyDescent="0.2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3410</v>
      </c>
    </row>
    <row r="1376" spans="18:23" x14ac:dyDescent="0.2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3410</v>
      </c>
    </row>
    <row r="1377" spans="18:23" x14ac:dyDescent="0.2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3410</v>
      </c>
    </row>
    <row r="1378" spans="18:23" x14ac:dyDescent="0.2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3410</v>
      </c>
    </row>
    <row r="1379" spans="18:23" x14ac:dyDescent="0.2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3410</v>
      </c>
    </row>
    <row r="1380" spans="18:23" x14ac:dyDescent="0.2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3410</v>
      </c>
    </row>
    <row r="1381" spans="18:23" x14ac:dyDescent="0.2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3410</v>
      </c>
    </row>
    <row r="1382" spans="18:23" x14ac:dyDescent="0.2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5610</v>
      </c>
    </row>
    <row r="1383" spans="18:23" x14ac:dyDescent="0.2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5610</v>
      </c>
    </row>
    <row r="1384" spans="18:23" x14ac:dyDescent="0.2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5610</v>
      </c>
    </row>
    <row r="1385" spans="18:23" x14ac:dyDescent="0.2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5610</v>
      </c>
    </row>
    <row r="1386" spans="18:23" x14ac:dyDescent="0.2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5610</v>
      </c>
    </row>
    <row r="1387" spans="18:23" x14ac:dyDescent="0.2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5610</v>
      </c>
    </row>
    <row r="1388" spans="18:23" x14ac:dyDescent="0.2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5610</v>
      </c>
    </row>
    <row r="1389" spans="18:23" x14ac:dyDescent="0.2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5610</v>
      </c>
    </row>
    <row r="1390" spans="18:23" x14ac:dyDescent="0.2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5610</v>
      </c>
    </row>
    <row r="1391" spans="18:23" x14ac:dyDescent="0.2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5610</v>
      </c>
    </row>
    <row r="1392" spans="18:23" x14ac:dyDescent="0.2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5610</v>
      </c>
    </row>
    <row r="1393" spans="18:23" x14ac:dyDescent="0.2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5610</v>
      </c>
    </row>
    <row r="1394" spans="18:23" x14ac:dyDescent="0.2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4950</v>
      </c>
    </row>
    <row r="1395" spans="18:23" x14ac:dyDescent="0.2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4950</v>
      </c>
    </row>
    <row r="1396" spans="18:23" x14ac:dyDescent="0.2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4950</v>
      </c>
    </row>
    <row r="1397" spans="18:23" x14ac:dyDescent="0.2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4950</v>
      </c>
    </row>
    <row r="1398" spans="18:23" x14ac:dyDescent="0.2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4950</v>
      </c>
    </row>
    <row r="1399" spans="18:23" x14ac:dyDescent="0.2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4950</v>
      </c>
    </row>
    <row r="1400" spans="18:23" x14ac:dyDescent="0.2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4950</v>
      </c>
    </row>
    <row r="1401" spans="18:23" x14ac:dyDescent="0.2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4950</v>
      </c>
    </row>
    <row r="1402" spans="18:23" x14ac:dyDescent="0.2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4950</v>
      </c>
    </row>
    <row r="1403" spans="18:23" x14ac:dyDescent="0.2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4950</v>
      </c>
    </row>
    <row r="1404" spans="18:23" x14ac:dyDescent="0.2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4950</v>
      </c>
    </row>
    <row r="1405" spans="18:23" x14ac:dyDescent="0.2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4950</v>
      </c>
    </row>
    <row r="1406" spans="18:23" x14ac:dyDescent="0.2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5610</v>
      </c>
    </row>
    <row r="1407" spans="18:23" x14ac:dyDescent="0.2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5610</v>
      </c>
    </row>
    <row r="1408" spans="18:23" x14ac:dyDescent="0.2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5610</v>
      </c>
    </row>
    <row r="1409" spans="18:23" x14ac:dyDescent="0.2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5610</v>
      </c>
    </row>
    <row r="1410" spans="18:23" x14ac:dyDescent="0.2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5610</v>
      </c>
    </row>
    <row r="1411" spans="18:23" x14ac:dyDescent="0.2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5610</v>
      </c>
    </row>
    <row r="1412" spans="18:23" x14ac:dyDescent="0.2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5610</v>
      </c>
    </row>
    <row r="1413" spans="18:23" x14ac:dyDescent="0.2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5610</v>
      </c>
    </row>
    <row r="1414" spans="18:23" x14ac:dyDescent="0.2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5610</v>
      </c>
    </row>
    <row r="1415" spans="18:23" x14ac:dyDescent="0.2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5610</v>
      </c>
    </row>
    <row r="1416" spans="18:23" x14ac:dyDescent="0.2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5610</v>
      </c>
    </row>
    <row r="1417" spans="18:23" x14ac:dyDescent="0.2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5610</v>
      </c>
    </row>
    <row r="1418" spans="18:23" x14ac:dyDescent="0.2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3500</v>
      </c>
    </row>
    <row r="1419" spans="18:23" x14ac:dyDescent="0.2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3500</v>
      </c>
    </row>
    <row r="1420" spans="18:23" x14ac:dyDescent="0.2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3500</v>
      </c>
    </row>
    <row r="1421" spans="18:23" x14ac:dyDescent="0.2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3500</v>
      </c>
    </row>
    <row r="1422" spans="18:23" x14ac:dyDescent="0.2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3500</v>
      </c>
    </row>
    <row r="1423" spans="18:23" x14ac:dyDescent="0.2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3500</v>
      </c>
    </row>
    <row r="1424" spans="18:23" x14ac:dyDescent="0.2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3500</v>
      </c>
    </row>
    <row r="1425" spans="18:23" x14ac:dyDescent="0.2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3500</v>
      </c>
    </row>
    <row r="1426" spans="18:23" x14ac:dyDescent="0.2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3500</v>
      </c>
    </row>
    <row r="1427" spans="18:23" x14ac:dyDescent="0.2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3500</v>
      </c>
    </row>
    <row r="1428" spans="18:23" x14ac:dyDescent="0.2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3500</v>
      </c>
    </row>
    <row r="1429" spans="18:23" x14ac:dyDescent="0.2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3500</v>
      </c>
    </row>
    <row r="1430" spans="18:23" x14ac:dyDescent="0.2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8470</v>
      </c>
    </row>
    <row r="1431" spans="18:23" x14ac:dyDescent="0.2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8470</v>
      </c>
    </row>
    <row r="1432" spans="18:23" x14ac:dyDescent="0.2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8470</v>
      </c>
    </row>
    <row r="1433" spans="18:23" x14ac:dyDescent="0.2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8470</v>
      </c>
    </row>
    <row r="1434" spans="18:23" x14ac:dyDescent="0.2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8470</v>
      </c>
    </row>
    <row r="1435" spans="18:23" x14ac:dyDescent="0.2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8470</v>
      </c>
    </row>
    <row r="1436" spans="18:23" x14ac:dyDescent="0.2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8470</v>
      </c>
    </row>
    <row r="1437" spans="18:23" x14ac:dyDescent="0.2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8470</v>
      </c>
    </row>
    <row r="1438" spans="18:23" x14ac:dyDescent="0.2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8470</v>
      </c>
    </row>
    <row r="1439" spans="18:23" x14ac:dyDescent="0.2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8470</v>
      </c>
    </row>
    <row r="1440" spans="18:23" x14ac:dyDescent="0.2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8470</v>
      </c>
    </row>
    <row r="1441" spans="18:23" x14ac:dyDescent="0.2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8470</v>
      </c>
    </row>
    <row r="1442" spans="18:23" x14ac:dyDescent="0.2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9130</v>
      </c>
    </row>
    <row r="1443" spans="18:23" x14ac:dyDescent="0.2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9130</v>
      </c>
    </row>
    <row r="1444" spans="18:23" x14ac:dyDescent="0.2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9130</v>
      </c>
    </row>
    <row r="1445" spans="18:23" x14ac:dyDescent="0.2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9130</v>
      </c>
    </row>
    <row r="1446" spans="18:23" x14ac:dyDescent="0.2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9130</v>
      </c>
    </row>
    <row r="1447" spans="18:23" x14ac:dyDescent="0.2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9130</v>
      </c>
    </row>
    <row r="1448" spans="18:23" x14ac:dyDescent="0.2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9130</v>
      </c>
    </row>
    <row r="1449" spans="18:23" x14ac:dyDescent="0.2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9130</v>
      </c>
    </row>
    <row r="1450" spans="18:23" x14ac:dyDescent="0.2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9130</v>
      </c>
    </row>
    <row r="1451" spans="18:23" x14ac:dyDescent="0.2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9130</v>
      </c>
    </row>
    <row r="1452" spans="18:23" x14ac:dyDescent="0.2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9130</v>
      </c>
    </row>
    <row r="1453" spans="18:23" x14ac:dyDescent="0.2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9130</v>
      </c>
    </row>
    <row r="1454" spans="18:23" x14ac:dyDescent="0.2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11330</v>
      </c>
    </row>
    <row r="1455" spans="18:23" x14ac:dyDescent="0.2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11330</v>
      </c>
    </row>
    <row r="1456" spans="18:23" x14ac:dyDescent="0.2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11330</v>
      </c>
    </row>
    <row r="1457" spans="18:23" x14ac:dyDescent="0.2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11330</v>
      </c>
    </row>
    <row r="1458" spans="18:23" x14ac:dyDescent="0.2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11330</v>
      </c>
    </row>
    <row r="1459" spans="18:23" x14ac:dyDescent="0.2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11330</v>
      </c>
    </row>
    <row r="1460" spans="18:23" x14ac:dyDescent="0.2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11330</v>
      </c>
    </row>
    <row r="1461" spans="18:23" x14ac:dyDescent="0.2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11330</v>
      </c>
    </row>
    <row r="1462" spans="18:23" x14ac:dyDescent="0.2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11330</v>
      </c>
    </row>
    <row r="1463" spans="18:23" x14ac:dyDescent="0.2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11330</v>
      </c>
    </row>
    <row r="1464" spans="18:23" x14ac:dyDescent="0.2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11330</v>
      </c>
    </row>
    <row r="1465" spans="18:23" x14ac:dyDescent="0.2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11330</v>
      </c>
    </row>
    <row r="1466" spans="18:23" x14ac:dyDescent="0.2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3850</v>
      </c>
    </row>
    <row r="1467" spans="18:23" x14ac:dyDescent="0.2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3850</v>
      </c>
    </row>
    <row r="1468" spans="18:23" x14ac:dyDescent="0.2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3850</v>
      </c>
    </row>
    <row r="1469" spans="18:23" x14ac:dyDescent="0.2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3850</v>
      </c>
    </row>
    <row r="1470" spans="18:23" x14ac:dyDescent="0.2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3850</v>
      </c>
    </row>
    <row r="1471" spans="18:23" x14ac:dyDescent="0.2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3850</v>
      </c>
    </row>
    <row r="1472" spans="18:23" x14ac:dyDescent="0.2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3850</v>
      </c>
    </row>
    <row r="1473" spans="18:23" x14ac:dyDescent="0.2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3850</v>
      </c>
    </row>
    <row r="1474" spans="18:23" x14ac:dyDescent="0.2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3850</v>
      </c>
    </row>
    <row r="1475" spans="18:23" x14ac:dyDescent="0.2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3850</v>
      </c>
    </row>
    <row r="1476" spans="18:23" x14ac:dyDescent="0.2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3850</v>
      </c>
    </row>
    <row r="1477" spans="18:23" x14ac:dyDescent="0.2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3850</v>
      </c>
    </row>
    <row r="1478" spans="18:23" x14ac:dyDescent="0.2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4510</v>
      </c>
    </row>
    <row r="1479" spans="18:23" x14ac:dyDescent="0.2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4510</v>
      </c>
    </row>
    <row r="1480" spans="18:23" x14ac:dyDescent="0.2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4510</v>
      </c>
    </row>
    <row r="1481" spans="18:23" x14ac:dyDescent="0.2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4510</v>
      </c>
    </row>
    <row r="1482" spans="18:23" x14ac:dyDescent="0.2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4510</v>
      </c>
    </row>
    <row r="1483" spans="18:23" x14ac:dyDescent="0.2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4510</v>
      </c>
    </row>
    <row r="1484" spans="18:23" x14ac:dyDescent="0.2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4510</v>
      </c>
    </row>
    <row r="1485" spans="18:23" x14ac:dyDescent="0.2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4510</v>
      </c>
    </row>
    <row r="1486" spans="18:23" x14ac:dyDescent="0.2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4510</v>
      </c>
    </row>
    <row r="1487" spans="18:23" x14ac:dyDescent="0.2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4510</v>
      </c>
    </row>
    <row r="1488" spans="18:23" x14ac:dyDescent="0.2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4510</v>
      </c>
    </row>
    <row r="1489" spans="18:23" x14ac:dyDescent="0.2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4510</v>
      </c>
    </row>
    <row r="1490" spans="18:23" x14ac:dyDescent="0.2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5000</v>
      </c>
    </row>
    <row r="1491" spans="18:23" x14ac:dyDescent="0.2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5000</v>
      </c>
    </row>
    <row r="1492" spans="18:23" x14ac:dyDescent="0.2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5000</v>
      </c>
    </row>
    <row r="1493" spans="18:23" x14ac:dyDescent="0.2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5000</v>
      </c>
    </row>
    <row r="1494" spans="18:23" x14ac:dyDescent="0.2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5000</v>
      </c>
    </row>
    <row r="1495" spans="18:23" x14ac:dyDescent="0.2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5000</v>
      </c>
    </row>
    <row r="1496" spans="18:23" x14ac:dyDescent="0.2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5000</v>
      </c>
    </row>
    <row r="1497" spans="18:23" x14ac:dyDescent="0.2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5000</v>
      </c>
    </row>
    <row r="1498" spans="18:23" x14ac:dyDescent="0.2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5000</v>
      </c>
    </row>
    <row r="1499" spans="18:23" x14ac:dyDescent="0.2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5000</v>
      </c>
    </row>
    <row r="1500" spans="18:23" x14ac:dyDescent="0.2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5000</v>
      </c>
    </row>
    <row r="1501" spans="18:23" x14ac:dyDescent="0.2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5000</v>
      </c>
    </row>
    <row r="1502" spans="18:23" x14ac:dyDescent="0.2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2400</v>
      </c>
    </row>
    <row r="1503" spans="18:23" x14ac:dyDescent="0.2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2400</v>
      </c>
    </row>
    <row r="1504" spans="18:23" x14ac:dyDescent="0.2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2400</v>
      </c>
    </row>
    <row r="1505" spans="18:23" x14ac:dyDescent="0.2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2400</v>
      </c>
    </row>
    <row r="1506" spans="18:23" x14ac:dyDescent="0.2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2400</v>
      </c>
    </row>
    <row r="1507" spans="18:23" x14ac:dyDescent="0.2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2400</v>
      </c>
    </row>
    <row r="1508" spans="18:23" x14ac:dyDescent="0.2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2400</v>
      </c>
    </row>
    <row r="1509" spans="18:23" x14ac:dyDescent="0.2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2400</v>
      </c>
    </row>
    <row r="1510" spans="18:23" x14ac:dyDescent="0.2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2400</v>
      </c>
    </row>
    <row r="1511" spans="18:23" x14ac:dyDescent="0.2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2400</v>
      </c>
    </row>
    <row r="1512" spans="18:23" x14ac:dyDescent="0.2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2400</v>
      </c>
    </row>
    <row r="1513" spans="18:23" x14ac:dyDescent="0.2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2400</v>
      </c>
    </row>
    <row r="1514" spans="18:23" x14ac:dyDescent="0.2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5280</v>
      </c>
    </row>
    <row r="1515" spans="18:23" x14ac:dyDescent="0.2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5280</v>
      </c>
    </row>
    <row r="1516" spans="18:23" x14ac:dyDescent="0.2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5280</v>
      </c>
    </row>
    <row r="1517" spans="18:23" x14ac:dyDescent="0.2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5280</v>
      </c>
    </row>
    <row r="1518" spans="18:23" x14ac:dyDescent="0.2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5280</v>
      </c>
    </row>
    <row r="1519" spans="18:23" x14ac:dyDescent="0.2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5280</v>
      </c>
    </row>
    <row r="1520" spans="18:23" x14ac:dyDescent="0.2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5280</v>
      </c>
    </row>
    <row r="1521" spans="18:23" x14ac:dyDescent="0.2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5280</v>
      </c>
    </row>
    <row r="1522" spans="18:23" x14ac:dyDescent="0.2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5280</v>
      </c>
    </row>
    <row r="1523" spans="18:23" x14ac:dyDescent="0.2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5280</v>
      </c>
    </row>
    <row r="1524" spans="18:23" x14ac:dyDescent="0.2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5280</v>
      </c>
    </row>
    <row r="1525" spans="18:23" x14ac:dyDescent="0.2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5280</v>
      </c>
    </row>
    <row r="1526" spans="18:23" x14ac:dyDescent="0.2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3500</v>
      </c>
    </row>
    <row r="1527" spans="18:23" x14ac:dyDescent="0.2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3500</v>
      </c>
    </row>
    <row r="1528" spans="18:23" x14ac:dyDescent="0.2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3500</v>
      </c>
    </row>
    <row r="1529" spans="18:23" x14ac:dyDescent="0.2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3500</v>
      </c>
    </row>
    <row r="1530" spans="18:23" x14ac:dyDescent="0.2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3500</v>
      </c>
    </row>
    <row r="1531" spans="18:23" x14ac:dyDescent="0.2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3500</v>
      </c>
    </row>
    <row r="1532" spans="18:23" x14ac:dyDescent="0.2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3500</v>
      </c>
    </row>
    <row r="1533" spans="18:23" x14ac:dyDescent="0.2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3500</v>
      </c>
    </row>
    <row r="1534" spans="18:23" x14ac:dyDescent="0.2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3500</v>
      </c>
    </row>
    <row r="1535" spans="18:23" x14ac:dyDescent="0.2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3500</v>
      </c>
    </row>
    <row r="1536" spans="18:23" x14ac:dyDescent="0.2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3500</v>
      </c>
    </row>
    <row r="1537" spans="18:23" x14ac:dyDescent="0.2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3500</v>
      </c>
    </row>
    <row r="1538" spans="18:23" x14ac:dyDescent="0.2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3960</v>
      </c>
    </row>
    <row r="1539" spans="18:23" x14ac:dyDescent="0.2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3960</v>
      </c>
    </row>
    <row r="1540" spans="18:23" x14ac:dyDescent="0.2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3960</v>
      </c>
    </row>
    <row r="1541" spans="18:23" x14ac:dyDescent="0.2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3960</v>
      </c>
    </row>
    <row r="1542" spans="18:23" x14ac:dyDescent="0.2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3960</v>
      </c>
    </row>
    <row r="1543" spans="18:23" x14ac:dyDescent="0.2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3960</v>
      </c>
    </row>
    <row r="1544" spans="18:23" x14ac:dyDescent="0.2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3960</v>
      </c>
    </row>
    <row r="1545" spans="18:23" x14ac:dyDescent="0.2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3960</v>
      </c>
    </row>
    <row r="1546" spans="18:23" x14ac:dyDescent="0.2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3960</v>
      </c>
    </row>
    <row r="1547" spans="18:23" x14ac:dyDescent="0.2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3960</v>
      </c>
    </row>
    <row r="1548" spans="18:23" x14ac:dyDescent="0.2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3960</v>
      </c>
    </row>
    <row r="1549" spans="18:23" x14ac:dyDescent="0.2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3960</v>
      </c>
    </row>
    <row r="1550" spans="18:23" x14ac:dyDescent="0.2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6160</v>
      </c>
    </row>
    <row r="1551" spans="18:23" x14ac:dyDescent="0.2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6160</v>
      </c>
    </row>
    <row r="1552" spans="18:23" x14ac:dyDescent="0.2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6160</v>
      </c>
    </row>
    <row r="1553" spans="18:23" x14ac:dyDescent="0.2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6160</v>
      </c>
    </row>
    <row r="1554" spans="18:23" x14ac:dyDescent="0.2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6160</v>
      </c>
    </row>
    <row r="1555" spans="18:23" x14ac:dyDescent="0.2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6160</v>
      </c>
    </row>
    <row r="1556" spans="18:23" x14ac:dyDescent="0.2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6160</v>
      </c>
    </row>
    <row r="1557" spans="18:23" x14ac:dyDescent="0.2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6160</v>
      </c>
    </row>
    <row r="1558" spans="18:23" x14ac:dyDescent="0.2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6160</v>
      </c>
    </row>
    <row r="1559" spans="18:23" x14ac:dyDescent="0.2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6160</v>
      </c>
    </row>
    <row r="1560" spans="18:23" x14ac:dyDescent="0.2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6160</v>
      </c>
    </row>
    <row r="1561" spans="18:23" x14ac:dyDescent="0.2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6160</v>
      </c>
    </row>
    <row r="1562" spans="18:23" x14ac:dyDescent="0.2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4620</v>
      </c>
    </row>
    <row r="1563" spans="18:23" x14ac:dyDescent="0.2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4620</v>
      </c>
    </row>
    <row r="1564" spans="18:23" x14ac:dyDescent="0.2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4620</v>
      </c>
    </row>
    <row r="1565" spans="18:23" x14ac:dyDescent="0.2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4620</v>
      </c>
    </row>
    <row r="1566" spans="18:23" x14ac:dyDescent="0.2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4620</v>
      </c>
    </row>
    <row r="1567" spans="18:23" x14ac:dyDescent="0.2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4620</v>
      </c>
    </row>
    <row r="1568" spans="18:23" x14ac:dyDescent="0.2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4620</v>
      </c>
    </row>
    <row r="1569" spans="18:23" x14ac:dyDescent="0.2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4620</v>
      </c>
    </row>
    <row r="1570" spans="18:23" x14ac:dyDescent="0.2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4620</v>
      </c>
    </row>
    <row r="1571" spans="18:23" x14ac:dyDescent="0.2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4620</v>
      </c>
    </row>
    <row r="1572" spans="18:23" x14ac:dyDescent="0.2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4620</v>
      </c>
    </row>
    <row r="1573" spans="18:23" x14ac:dyDescent="0.2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4620</v>
      </c>
    </row>
    <row r="1574" spans="18:23" x14ac:dyDescent="0.2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6820</v>
      </c>
    </row>
    <row r="1575" spans="18:23" x14ac:dyDescent="0.2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6820</v>
      </c>
    </row>
    <row r="1576" spans="18:23" x14ac:dyDescent="0.2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6820</v>
      </c>
    </row>
    <row r="1577" spans="18:23" x14ac:dyDescent="0.2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6820</v>
      </c>
    </row>
    <row r="1578" spans="18:23" x14ac:dyDescent="0.2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6820</v>
      </c>
    </row>
    <row r="1579" spans="18:23" x14ac:dyDescent="0.2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6820</v>
      </c>
    </row>
    <row r="1580" spans="18:23" x14ac:dyDescent="0.2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6820</v>
      </c>
    </row>
    <row r="1581" spans="18:23" x14ac:dyDescent="0.2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6820</v>
      </c>
    </row>
    <row r="1582" spans="18:23" x14ac:dyDescent="0.2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6820</v>
      </c>
    </row>
    <row r="1583" spans="18:23" x14ac:dyDescent="0.2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6820</v>
      </c>
    </row>
    <row r="1584" spans="18:23" x14ac:dyDescent="0.2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6820</v>
      </c>
    </row>
    <row r="1585" spans="18:23" x14ac:dyDescent="0.2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6820</v>
      </c>
    </row>
    <row r="1586" spans="18:23" x14ac:dyDescent="0.2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3300</v>
      </c>
    </row>
    <row r="1587" spans="18:23" x14ac:dyDescent="0.2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3300</v>
      </c>
    </row>
    <row r="1588" spans="18:23" x14ac:dyDescent="0.2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3300</v>
      </c>
    </row>
    <row r="1589" spans="18:23" x14ac:dyDescent="0.2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3300</v>
      </c>
    </row>
    <row r="1590" spans="18:23" x14ac:dyDescent="0.2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3300</v>
      </c>
    </row>
    <row r="1591" spans="18:23" x14ac:dyDescent="0.2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3300</v>
      </c>
    </row>
    <row r="1592" spans="18:23" x14ac:dyDescent="0.2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3300</v>
      </c>
    </row>
    <row r="1593" spans="18:23" x14ac:dyDescent="0.2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3300</v>
      </c>
    </row>
    <row r="1594" spans="18:23" x14ac:dyDescent="0.2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3300</v>
      </c>
    </row>
    <row r="1595" spans="18:23" x14ac:dyDescent="0.2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3300</v>
      </c>
    </row>
    <row r="1596" spans="18:23" x14ac:dyDescent="0.2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3300</v>
      </c>
    </row>
    <row r="1597" spans="18:23" x14ac:dyDescent="0.2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3300</v>
      </c>
    </row>
    <row r="1598" spans="18:23" x14ac:dyDescent="0.2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3700</v>
      </c>
    </row>
    <row r="1599" spans="18:23" x14ac:dyDescent="0.2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3700</v>
      </c>
    </row>
    <row r="1600" spans="18:23" x14ac:dyDescent="0.2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3700</v>
      </c>
    </row>
    <row r="1601" spans="18:23" x14ac:dyDescent="0.2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3700</v>
      </c>
    </row>
    <row r="1602" spans="18:23" x14ac:dyDescent="0.2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3700</v>
      </c>
    </row>
    <row r="1603" spans="18:23" x14ac:dyDescent="0.2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3700</v>
      </c>
    </row>
    <row r="1604" spans="18:23" x14ac:dyDescent="0.2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3700</v>
      </c>
    </row>
    <row r="1605" spans="18:23" x14ac:dyDescent="0.2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3700</v>
      </c>
    </row>
    <row r="1606" spans="18:23" x14ac:dyDescent="0.2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3700</v>
      </c>
    </row>
    <row r="1607" spans="18:23" x14ac:dyDescent="0.2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3700</v>
      </c>
    </row>
    <row r="1608" spans="18:23" x14ac:dyDescent="0.2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3700</v>
      </c>
    </row>
    <row r="1609" spans="18:23" x14ac:dyDescent="0.2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3700</v>
      </c>
    </row>
    <row r="1610" spans="18:23" x14ac:dyDescent="0.2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3960</v>
      </c>
    </row>
    <row r="1611" spans="18:23" x14ac:dyDescent="0.2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3960</v>
      </c>
    </row>
    <row r="1612" spans="18:23" x14ac:dyDescent="0.2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3960</v>
      </c>
    </row>
    <row r="1613" spans="18:23" x14ac:dyDescent="0.2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3960</v>
      </c>
    </row>
    <row r="1614" spans="18:23" x14ac:dyDescent="0.2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3960</v>
      </c>
    </row>
    <row r="1615" spans="18:23" x14ac:dyDescent="0.2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3960</v>
      </c>
    </row>
    <row r="1616" spans="18:23" x14ac:dyDescent="0.2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3960</v>
      </c>
    </row>
    <row r="1617" spans="18:23" x14ac:dyDescent="0.2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3960</v>
      </c>
    </row>
    <row r="1618" spans="18:23" x14ac:dyDescent="0.2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3960</v>
      </c>
    </row>
    <row r="1619" spans="18:23" x14ac:dyDescent="0.2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3960</v>
      </c>
    </row>
    <row r="1620" spans="18:23" x14ac:dyDescent="0.2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3960</v>
      </c>
    </row>
    <row r="1621" spans="18:23" x14ac:dyDescent="0.2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3960</v>
      </c>
    </row>
    <row r="1622" spans="18:23" x14ac:dyDescent="0.2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6160</v>
      </c>
    </row>
    <row r="1623" spans="18:23" x14ac:dyDescent="0.2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6160</v>
      </c>
    </row>
    <row r="1624" spans="18:23" x14ac:dyDescent="0.2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6160</v>
      </c>
    </row>
    <row r="1625" spans="18:23" x14ac:dyDescent="0.2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6160</v>
      </c>
    </row>
    <row r="1626" spans="18:23" x14ac:dyDescent="0.2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6160</v>
      </c>
    </row>
    <row r="1627" spans="18:23" x14ac:dyDescent="0.2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6160</v>
      </c>
    </row>
    <row r="1628" spans="18:23" x14ac:dyDescent="0.2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6160</v>
      </c>
    </row>
    <row r="1629" spans="18:23" x14ac:dyDescent="0.2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6160</v>
      </c>
    </row>
    <row r="1630" spans="18:23" x14ac:dyDescent="0.2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6160</v>
      </c>
    </row>
    <row r="1631" spans="18:23" x14ac:dyDescent="0.2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6160</v>
      </c>
    </row>
    <row r="1632" spans="18:23" x14ac:dyDescent="0.2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6160</v>
      </c>
    </row>
    <row r="1633" spans="18:23" x14ac:dyDescent="0.2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6160</v>
      </c>
    </row>
    <row r="1634" spans="18:23" x14ac:dyDescent="0.2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2310</v>
      </c>
    </row>
    <row r="1635" spans="18:23" x14ac:dyDescent="0.2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2310</v>
      </c>
    </row>
    <row r="1636" spans="18:23" x14ac:dyDescent="0.2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2310</v>
      </c>
    </row>
    <row r="1637" spans="18:23" x14ac:dyDescent="0.2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2310</v>
      </c>
    </row>
    <row r="1638" spans="18:23" x14ac:dyDescent="0.2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2310</v>
      </c>
    </row>
    <row r="1639" spans="18:23" x14ac:dyDescent="0.2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2310</v>
      </c>
    </row>
    <row r="1640" spans="18:23" x14ac:dyDescent="0.2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2310</v>
      </c>
    </row>
    <row r="1641" spans="18:23" x14ac:dyDescent="0.2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2310</v>
      </c>
    </row>
    <row r="1642" spans="18:23" x14ac:dyDescent="0.2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2310</v>
      </c>
    </row>
    <row r="1643" spans="18:23" x14ac:dyDescent="0.2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2310</v>
      </c>
    </row>
    <row r="1644" spans="18:23" x14ac:dyDescent="0.2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2310</v>
      </c>
    </row>
    <row r="1645" spans="18:23" x14ac:dyDescent="0.2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2310</v>
      </c>
    </row>
    <row r="1646" spans="18:23" x14ac:dyDescent="0.2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4510</v>
      </c>
    </row>
    <row r="1647" spans="18:23" x14ac:dyDescent="0.2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4510</v>
      </c>
    </row>
    <row r="1648" spans="18:23" x14ac:dyDescent="0.2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4510</v>
      </c>
    </row>
    <row r="1649" spans="18:23" x14ac:dyDescent="0.2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4510</v>
      </c>
    </row>
    <row r="1650" spans="18:23" x14ac:dyDescent="0.2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4510</v>
      </c>
    </row>
    <row r="1651" spans="18:23" x14ac:dyDescent="0.2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4510</v>
      </c>
    </row>
    <row r="1652" spans="18:23" x14ac:dyDescent="0.2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4510</v>
      </c>
    </row>
    <row r="1653" spans="18:23" x14ac:dyDescent="0.2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4510</v>
      </c>
    </row>
    <row r="1654" spans="18:23" x14ac:dyDescent="0.2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4510</v>
      </c>
    </row>
    <row r="1655" spans="18:23" x14ac:dyDescent="0.2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4510</v>
      </c>
    </row>
    <row r="1656" spans="18:23" x14ac:dyDescent="0.2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4510</v>
      </c>
    </row>
    <row r="1657" spans="18:23" x14ac:dyDescent="0.2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4510</v>
      </c>
    </row>
    <row r="1658" spans="18:23" x14ac:dyDescent="0.2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2970</v>
      </c>
    </row>
    <row r="1659" spans="18:23" x14ac:dyDescent="0.2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2970</v>
      </c>
    </row>
    <row r="1660" spans="18:23" x14ac:dyDescent="0.2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2970</v>
      </c>
    </row>
    <row r="1661" spans="18:23" x14ac:dyDescent="0.2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2970</v>
      </c>
    </row>
    <row r="1662" spans="18:23" x14ac:dyDescent="0.2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2970</v>
      </c>
    </row>
    <row r="1663" spans="18:23" x14ac:dyDescent="0.2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2970</v>
      </c>
    </row>
    <row r="1664" spans="18:23" x14ac:dyDescent="0.2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2970</v>
      </c>
    </row>
    <row r="1665" spans="18:23" x14ac:dyDescent="0.2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2970</v>
      </c>
    </row>
    <row r="1666" spans="18:23" x14ac:dyDescent="0.2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2970</v>
      </c>
    </row>
    <row r="1667" spans="18:23" x14ac:dyDescent="0.2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2970</v>
      </c>
    </row>
    <row r="1668" spans="18:23" x14ac:dyDescent="0.2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2970</v>
      </c>
    </row>
    <row r="1669" spans="18:23" x14ac:dyDescent="0.2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2970</v>
      </c>
    </row>
    <row r="1670" spans="18:23" x14ac:dyDescent="0.2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5170</v>
      </c>
    </row>
    <row r="1671" spans="18:23" x14ac:dyDescent="0.2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5170</v>
      </c>
    </row>
    <row r="1672" spans="18:23" x14ac:dyDescent="0.2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5170</v>
      </c>
    </row>
    <row r="1673" spans="18:23" x14ac:dyDescent="0.2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5170</v>
      </c>
    </row>
    <row r="1674" spans="18:23" x14ac:dyDescent="0.2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5170</v>
      </c>
    </row>
    <row r="1675" spans="18:23" x14ac:dyDescent="0.2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5170</v>
      </c>
    </row>
    <row r="1676" spans="18:23" x14ac:dyDescent="0.2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5170</v>
      </c>
    </row>
    <row r="1677" spans="18:23" x14ac:dyDescent="0.2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5170</v>
      </c>
    </row>
    <row r="1678" spans="18:23" x14ac:dyDescent="0.2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5170</v>
      </c>
    </row>
    <row r="1679" spans="18:23" x14ac:dyDescent="0.2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5170</v>
      </c>
    </row>
    <row r="1680" spans="18:23" x14ac:dyDescent="0.2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5170</v>
      </c>
    </row>
    <row r="1681" spans="18:23" x14ac:dyDescent="0.2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5170</v>
      </c>
    </row>
    <row r="1682" spans="18:23" x14ac:dyDescent="0.2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2310</v>
      </c>
    </row>
    <row r="1683" spans="18:23" x14ac:dyDescent="0.2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2310</v>
      </c>
    </row>
    <row r="1684" spans="18:23" x14ac:dyDescent="0.2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2310</v>
      </c>
    </row>
    <row r="1685" spans="18:23" x14ac:dyDescent="0.2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2310</v>
      </c>
    </row>
    <row r="1686" spans="18:23" x14ac:dyDescent="0.2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2310</v>
      </c>
    </row>
    <row r="1687" spans="18:23" x14ac:dyDescent="0.2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2310</v>
      </c>
    </row>
    <row r="1688" spans="18:23" x14ac:dyDescent="0.2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2310</v>
      </c>
    </row>
    <row r="1689" spans="18:23" x14ac:dyDescent="0.2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2310</v>
      </c>
    </row>
    <row r="1690" spans="18:23" x14ac:dyDescent="0.2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2310</v>
      </c>
    </row>
    <row r="1691" spans="18:23" x14ac:dyDescent="0.2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2310</v>
      </c>
    </row>
    <row r="1692" spans="18:23" x14ac:dyDescent="0.2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2310</v>
      </c>
    </row>
    <row r="1693" spans="18:23" x14ac:dyDescent="0.2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2310</v>
      </c>
    </row>
    <row r="1694" spans="18:23" x14ac:dyDescent="0.2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4510</v>
      </c>
    </row>
    <row r="1695" spans="18:23" x14ac:dyDescent="0.2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4510</v>
      </c>
    </row>
    <row r="1696" spans="18:23" x14ac:dyDescent="0.2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4510</v>
      </c>
    </row>
    <row r="1697" spans="18:23" x14ac:dyDescent="0.2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4510</v>
      </c>
    </row>
    <row r="1698" spans="18:23" x14ac:dyDescent="0.2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4510</v>
      </c>
    </row>
    <row r="1699" spans="18:23" x14ac:dyDescent="0.2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4510</v>
      </c>
    </row>
    <row r="1700" spans="18:23" x14ac:dyDescent="0.2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4510</v>
      </c>
    </row>
    <row r="1701" spans="18:23" x14ac:dyDescent="0.2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4510</v>
      </c>
    </row>
    <row r="1702" spans="18:23" x14ac:dyDescent="0.2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4510</v>
      </c>
    </row>
    <row r="1703" spans="18:23" x14ac:dyDescent="0.2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4510</v>
      </c>
    </row>
    <row r="1704" spans="18:23" x14ac:dyDescent="0.2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4510</v>
      </c>
    </row>
    <row r="1705" spans="18:23" x14ac:dyDescent="0.2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4510</v>
      </c>
    </row>
    <row r="1706" spans="18:23" x14ac:dyDescent="0.2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2970</v>
      </c>
    </row>
    <row r="1707" spans="18:23" x14ac:dyDescent="0.2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2970</v>
      </c>
    </row>
    <row r="1708" spans="18:23" x14ac:dyDescent="0.2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2970</v>
      </c>
    </row>
    <row r="1709" spans="18:23" x14ac:dyDescent="0.2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2970</v>
      </c>
    </row>
    <row r="1710" spans="18:23" x14ac:dyDescent="0.2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2970</v>
      </c>
    </row>
    <row r="1711" spans="18:23" x14ac:dyDescent="0.2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2970</v>
      </c>
    </row>
    <row r="1712" spans="18:23" x14ac:dyDescent="0.2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2970</v>
      </c>
    </row>
    <row r="1713" spans="18:23" x14ac:dyDescent="0.2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2970</v>
      </c>
    </row>
    <row r="1714" spans="18:23" x14ac:dyDescent="0.2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2970</v>
      </c>
    </row>
    <row r="1715" spans="18:23" x14ac:dyDescent="0.2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2970</v>
      </c>
    </row>
    <row r="1716" spans="18:23" x14ac:dyDescent="0.2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2970</v>
      </c>
    </row>
    <row r="1717" spans="18:23" x14ac:dyDescent="0.2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2970</v>
      </c>
    </row>
    <row r="1718" spans="18:23" x14ac:dyDescent="0.2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5170</v>
      </c>
    </row>
    <row r="1719" spans="18:23" x14ac:dyDescent="0.2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5170</v>
      </c>
    </row>
    <row r="1720" spans="18:23" x14ac:dyDescent="0.2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5170</v>
      </c>
    </row>
    <row r="1721" spans="18:23" x14ac:dyDescent="0.2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5170</v>
      </c>
    </row>
    <row r="1722" spans="18:23" x14ac:dyDescent="0.2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5170</v>
      </c>
    </row>
    <row r="1723" spans="18:23" x14ac:dyDescent="0.2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5170</v>
      </c>
    </row>
    <row r="1724" spans="18:23" x14ac:dyDescent="0.2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5170</v>
      </c>
    </row>
    <row r="1725" spans="18:23" x14ac:dyDescent="0.2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5170</v>
      </c>
    </row>
    <row r="1726" spans="18:23" x14ac:dyDescent="0.2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5170</v>
      </c>
    </row>
    <row r="1727" spans="18:23" x14ac:dyDescent="0.2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5170</v>
      </c>
    </row>
    <row r="1728" spans="18:23" x14ac:dyDescent="0.2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5170</v>
      </c>
    </row>
    <row r="1729" spans="18:23" x14ac:dyDescent="0.2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5170</v>
      </c>
    </row>
    <row r="1730" spans="18:23" x14ac:dyDescent="0.2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13">
        <v>10360</v>
      </c>
    </row>
    <row r="1731" spans="18:23" x14ac:dyDescent="0.2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13">
        <v>10360</v>
      </c>
    </row>
    <row r="1732" spans="18:23" x14ac:dyDescent="0.2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13">
        <v>10360</v>
      </c>
    </row>
    <row r="1733" spans="18:23" x14ac:dyDescent="0.2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13">
        <v>10360</v>
      </c>
    </row>
    <row r="1734" spans="18:23" x14ac:dyDescent="0.2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13">
        <v>10360</v>
      </c>
    </row>
    <row r="1735" spans="18:23" x14ac:dyDescent="0.2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13">
        <v>10360</v>
      </c>
    </row>
    <row r="1736" spans="18:23" x14ac:dyDescent="0.2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13">
        <v>10360</v>
      </c>
    </row>
    <row r="1737" spans="18:23" x14ac:dyDescent="0.2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13">
        <v>10360</v>
      </c>
    </row>
    <row r="1738" spans="18:23" x14ac:dyDescent="0.2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13">
        <v>10360</v>
      </c>
    </row>
    <row r="1739" spans="18:23" x14ac:dyDescent="0.2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13">
        <v>10360</v>
      </c>
    </row>
    <row r="1740" spans="18:23" x14ac:dyDescent="0.2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13">
        <v>10360</v>
      </c>
    </row>
    <row r="1741" spans="18:23" x14ac:dyDescent="0.2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13">
        <v>10360</v>
      </c>
    </row>
    <row r="1742" spans="18:23" x14ac:dyDescent="0.2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13">
        <v>6100</v>
      </c>
    </row>
    <row r="1743" spans="18:23" x14ac:dyDescent="0.2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13">
        <v>6100</v>
      </c>
    </row>
    <row r="1744" spans="18:23" x14ac:dyDescent="0.2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13">
        <v>6100</v>
      </c>
    </row>
    <row r="1745" spans="18:23" x14ac:dyDescent="0.2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13">
        <v>6100</v>
      </c>
    </row>
    <row r="1746" spans="18:23" x14ac:dyDescent="0.2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13">
        <v>6100</v>
      </c>
    </row>
    <row r="1747" spans="18:23" x14ac:dyDescent="0.2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13">
        <v>6100</v>
      </c>
    </row>
    <row r="1748" spans="18:23" x14ac:dyDescent="0.2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13">
        <v>6100</v>
      </c>
    </row>
    <row r="1749" spans="18:23" x14ac:dyDescent="0.2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13">
        <v>6100</v>
      </c>
    </row>
    <row r="1750" spans="18:23" x14ac:dyDescent="0.2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13">
        <v>6100</v>
      </c>
    </row>
    <row r="1751" spans="18:23" x14ac:dyDescent="0.2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13">
        <v>6100</v>
      </c>
    </row>
    <row r="1752" spans="18:23" x14ac:dyDescent="0.2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13">
        <v>6100</v>
      </c>
    </row>
    <row r="1753" spans="18:23" x14ac:dyDescent="0.2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13">
        <v>6100</v>
      </c>
    </row>
    <row r="1754" spans="18:23" x14ac:dyDescent="0.2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13">
        <v>12935</v>
      </c>
    </row>
    <row r="1755" spans="18:23" x14ac:dyDescent="0.2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13">
        <v>12935</v>
      </c>
    </row>
    <row r="1756" spans="18:23" x14ac:dyDescent="0.2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13">
        <v>12935</v>
      </c>
    </row>
    <row r="1757" spans="18:23" x14ac:dyDescent="0.2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13">
        <v>12935</v>
      </c>
    </row>
    <row r="1758" spans="18:23" x14ac:dyDescent="0.2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13">
        <v>12935</v>
      </c>
    </row>
    <row r="1759" spans="18:23" x14ac:dyDescent="0.2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13">
        <v>12935</v>
      </c>
    </row>
    <row r="1760" spans="18:23" x14ac:dyDescent="0.2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13">
        <v>12935</v>
      </c>
    </row>
    <row r="1761" spans="18:23" x14ac:dyDescent="0.2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13">
        <v>12935</v>
      </c>
    </row>
    <row r="1762" spans="18:23" x14ac:dyDescent="0.2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13">
        <v>12935</v>
      </c>
    </row>
    <row r="1763" spans="18:23" x14ac:dyDescent="0.2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13">
        <v>12935</v>
      </c>
    </row>
    <row r="1764" spans="18:23" x14ac:dyDescent="0.2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13">
        <v>12935</v>
      </c>
    </row>
    <row r="1765" spans="18:23" x14ac:dyDescent="0.2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13">
        <v>12935</v>
      </c>
    </row>
    <row r="1766" spans="18:23" x14ac:dyDescent="0.2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13">
        <v>13930</v>
      </c>
    </row>
    <row r="1767" spans="18:23" x14ac:dyDescent="0.2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13">
        <v>13930</v>
      </c>
    </row>
    <row r="1768" spans="18:23" x14ac:dyDescent="0.2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13">
        <v>13930</v>
      </c>
    </row>
    <row r="1769" spans="18:23" x14ac:dyDescent="0.2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13">
        <v>13930</v>
      </c>
    </row>
    <row r="1770" spans="18:23" x14ac:dyDescent="0.2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13">
        <v>13930</v>
      </c>
    </row>
    <row r="1771" spans="18:23" x14ac:dyDescent="0.2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13">
        <v>13930</v>
      </c>
    </row>
    <row r="1772" spans="18:23" x14ac:dyDescent="0.2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13">
        <v>13930</v>
      </c>
    </row>
    <row r="1773" spans="18:23" x14ac:dyDescent="0.2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13">
        <v>13930</v>
      </c>
    </row>
    <row r="1774" spans="18:23" x14ac:dyDescent="0.2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13">
        <v>13930</v>
      </c>
    </row>
    <row r="1775" spans="18:23" x14ac:dyDescent="0.2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13">
        <v>13930</v>
      </c>
    </row>
    <row r="1776" spans="18:23" x14ac:dyDescent="0.2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13">
        <v>13930</v>
      </c>
    </row>
    <row r="1777" spans="18:23" x14ac:dyDescent="0.2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13">
        <v>13930</v>
      </c>
    </row>
    <row r="1778" spans="18:23" x14ac:dyDescent="0.2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13">
        <v>5001</v>
      </c>
    </row>
    <row r="1779" spans="18:23" x14ac:dyDescent="0.2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13">
        <v>5001</v>
      </c>
    </row>
    <row r="1780" spans="18:23" x14ac:dyDescent="0.2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13">
        <v>5001</v>
      </c>
    </row>
    <row r="1781" spans="18:23" x14ac:dyDescent="0.2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13">
        <v>5001</v>
      </c>
    </row>
    <row r="1782" spans="18:23" x14ac:dyDescent="0.2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13">
        <v>5001</v>
      </c>
    </row>
    <row r="1783" spans="18:23" x14ac:dyDescent="0.2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13">
        <v>5001</v>
      </c>
    </row>
    <row r="1784" spans="18:23" x14ac:dyDescent="0.2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13">
        <v>5001</v>
      </c>
    </row>
    <row r="1785" spans="18:23" x14ac:dyDescent="0.2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13">
        <v>5001</v>
      </c>
    </row>
    <row r="1786" spans="18:23" x14ac:dyDescent="0.2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13">
        <v>5001</v>
      </c>
    </row>
    <row r="1787" spans="18:23" x14ac:dyDescent="0.2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13">
        <v>5001</v>
      </c>
    </row>
    <row r="1788" spans="18:23" x14ac:dyDescent="0.2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13">
        <v>5001</v>
      </c>
    </row>
    <row r="1789" spans="18:23" x14ac:dyDescent="0.2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13">
        <v>5001</v>
      </c>
    </row>
    <row r="1790" spans="18:23" x14ac:dyDescent="0.2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13">
        <v>4900</v>
      </c>
    </row>
    <row r="1791" spans="18:23" x14ac:dyDescent="0.2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13">
        <v>4900</v>
      </c>
    </row>
    <row r="1792" spans="18:23" x14ac:dyDescent="0.2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13">
        <v>4900</v>
      </c>
    </row>
    <row r="1793" spans="18:23" x14ac:dyDescent="0.2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13">
        <v>4900</v>
      </c>
    </row>
    <row r="1794" spans="18:23" x14ac:dyDescent="0.2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13">
        <v>4900</v>
      </c>
    </row>
    <row r="1795" spans="18:23" x14ac:dyDescent="0.2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13">
        <v>4900</v>
      </c>
    </row>
    <row r="1796" spans="18:23" x14ac:dyDescent="0.2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13">
        <v>4900</v>
      </c>
    </row>
    <row r="1797" spans="18:23" x14ac:dyDescent="0.2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13">
        <v>4900</v>
      </c>
    </row>
    <row r="1798" spans="18:23" x14ac:dyDescent="0.2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13">
        <v>4900</v>
      </c>
    </row>
    <row r="1799" spans="18:23" x14ac:dyDescent="0.2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13">
        <v>4900</v>
      </c>
    </row>
    <row r="1800" spans="18:23" x14ac:dyDescent="0.2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13">
        <v>4900</v>
      </c>
    </row>
    <row r="1801" spans="18:23" x14ac:dyDescent="0.2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13">
        <v>4900</v>
      </c>
    </row>
    <row r="1802" spans="18:23" x14ac:dyDescent="0.2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13">
        <v>6725.02</v>
      </c>
    </row>
    <row r="1803" spans="18:23" x14ac:dyDescent="0.2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13">
        <v>6725.02</v>
      </c>
    </row>
    <row r="1804" spans="18:23" x14ac:dyDescent="0.2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13">
        <v>6725.02</v>
      </c>
    </row>
    <row r="1805" spans="18:23" x14ac:dyDescent="0.2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13">
        <v>6725.02</v>
      </c>
    </row>
    <row r="1806" spans="18:23" x14ac:dyDescent="0.2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13">
        <v>6725.02</v>
      </c>
    </row>
    <row r="1807" spans="18:23" x14ac:dyDescent="0.2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13">
        <v>6725.02</v>
      </c>
    </row>
    <row r="1808" spans="18:23" x14ac:dyDescent="0.2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13">
        <v>6725.02</v>
      </c>
    </row>
    <row r="1809" spans="18:23" x14ac:dyDescent="0.2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13">
        <v>6725.02</v>
      </c>
    </row>
    <row r="1810" spans="18:23" x14ac:dyDescent="0.2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13">
        <v>6725.02</v>
      </c>
    </row>
    <row r="1811" spans="18:23" x14ac:dyDescent="0.2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13">
        <v>6725.02</v>
      </c>
    </row>
    <row r="1812" spans="18:23" x14ac:dyDescent="0.2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13">
        <v>6725.02</v>
      </c>
    </row>
    <row r="1813" spans="18:23" x14ac:dyDescent="0.2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13">
        <v>6725.02</v>
      </c>
    </row>
    <row r="1814" spans="18:23" x14ac:dyDescent="0.2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13">
        <v>7725</v>
      </c>
    </row>
    <row r="1815" spans="18:23" x14ac:dyDescent="0.2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13">
        <v>7725</v>
      </c>
    </row>
    <row r="1816" spans="18:23" x14ac:dyDescent="0.2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13">
        <v>7725</v>
      </c>
    </row>
    <row r="1817" spans="18:23" x14ac:dyDescent="0.2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13">
        <v>7725</v>
      </c>
    </row>
    <row r="1818" spans="18:23" x14ac:dyDescent="0.2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13">
        <v>7725</v>
      </c>
    </row>
    <row r="1819" spans="18:23" x14ac:dyDescent="0.2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13">
        <v>7725</v>
      </c>
    </row>
    <row r="1820" spans="18:23" x14ac:dyDescent="0.2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13">
        <v>7725</v>
      </c>
    </row>
    <row r="1821" spans="18:23" x14ac:dyDescent="0.2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13">
        <v>7725</v>
      </c>
    </row>
    <row r="1822" spans="18:23" x14ac:dyDescent="0.2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13">
        <v>7725</v>
      </c>
    </row>
    <row r="1823" spans="18:23" x14ac:dyDescent="0.2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13">
        <v>7725</v>
      </c>
    </row>
    <row r="1824" spans="18:23" x14ac:dyDescent="0.2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13">
        <v>7725</v>
      </c>
    </row>
    <row r="1825" spans="18:23" x14ac:dyDescent="0.2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13">
        <v>7725</v>
      </c>
    </row>
    <row r="1826" spans="18:23" x14ac:dyDescent="0.2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13">
        <v>2310</v>
      </c>
    </row>
    <row r="1827" spans="18:23" x14ac:dyDescent="0.2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13">
        <v>2310</v>
      </c>
    </row>
    <row r="1828" spans="18:23" x14ac:dyDescent="0.2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13">
        <v>2310</v>
      </c>
    </row>
    <row r="1829" spans="18:23" x14ac:dyDescent="0.2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13">
        <v>2310</v>
      </c>
    </row>
    <row r="1830" spans="18:23" x14ac:dyDescent="0.2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13">
        <v>2310</v>
      </c>
    </row>
    <row r="1831" spans="18:23" x14ac:dyDescent="0.2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13">
        <v>2310</v>
      </c>
    </row>
    <row r="1832" spans="18:23" x14ac:dyDescent="0.2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13">
        <v>2310</v>
      </c>
    </row>
    <row r="1833" spans="18:23" x14ac:dyDescent="0.2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13">
        <v>2310</v>
      </c>
    </row>
    <row r="1834" spans="18:23" x14ac:dyDescent="0.2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13">
        <v>2310</v>
      </c>
    </row>
    <row r="1835" spans="18:23" x14ac:dyDescent="0.2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13">
        <v>2310</v>
      </c>
    </row>
    <row r="1836" spans="18:23" x14ac:dyDescent="0.2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13">
        <v>2310</v>
      </c>
    </row>
    <row r="1837" spans="18:23" x14ac:dyDescent="0.2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13">
        <v>2310</v>
      </c>
    </row>
    <row r="1838" spans="18:23" x14ac:dyDescent="0.2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13">
        <v>3100</v>
      </c>
    </row>
    <row r="1839" spans="18:23" x14ac:dyDescent="0.2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13">
        <v>3100</v>
      </c>
    </row>
    <row r="1840" spans="18:23" x14ac:dyDescent="0.2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13">
        <v>3100</v>
      </c>
    </row>
    <row r="1841" spans="18:23" x14ac:dyDescent="0.2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13">
        <v>3100</v>
      </c>
    </row>
    <row r="1842" spans="18:23" x14ac:dyDescent="0.2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13">
        <v>3100</v>
      </c>
    </row>
    <row r="1843" spans="18:23" x14ac:dyDescent="0.2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13">
        <v>3100</v>
      </c>
    </row>
    <row r="1844" spans="18:23" x14ac:dyDescent="0.2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13">
        <v>3100</v>
      </c>
    </row>
    <row r="1845" spans="18:23" x14ac:dyDescent="0.2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13">
        <v>3100</v>
      </c>
    </row>
    <row r="1846" spans="18:23" x14ac:dyDescent="0.2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13">
        <v>3100</v>
      </c>
    </row>
    <row r="1847" spans="18:23" x14ac:dyDescent="0.2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13">
        <v>3100</v>
      </c>
    </row>
    <row r="1848" spans="18:23" x14ac:dyDescent="0.2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13">
        <v>3100</v>
      </c>
    </row>
    <row r="1849" spans="18:23" x14ac:dyDescent="0.2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13">
        <v>3100</v>
      </c>
    </row>
    <row r="1850" spans="18:23" x14ac:dyDescent="0.2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13">
        <v>2970</v>
      </c>
    </row>
    <row r="1851" spans="18:23" x14ac:dyDescent="0.2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13">
        <v>2970</v>
      </c>
    </row>
    <row r="1852" spans="18:23" x14ac:dyDescent="0.2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13">
        <v>2970</v>
      </c>
    </row>
    <row r="1853" spans="18:23" x14ac:dyDescent="0.2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13">
        <v>2970</v>
      </c>
    </row>
    <row r="1854" spans="18:23" x14ac:dyDescent="0.2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13">
        <v>2970</v>
      </c>
    </row>
    <row r="1855" spans="18:23" x14ac:dyDescent="0.2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13">
        <v>2970</v>
      </c>
    </row>
    <row r="1856" spans="18:23" x14ac:dyDescent="0.2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13">
        <v>2970</v>
      </c>
    </row>
    <row r="1857" spans="18:23" x14ac:dyDescent="0.2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13">
        <v>2970</v>
      </c>
    </row>
    <row r="1858" spans="18:23" x14ac:dyDescent="0.2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13">
        <v>2970</v>
      </c>
    </row>
    <row r="1859" spans="18:23" x14ac:dyDescent="0.2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13">
        <v>2970</v>
      </c>
    </row>
    <row r="1860" spans="18:23" x14ac:dyDescent="0.2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13">
        <v>2970</v>
      </c>
    </row>
    <row r="1861" spans="18:23" x14ac:dyDescent="0.2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13">
        <v>2970</v>
      </c>
    </row>
    <row r="1862" spans="18:23" x14ac:dyDescent="0.2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13">
        <v>5170</v>
      </c>
    </row>
    <row r="1863" spans="18:23" x14ac:dyDescent="0.2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13">
        <v>5170</v>
      </c>
    </row>
    <row r="1864" spans="18:23" x14ac:dyDescent="0.2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13">
        <v>5170</v>
      </c>
    </row>
    <row r="1865" spans="18:23" x14ac:dyDescent="0.2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13">
        <v>5170</v>
      </c>
    </row>
    <row r="1866" spans="18:23" x14ac:dyDescent="0.2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13">
        <v>5170</v>
      </c>
    </row>
    <row r="1867" spans="18:23" x14ac:dyDescent="0.2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13">
        <v>5170</v>
      </c>
    </row>
    <row r="1868" spans="18:23" x14ac:dyDescent="0.2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13">
        <v>5170</v>
      </c>
    </row>
    <row r="1869" spans="18:23" x14ac:dyDescent="0.2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13">
        <v>5170</v>
      </c>
    </row>
    <row r="1870" spans="18:23" x14ac:dyDescent="0.2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13">
        <v>5170</v>
      </c>
    </row>
    <row r="1871" spans="18:23" x14ac:dyDescent="0.2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13">
        <v>5170</v>
      </c>
    </row>
    <row r="1872" spans="18:23" x14ac:dyDescent="0.2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13">
        <v>5170</v>
      </c>
    </row>
    <row r="1873" spans="18:23" x14ac:dyDescent="0.2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13">
        <v>5170</v>
      </c>
    </row>
    <row r="1874" spans="18:23" x14ac:dyDescent="0.2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5940</v>
      </c>
    </row>
    <row r="1875" spans="18:23" x14ac:dyDescent="0.2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5940</v>
      </c>
    </row>
    <row r="1876" spans="18:23" x14ac:dyDescent="0.2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5940</v>
      </c>
    </row>
    <row r="1877" spans="18:23" x14ac:dyDescent="0.2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5940</v>
      </c>
    </row>
    <row r="1878" spans="18:23" x14ac:dyDescent="0.2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5940</v>
      </c>
    </row>
    <row r="1879" spans="18:23" x14ac:dyDescent="0.2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5940</v>
      </c>
    </row>
    <row r="1880" spans="18:23" x14ac:dyDescent="0.2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5940</v>
      </c>
    </row>
    <row r="1881" spans="18:23" x14ac:dyDescent="0.2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5940</v>
      </c>
    </row>
    <row r="1882" spans="18:23" x14ac:dyDescent="0.2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5940</v>
      </c>
    </row>
    <row r="1883" spans="18:23" x14ac:dyDescent="0.2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5940</v>
      </c>
    </row>
    <row r="1884" spans="18:23" x14ac:dyDescent="0.2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5940</v>
      </c>
    </row>
    <row r="1885" spans="18:23" x14ac:dyDescent="0.2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5940</v>
      </c>
    </row>
    <row r="1886" spans="18:23" x14ac:dyDescent="0.2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6600</v>
      </c>
    </row>
    <row r="1887" spans="18:23" x14ac:dyDescent="0.2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6600</v>
      </c>
    </row>
    <row r="1888" spans="18:23" x14ac:dyDescent="0.2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6600</v>
      </c>
    </row>
    <row r="1889" spans="18:23" x14ac:dyDescent="0.2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6600</v>
      </c>
    </row>
    <row r="1890" spans="18:23" x14ac:dyDescent="0.2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6600</v>
      </c>
    </row>
    <row r="1891" spans="18:23" x14ac:dyDescent="0.2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6600</v>
      </c>
    </row>
    <row r="1892" spans="18:23" x14ac:dyDescent="0.2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6600</v>
      </c>
    </row>
    <row r="1893" spans="18:23" x14ac:dyDescent="0.2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6600</v>
      </c>
    </row>
    <row r="1894" spans="18:23" x14ac:dyDescent="0.2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6600</v>
      </c>
    </row>
    <row r="1895" spans="18:23" x14ac:dyDescent="0.2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6600</v>
      </c>
    </row>
    <row r="1896" spans="18:23" x14ac:dyDescent="0.2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6600</v>
      </c>
    </row>
    <row r="1897" spans="18:23" x14ac:dyDescent="0.2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6600</v>
      </c>
    </row>
    <row r="1898" spans="18:23" x14ac:dyDescent="0.2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8800</v>
      </c>
    </row>
    <row r="1899" spans="18:23" x14ac:dyDescent="0.2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8800</v>
      </c>
    </row>
    <row r="1900" spans="18:23" x14ac:dyDescent="0.2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8800</v>
      </c>
    </row>
    <row r="1901" spans="18:23" x14ac:dyDescent="0.2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8800</v>
      </c>
    </row>
    <row r="1902" spans="18:23" x14ac:dyDescent="0.2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8800</v>
      </c>
    </row>
    <row r="1903" spans="18:23" x14ac:dyDescent="0.2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8800</v>
      </c>
    </row>
    <row r="1904" spans="18:23" x14ac:dyDescent="0.2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8800</v>
      </c>
    </row>
    <row r="1905" spans="18:23" x14ac:dyDescent="0.2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8800</v>
      </c>
    </row>
    <row r="1906" spans="18:23" x14ac:dyDescent="0.2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8800</v>
      </c>
    </row>
    <row r="1907" spans="18:23" x14ac:dyDescent="0.2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8800</v>
      </c>
    </row>
    <row r="1908" spans="18:23" x14ac:dyDescent="0.2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8800</v>
      </c>
    </row>
    <row r="1909" spans="18:23" x14ac:dyDescent="0.2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8800</v>
      </c>
    </row>
    <row r="1910" spans="18:23" x14ac:dyDescent="0.2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13">
        <v>5326</v>
      </c>
    </row>
    <row r="1911" spans="18:23" x14ac:dyDescent="0.2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13">
        <v>5326</v>
      </c>
    </row>
    <row r="1912" spans="18:23" x14ac:dyDescent="0.2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13">
        <v>5326</v>
      </c>
    </row>
    <row r="1913" spans="18:23" x14ac:dyDescent="0.2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13">
        <v>5326</v>
      </c>
    </row>
    <row r="1914" spans="18:23" x14ac:dyDescent="0.2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13">
        <v>5326</v>
      </c>
    </row>
    <row r="1915" spans="18:23" x14ac:dyDescent="0.2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13">
        <v>5326</v>
      </c>
    </row>
    <row r="1916" spans="18:23" x14ac:dyDescent="0.2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13">
        <v>5326</v>
      </c>
    </row>
    <row r="1917" spans="18:23" x14ac:dyDescent="0.2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13">
        <v>5326</v>
      </c>
    </row>
    <row r="1918" spans="18:23" x14ac:dyDescent="0.2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13">
        <v>5326</v>
      </c>
    </row>
    <row r="1919" spans="18:23" x14ac:dyDescent="0.2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13">
        <v>5326</v>
      </c>
    </row>
    <row r="1920" spans="18:23" x14ac:dyDescent="0.2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13">
        <v>5326</v>
      </c>
    </row>
    <row r="1921" spans="18:23" x14ac:dyDescent="0.2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13">
        <v>5326</v>
      </c>
    </row>
    <row r="1922" spans="18:23" x14ac:dyDescent="0.2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13">
        <v>5100</v>
      </c>
    </row>
    <row r="1923" spans="18:23" x14ac:dyDescent="0.2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13">
        <v>5100</v>
      </c>
    </row>
    <row r="1924" spans="18:23" x14ac:dyDescent="0.2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13">
        <v>5100</v>
      </c>
    </row>
    <row r="1925" spans="18:23" x14ac:dyDescent="0.2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13">
        <v>5100</v>
      </c>
    </row>
    <row r="1926" spans="18:23" x14ac:dyDescent="0.2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13">
        <v>5100</v>
      </c>
    </row>
    <row r="1927" spans="18:23" x14ac:dyDescent="0.2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13">
        <v>5100</v>
      </c>
    </row>
    <row r="1928" spans="18:23" x14ac:dyDescent="0.2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13">
        <v>5100</v>
      </c>
    </row>
    <row r="1929" spans="18:23" x14ac:dyDescent="0.2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13">
        <v>5100</v>
      </c>
    </row>
    <row r="1930" spans="18:23" x14ac:dyDescent="0.2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13">
        <v>5100</v>
      </c>
    </row>
    <row r="1931" spans="18:23" x14ac:dyDescent="0.2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13">
        <v>5100</v>
      </c>
    </row>
    <row r="1932" spans="18:23" x14ac:dyDescent="0.2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13">
        <v>5100</v>
      </c>
    </row>
    <row r="1933" spans="18:23" x14ac:dyDescent="0.2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13">
        <v>5100</v>
      </c>
    </row>
    <row r="1934" spans="18:23" x14ac:dyDescent="0.2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13">
        <v>6965.02</v>
      </c>
    </row>
    <row r="1935" spans="18:23" x14ac:dyDescent="0.2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13">
        <v>6965.02</v>
      </c>
    </row>
    <row r="1936" spans="18:23" x14ac:dyDescent="0.2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13">
        <v>6965.02</v>
      </c>
    </row>
    <row r="1937" spans="18:23" x14ac:dyDescent="0.2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13">
        <v>6965.02</v>
      </c>
    </row>
    <row r="1938" spans="18:23" x14ac:dyDescent="0.2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13">
        <v>6965.02</v>
      </c>
    </row>
    <row r="1939" spans="18:23" x14ac:dyDescent="0.2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13">
        <v>6965.02</v>
      </c>
    </row>
    <row r="1940" spans="18:23" x14ac:dyDescent="0.2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13">
        <v>6965.02</v>
      </c>
    </row>
    <row r="1941" spans="18:23" x14ac:dyDescent="0.2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13">
        <v>6965.02</v>
      </c>
    </row>
    <row r="1942" spans="18:23" x14ac:dyDescent="0.2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13">
        <v>6965.02</v>
      </c>
    </row>
    <row r="1943" spans="18:23" x14ac:dyDescent="0.2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13">
        <v>6965.02</v>
      </c>
    </row>
    <row r="1944" spans="18:23" x14ac:dyDescent="0.2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13">
        <v>6965.02</v>
      </c>
    </row>
    <row r="1945" spans="18:23" x14ac:dyDescent="0.2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13">
        <v>6965.02</v>
      </c>
    </row>
    <row r="1946" spans="18:23" x14ac:dyDescent="0.2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13">
        <v>7965</v>
      </c>
    </row>
    <row r="1947" spans="18:23" x14ac:dyDescent="0.2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13">
        <v>7965</v>
      </c>
    </row>
    <row r="1948" spans="18:23" x14ac:dyDescent="0.2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13">
        <v>7965</v>
      </c>
    </row>
    <row r="1949" spans="18:23" x14ac:dyDescent="0.2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13">
        <v>7965</v>
      </c>
    </row>
    <row r="1950" spans="18:23" x14ac:dyDescent="0.2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13">
        <v>7965</v>
      </c>
    </row>
    <row r="1951" spans="18:23" x14ac:dyDescent="0.2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13">
        <v>7965</v>
      </c>
    </row>
    <row r="1952" spans="18:23" x14ac:dyDescent="0.2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13">
        <v>7965</v>
      </c>
    </row>
    <row r="1953" spans="18:23" x14ac:dyDescent="0.2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13">
        <v>7965</v>
      </c>
    </row>
    <row r="1954" spans="18:23" x14ac:dyDescent="0.2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13">
        <v>7965</v>
      </c>
    </row>
    <row r="1955" spans="18:23" x14ac:dyDescent="0.2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13">
        <v>7965</v>
      </c>
    </row>
    <row r="1956" spans="18:23" x14ac:dyDescent="0.2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13">
        <v>7965</v>
      </c>
    </row>
    <row r="1957" spans="18:23" x14ac:dyDescent="0.2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13">
        <v>7965</v>
      </c>
    </row>
    <row r="1958" spans="18:23" x14ac:dyDescent="0.2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2860</v>
      </c>
    </row>
    <row r="1959" spans="18:23" x14ac:dyDescent="0.2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2860</v>
      </c>
    </row>
    <row r="1960" spans="18:23" x14ac:dyDescent="0.2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2860</v>
      </c>
    </row>
    <row r="1961" spans="18:23" x14ac:dyDescent="0.2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2860</v>
      </c>
    </row>
    <row r="1962" spans="18:23" x14ac:dyDescent="0.2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2860</v>
      </c>
    </row>
    <row r="1963" spans="18:23" x14ac:dyDescent="0.2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2860</v>
      </c>
    </row>
    <row r="1964" spans="18:23" x14ac:dyDescent="0.2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2860</v>
      </c>
    </row>
    <row r="1965" spans="18:23" x14ac:dyDescent="0.2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2860</v>
      </c>
    </row>
    <row r="1966" spans="18:23" x14ac:dyDescent="0.2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2860</v>
      </c>
    </row>
    <row r="1967" spans="18:23" x14ac:dyDescent="0.2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2860</v>
      </c>
    </row>
    <row r="1968" spans="18:23" x14ac:dyDescent="0.2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2860</v>
      </c>
    </row>
    <row r="1969" spans="18:23" x14ac:dyDescent="0.2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2860</v>
      </c>
    </row>
    <row r="1970" spans="18:23" x14ac:dyDescent="0.2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3100</v>
      </c>
    </row>
    <row r="1971" spans="18:23" x14ac:dyDescent="0.2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3100</v>
      </c>
    </row>
    <row r="1972" spans="18:23" x14ac:dyDescent="0.2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3100</v>
      </c>
    </row>
    <row r="1973" spans="18:23" x14ac:dyDescent="0.2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3100</v>
      </c>
    </row>
    <row r="1974" spans="18:23" x14ac:dyDescent="0.2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3100</v>
      </c>
    </row>
    <row r="1975" spans="18:23" x14ac:dyDescent="0.2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3100</v>
      </c>
    </row>
    <row r="1976" spans="18:23" x14ac:dyDescent="0.2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3100</v>
      </c>
    </row>
    <row r="1977" spans="18:23" x14ac:dyDescent="0.2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3100</v>
      </c>
    </row>
    <row r="1978" spans="18:23" x14ac:dyDescent="0.2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3100</v>
      </c>
    </row>
    <row r="1979" spans="18:23" x14ac:dyDescent="0.2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3100</v>
      </c>
    </row>
    <row r="1980" spans="18:23" x14ac:dyDescent="0.2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3100</v>
      </c>
    </row>
    <row r="1981" spans="18:23" x14ac:dyDescent="0.2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3100</v>
      </c>
    </row>
    <row r="1982" spans="18:23" x14ac:dyDescent="0.2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3520</v>
      </c>
    </row>
    <row r="1983" spans="18:23" x14ac:dyDescent="0.2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3520</v>
      </c>
    </row>
    <row r="1984" spans="18:23" x14ac:dyDescent="0.2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3520</v>
      </c>
    </row>
    <row r="1985" spans="18:23" x14ac:dyDescent="0.2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3520</v>
      </c>
    </row>
    <row r="1986" spans="18:23" x14ac:dyDescent="0.2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3520</v>
      </c>
    </row>
    <row r="1987" spans="18:23" x14ac:dyDescent="0.2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3520</v>
      </c>
    </row>
    <row r="1988" spans="18:23" x14ac:dyDescent="0.2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3520</v>
      </c>
    </row>
    <row r="1989" spans="18:23" x14ac:dyDescent="0.2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3520</v>
      </c>
    </row>
    <row r="1990" spans="18:23" x14ac:dyDescent="0.2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3520</v>
      </c>
    </row>
    <row r="1991" spans="18:23" x14ac:dyDescent="0.2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3520</v>
      </c>
    </row>
    <row r="1992" spans="18:23" x14ac:dyDescent="0.2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3520</v>
      </c>
    </row>
    <row r="1993" spans="18:23" x14ac:dyDescent="0.2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3520</v>
      </c>
    </row>
    <row r="1994" spans="18:23" x14ac:dyDescent="0.2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4000</v>
      </c>
    </row>
    <row r="1995" spans="18:23" x14ac:dyDescent="0.2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4000</v>
      </c>
    </row>
    <row r="1996" spans="18:23" x14ac:dyDescent="0.2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4000</v>
      </c>
    </row>
    <row r="1997" spans="18:23" x14ac:dyDescent="0.2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4000</v>
      </c>
    </row>
    <row r="1998" spans="18:23" x14ac:dyDescent="0.2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4000</v>
      </c>
    </row>
    <row r="1999" spans="18:23" x14ac:dyDescent="0.2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4000</v>
      </c>
    </row>
    <row r="2000" spans="18:23" x14ac:dyDescent="0.2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4000</v>
      </c>
    </row>
    <row r="2001" spans="18:23" x14ac:dyDescent="0.2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4000</v>
      </c>
    </row>
    <row r="2002" spans="18:23" x14ac:dyDescent="0.2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4000</v>
      </c>
    </row>
    <row r="2003" spans="18:23" x14ac:dyDescent="0.2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4000</v>
      </c>
    </row>
    <row r="2004" spans="18:23" x14ac:dyDescent="0.2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4000</v>
      </c>
    </row>
    <row r="2005" spans="18:23" x14ac:dyDescent="0.2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4000</v>
      </c>
    </row>
    <row r="2006" spans="18:23" x14ac:dyDescent="0.2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3960</v>
      </c>
    </row>
    <row r="2007" spans="18:23" x14ac:dyDescent="0.2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3960</v>
      </c>
    </row>
    <row r="2008" spans="18:23" x14ac:dyDescent="0.2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3960</v>
      </c>
    </row>
    <row r="2009" spans="18:23" x14ac:dyDescent="0.2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3960</v>
      </c>
    </row>
    <row r="2010" spans="18:23" x14ac:dyDescent="0.2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3960</v>
      </c>
    </row>
    <row r="2011" spans="18:23" x14ac:dyDescent="0.2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3960</v>
      </c>
    </row>
    <row r="2012" spans="18:23" x14ac:dyDescent="0.2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3960</v>
      </c>
    </row>
    <row r="2013" spans="18:23" x14ac:dyDescent="0.2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3960</v>
      </c>
    </row>
    <row r="2014" spans="18:23" x14ac:dyDescent="0.2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3960</v>
      </c>
    </row>
    <row r="2015" spans="18:23" x14ac:dyDescent="0.2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3960</v>
      </c>
    </row>
    <row r="2016" spans="18:23" x14ac:dyDescent="0.2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3960</v>
      </c>
    </row>
    <row r="2017" spans="18:23" x14ac:dyDescent="0.2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3960</v>
      </c>
    </row>
    <row r="2018" spans="18:23" x14ac:dyDescent="0.2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4620</v>
      </c>
    </row>
    <row r="2019" spans="18:23" x14ac:dyDescent="0.2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4620</v>
      </c>
    </row>
    <row r="2020" spans="18:23" x14ac:dyDescent="0.2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4620</v>
      </c>
    </row>
    <row r="2021" spans="18:23" x14ac:dyDescent="0.2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4620</v>
      </c>
    </row>
    <row r="2022" spans="18:23" x14ac:dyDescent="0.2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4620</v>
      </c>
    </row>
    <row r="2023" spans="18:23" x14ac:dyDescent="0.2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4620</v>
      </c>
    </row>
    <row r="2024" spans="18:23" x14ac:dyDescent="0.2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4620</v>
      </c>
    </row>
    <row r="2025" spans="18:23" x14ac:dyDescent="0.2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4620</v>
      </c>
    </row>
    <row r="2026" spans="18:23" x14ac:dyDescent="0.2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4620</v>
      </c>
    </row>
    <row r="2027" spans="18:23" x14ac:dyDescent="0.2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4620</v>
      </c>
    </row>
    <row r="2028" spans="18:23" x14ac:dyDescent="0.2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4620</v>
      </c>
    </row>
    <row r="2029" spans="18:23" x14ac:dyDescent="0.2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4620</v>
      </c>
    </row>
    <row r="2030" spans="18:23" x14ac:dyDescent="0.2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13">
        <v>8455</v>
      </c>
    </row>
    <row r="2031" spans="18:23" x14ac:dyDescent="0.2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13">
        <v>8455</v>
      </c>
    </row>
    <row r="2032" spans="18:23" x14ac:dyDescent="0.2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13">
        <v>8455</v>
      </c>
    </row>
    <row r="2033" spans="18:23" x14ac:dyDescent="0.2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13">
        <v>8455</v>
      </c>
    </row>
    <row r="2034" spans="18:23" x14ac:dyDescent="0.2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13">
        <v>8455</v>
      </c>
    </row>
    <row r="2035" spans="18:23" x14ac:dyDescent="0.2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13">
        <v>8455</v>
      </c>
    </row>
    <row r="2036" spans="18:23" x14ac:dyDescent="0.2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13">
        <v>8455</v>
      </c>
    </row>
    <row r="2037" spans="18:23" x14ac:dyDescent="0.2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13">
        <v>8455</v>
      </c>
    </row>
    <row r="2038" spans="18:23" x14ac:dyDescent="0.2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13">
        <v>8455</v>
      </c>
    </row>
    <row r="2039" spans="18:23" x14ac:dyDescent="0.2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13">
        <v>8455</v>
      </c>
    </row>
    <row r="2040" spans="18:23" x14ac:dyDescent="0.2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13">
        <v>8455</v>
      </c>
    </row>
    <row r="2041" spans="18:23" x14ac:dyDescent="0.2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13">
        <v>8455</v>
      </c>
    </row>
    <row r="2042" spans="18:23" x14ac:dyDescent="0.2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13">
        <v>10170</v>
      </c>
    </row>
    <row r="2043" spans="18:23" x14ac:dyDescent="0.2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13">
        <v>10170</v>
      </c>
    </row>
    <row r="2044" spans="18:23" x14ac:dyDescent="0.2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13">
        <v>10170</v>
      </c>
    </row>
    <row r="2045" spans="18:23" x14ac:dyDescent="0.2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13">
        <v>10170</v>
      </c>
    </row>
    <row r="2046" spans="18:23" x14ac:dyDescent="0.2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13">
        <v>10170</v>
      </c>
    </row>
    <row r="2047" spans="18:23" x14ac:dyDescent="0.2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13">
        <v>10170</v>
      </c>
    </row>
    <row r="2048" spans="18:23" x14ac:dyDescent="0.2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13">
        <v>10170</v>
      </c>
    </row>
    <row r="2049" spans="18:23" x14ac:dyDescent="0.2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13">
        <v>10170</v>
      </c>
    </row>
    <row r="2050" spans="18:23" x14ac:dyDescent="0.2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13">
        <v>10170</v>
      </c>
    </row>
    <row r="2051" spans="18:23" x14ac:dyDescent="0.2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13">
        <v>10170</v>
      </c>
    </row>
    <row r="2052" spans="18:23" x14ac:dyDescent="0.2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13">
        <v>10170</v>
      </c>
    </row>
    <row r="2053" spans="18:23" x14ac:dyDescent="0.2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13">
        <v>10170</v>
      </c>
    </row>
    <row r="2054" spans="18:23" x14ac:dyDescent="0.2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13">
        <v>11170</v>
      </c>
    </row>
    <row r="2055" spans="18:23" x14ac:dyDescent="0.2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13">
        <v>11170</v>
      </c>
    </row>
    <row r="2056" spans="18:23" x14ac:dyDescent="0.2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13">
        <v>11170</v>
      </c>
    </row>
    <row r="2057" spans="18:23" x14ac:dyDescent="0.2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13">
        <v>11170</v>
      </c>
    </row>
    <row r="2058" spans="18:23" x14ac:dyDescent="0.2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13">
        <v>11170</v>
      </c>
    </row>
    <row r="2059" spans="18:23" x14ac:dyDescent="0.2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13">
        <v>11170</v>
      </c>
    </row>
    <row r="2060" spans="18:23" x14ac:dyDescent="0.2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13">
        <v>11170</v>
      </c>
    </row>
    <row r="2061" spans="18:23" x14ac:dyDescent="0.2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13">
        <v>11170</v>
      </c>
    </row>
    <row r="2062" spans="18:23" x14ac:dyDescent="0.2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13">
        <v>11170</v>
      </c>
    </row>
    <row r="2063" spans="18:23" x14ac:dyDescent="0.2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13">
        <v>11170</v>
      </c>
    </row>
    <row r="2064" spans="18:23" x14ac:dyDescent="0.2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13">
        <v>11170</v>
      </c>
    </row>
    <row r="2065" spans="18:23" x14ac:dyDescent="0.2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13">
        <v>11170</v>
      </c>
    </row>
    <row r="2066" spans="18:23" x14ac:dyDescent="0.2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13">
        <v>2860</v>
      </c>
    </row>
    <row r="2067" spans="18:23" x14ac:dyDescent="0.2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13">
        <v>2860</v>
      </c>
    </row>
    <row r="2068" spans="18:23" x14ac:dyDescent="0.2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13">
        <v>2860</v>
      </c>
    </row>
    <row r="2069" spans="18:23" x14ac:dyDescent="0.2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13">
        <v>2860</v>
      </c>
    </row>
    <row r="2070" spans="18:23" x14ac:dyDescent="0.2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13">
        <v>2860</v>
      </c>
    </row>
    <row r="2071" spans="18:23" x14ac:dyDescent="0.2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13">
        <v>2860</v>
      </c>
    </row>
    <row r="2072" spans="18:23" x14ac:dyDescent="0.2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13">
        <v>2860</v>
      </c>
    </row>
    <row r="2073" spans="18:23" x14ac:dyDescent="0.2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13">
        <v>2860</v>
      </c>
    </row>
    <row r="2074" spans="18:23" x14ac:dyDescent="0.2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13">
        <v>2860</v>
      </c>
    </row>
    <row r="2075" spans="18:23" x14ac:dyDescent="0.2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13">
        <v>2860</v>
      </c>
    </row>
    <row r="2076" spans="18:23" x14ac:dyDescent="0.2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13">
        <v>2860</v>
      </c>
    </row>
    <row r="2077" spans="18:23" x14ac:dyDescent="0.2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13">
        <v>2860</v>
      </c>
    </row>
    <row r="2078" spans="18:23" x14ac:dyDescent="0.2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13">
        <v>4100</v>
      </c>
    </row>
    <row r="2079" spans="18:23" x14ac:dyDescent="0.2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13">
        <v>4100</v>
      </c>
    </row>
    <row r="2080" spans="18:23" x14ac:dyDescent="0.2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13">
        <v>4100</v>
      </c>
    </row>
    <row r="2081" spans="18:23" x14ac:dyDescent="0.2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13">
        <v>4100</v>
      </c>
    </row>
    <row r="2082" spans="18:23" x14ac:dyDescent="0.2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13">
        <v>4100</v>
      </c>
    </row>
    <row r="2083" spans="18:23" x14ac:dyDescent="0.2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13">
        <v>4100</v>
      </c>
    </row>
    <row r="2084" spans="18:23" x14ac:dyDescent="0.2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13">
        <v>4100</v>
      </c>
    </row>
    <row r="2085" spans="18:23" x14ac:dyDescent="0.2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13">
        <v>4100</v>
      </c>
    </row>
    <row r="2086" spans="18:23" x14ac:dyDescent="0.2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13">
        <v>4100</v>
      </c>
    </row>
    <row r="2087" spans="18:23" x14ac:dyDescent="0.2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13">
        <v>4100</v>
      </c>
    </row>
    <row r="2088" spans="18:23" x14ac:dyDescent="0.2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13">
        <v>4100</v>
      </c>
    </row>
    <row r="2089" spans="18:23" x14ac:dyDescent="0.2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13">
        <v>4100</v>
      </c>
    </row>
    <row r="2090" spans="18:23" x14ac:dyDescent="0.2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13">
        <v>3520</v>
      </c>
    </row>
    <row r="2091" spans="18:23" x14ac:dyDescent="0.2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13">
        <v>3520</v>
      </c>
    </row>
    <row r="2092" spans="18:23" x14ac:dyDescent="0.2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13">
        <v>3520</v>
      </c>
    </row>
    <row r="2093" spans="18:23" x14ac:dyDescent="0.2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13">
        <v>3520</v>
      </c>
    </row>
    <row r="2094" spans="18:23" x14ac:dyDescent="0.2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13">
        <v>3520</v>
      </c>
    </row>
    <row r="2095" spans="18:23" x14ac:dyDescent="0.2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13">
        <v>3520</v>
      </c>
    </row>
    <row r="2096" spans="18:23" x14ac:dyDescent="0.2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13">
        <v>3520</v>
      </c>
    </row>
    <row r="2097" spans="18:23" x14ac:dyDescent="0.2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13">
        <v>3520</v>
      </c>
    </row>
    <row r="2098" spans="18:23" x14ac:dyDescent="0.2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13">
        <v>3520</v>
      </c>
    </row>
    <row r="2099" spans="18:23" x14ac:dyDescent="0.2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13">
        <v>3520</v>
      </c>
    </row>
    <row r="2100" spans="18:23" x14ac:dyDescent="0.2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13">
        <v>3520</v>
      </c>
    </row>
    <row r="2101" spans="18:23" x14ac:dyDescent="0.2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13">
        <v>3520</v>
      </c>
    </row>
    <row r="2102" spans="18:23" x14ac:dyDescent="0.2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13">
        <v>5720</v>
      </c>
    </row>
    <row r="2103" spans="18:23" x14ac:dyDescent="0.2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13">
        <v>5720</v>
      </c>
    </row>
    <row r="2104" spans="18:23" x14ac:dyDescent="0.2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13">
        <v>5720</v>
      </c>
    </row>
    <row r="2105" spans="18:23" x14ac:dyDescent="0.2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13">
        <v>5720</v>
      </c>
    </row>
    <row r="2106" spans="18:23" x14ac:dyDescent="0.2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13">
        <v>5720</v>
      </c>
    </row>
    <row r="2107" spans="18:23" x14ac:dyDescent="0.2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13">
        <v>5720</v>
      </c>
    </row>
    <row r="2108" spans="18:23" x14ac:dyDescent="0.2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13">
        <v>5720</v>
      </c>
    </row>
    <row r="2109" spans="18:23" x14ac:dyDescent="0.2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13">
        <v>5720</v>
      </c>
    </row>
    <row r="2110" spans="18:23" x14ac:dyDescent="0.2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13">
        <v>5720</v>
      </c>
    </row>
    <row r="2111" spans="18:23" x14ac:dyDescent="0.2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13">
        <v>5720</v>
      </c>
    </row>
    <row r="2112" spans="18:23" x14ac:dyDescent="0.2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13">
        <v>5720</v>
      </c>
    </row>
    <row r="2113" spans="18:23" x14ac:dyDescent="0.2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13">
        <v>5720</v>
      </c>
    </row>
    <row r="2114" spans="18:23" x14ac:dyDescent="0.2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13">
        <v>3850</v>
      </c>
    </row>
    <row r="2115" spans="18:23" x14ac:dyDescent="0.2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13">
        <v>3850</v>
      </c>
    </row>
    <row r="2116" spans="18:23" x14ac:dyDescent="0.2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13">
        <v>3850</v>
      </c>
    </row>
    <row r="2117" spans="18:23" x14ac:dyDescent="0.2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13">
        <v>3850</v>
      </c>
    </row>
    <row r="2118" spans="18:23" x14ac:dyDescent="0.2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13">
        <v>3850</v>
      </c>
    </row>
    <row r="2119" spans="18:23" x14ac:dyDescent="0.2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13">
        <v>3850</v>
      </c>
    </row>
    <row r="2120" spans="18:23" x14ac:dyDescent="0.2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13">
        <v>3850</v>
      </c>
    </row>
    <row r="2121" spans="18:23" x14ac:dyDescent="0.2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13">
        <v>3850</v>
      </c>
    </row>
    <row r="2122" spans="18:23" x14ac:dyDescent="0.2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13">
        <v>3850</v>
      </c>
    </row>
    <row r="2123" spans="18:23" x14ac:dyDescent="0.2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13">
        <v>3850</v>
      </c>
    </row>
    <row r="2124" spans="18:23" x14ac:dyDescent="0.2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13">
        <v>3850</v>
      </c>
    </row>
    <row r="2125" spans="18:23" x14ac:dyDescent="0.2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13">
        <v>3850</v>
      </c>
    </row>
    <row r="2126" spans="18:23" x14ac:dyDescent="0.2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13">
        <v>4510</v>
      </c>
    </row>
    <row r="2127" spans="18:23" x14ac:dyDescent="0.2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13">
        <v>4510</v>
      </c>
    </row>
    <row r="2128" spans="18:23" x14ac:dyDescent="0.2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13">
        <v>4510</v>
      </c>
    </row>
    <row r="2129" spans="18:23" x14ac:dyDescent="0.2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13">
        <v>4510</v>
      </c>
    </row>
    <row r="2130" spans="18:23" x14ac:dyDescent="0.2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13">
        <v>4510</v>
      </c>
    </row>
    <row r="2131" spans="18:23" x14ac:dyDescent="0.2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13">
        <v>4510</v>
      </c>
    </row>
    <row r="2132" spans="18:23" x14ac:dyDescent="0.2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13">
        <v>4510</v>
      </c>
    </row>
    <row r="2133" spans="18:23" x14ac:dyDescent="0.2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13">
        <v>4510</v>
      </c>
    </row>
    <row r="2134" spans="18:23" x14ac:dyDescent="0.2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13">
        <v>4510</v>
      </c>
    </row>
    <row r="2135" spans="18:23" x14ac:dyDescent="0.2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13">
        <v>4510</v>
      </c>
    </row>
    <row r="2136" spans="18:23" x14ac:dyDescent="0.2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13">
        <v>4510</v>
      </c>
    </row>
    <row r="2137" spans="18:23" x14ac:dyDescent="0.2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13">
        <v>4510</v>
      </c>
    </row>
    <row r="2138" spans="18:23" x14ac:dyDescent="0.2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2640</v>
      </c>
    </row>
    <row r="2139" spans="18:23" x14ac:dyDescent="0.2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2640</v>
      </c>
    </row>
    <row r="2140" spans="18:23" x14ac:dyDescent="0.2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2640</v>
      </c>
    </row>
    <row r="2141" spans="18:23" x14ac:dyDescent="0.2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2640</v>
      </c>
    </row>
    <row r="2142" spans="18:23" x14ac:dyDescent="0.2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2640</v>
      </c>
    </row>
    <row r="2143" spans="18:23" x14ac:dyDescent="0.2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2640</v>
      </c>
    </row>
    <row r="2144" spans="18:23" x14ac:dyDescent="0.2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2640</v>
      </c>
    </row>
    <row r="2145" spans="18:23" x14ac:dyDescent="0.2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2640</v>
      </c>
    </row>
    <row r="2146" spans="18:23" x14ac:dyDescent="0.2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2640</v>
      </c>
    </row>
    <row r="2147" spans="18:23" x14ac:dyDescent="0.2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2640</v>
      </c>
    </row>
    <row r="2148" spans="18:23" x14ac:dyDescent="0.2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2640</v>
      </c>
    </row>
    <row r="2149" spans="18:23" x14ac:dyDescent="0.2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2640</v>
      </c>
    </row>
    <row r="2150" spans="18:23" x14ac:dyDescent="0.2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3300</v>
      </c>
    </row>
    <row r="2151" spans="18:23" x14ac:dyDescent="0.2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3300</v>
      </c>
    </row>
    <row r="2152" spans="18:23" x14ac:dyDescent="0.2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3300</v>
      </c>
    </row>
    <row r="2153" spans="18:23" x14ac:dyDescent="0.2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3300</v>
      </c>
    </row>
    <row r="2154" spans="18:23" x14ac:dyDescent="0.2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3300</v>
      </c>
    </row>
    <row r="2155" spans="18:23" x14ac:dyDescent="0.2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3300</v>
      </c>
    </row>
    <row r="2156" spans="18:23" x14ac:dyDescent="0.2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3300</v>
      </c>
    </row>
    <row r="2157" spans="18:23" x14ac:dyDescent="0.2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3300</v>
      </c>
    </row>
    <row r="2158" spans="18:23" x14ac:dyDescent="0.2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3300</v>
      </c>
    </row>
    <row r="2159" spans="18:23" x14ac:dyDescent="0.2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3300</v>
      </c>
    </row>
    <row r="2160" spans="18:23" x14ac:dyDescent="0.2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3300</v>
      </c>
    </row>
    <row r="2161" spans="18:23" x14ac:dyDescent="0.2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3300</v>
      </c>
    </row>
    <row r="2162" spans="18:23" x14ac:dyDescent="0.2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13">
        <v>3190</v>
      </c>
    </row>
    <row r="2163" spans="18:23" x14ac:dyDescent="0.2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13">
        <v>3190</v>
      </c>
    </row>
    <row r="2164" spans="18:23" x14ac:dyDescent="0.2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13">
        <v>3190</v>
      </c>
    </row>
    <row r="2165" spans="18:23" x14ac:dyDescent="0.2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13">
        <v>3190</v>
      </c>
    </row>
    <row r="2166" spans="18:23" x14ac:dyDescent="0.2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13">
        <v>3190</v>
      </c>
    </row>
    <row r="2167" spans="18:23" x14ac:dyDescent="0.2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13">
        <v>3190</v>
      </c>
    </row>
    <row r="2168" spans="18:23" x14ac:dyDescent="0.2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13">
        <v>3190</v>
      </c>
    </row>
    <row r="2169" spans="18:23" x14ac:dyDescent="0.2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13">
        <v>3190</v>
      </c>
    </row>
    <row r="2170" spans="18:23" x14ac:dyDescent="0.2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13">
        <v>3190</v>
      </c>
    </row>
    <row r="2171" spans="18:23" x14ac:dyDescent="0.2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13">
        <v>3190</v>
      </c>
    </row>
    <row r="2172" spans="18:23" x14ac:dyDescent="0.2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13">
        <v>3190</v>
      </c>
    </row>
    <row r="2173" spans="18:23" x14ac:dyDescent="0.2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13">
        <v>3190</v>
      </c>
    </row>
    <row r="2174" spans="18:23" x14ac:dyDescent="0.2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13">
        <v>3600</v>
      </c>
    </row>
    <row r="2175" spans="18:23" x14ac:dyDescent="0.2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13">
        <v>3600</v>
      </c>
    </row>
    <row r="2176" spans="18:23" x14ac:dyDescent="0.2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13">
        <v>3600</v>
      </c>
    </row>
    <row r="2177" spans="18:23" x14ac:dyDescent="0.2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13">
        <v>3600</v>
      </c>
    </row>
    <row r="2178" spans="18:23" x14ac:dyDescent="0.2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13">
        <v>3600</v>
      </c>
    </row>
    <row r="2179" spans="18:23" x14ac:dyDescent="0.2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13">
        <v>3600</v>
      </c>
    </row>
    <row r="2180" spans="18:23" x14ac:dyDescent="0.2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13">
        <v>3600</v>
      </c>
    </row>
    <row r="2181" spans="18:23" x14ac:dyDescent="0.2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13">
        <v>3600</v>
      </c>
    </row>
    <row r="2182" spans="18:23" x14ac:dyDescent="0.2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13">
        <v>3600</v>
      </c>
    </row>
    <row r="2183" spans="18:23" x14ac:dyDescent="0.2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13">
        <v>3600</v>
      </c>
    </row>
    <row r="2184" spans="18:23" x14ac:dyDescent="0.2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13">
        <v>3600</v>
      </c>
    </row>
    <row r="2185" spans="18:23" x14ac:dyDescent="0.2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13">
        <v>3600</v>
      </c>
    </row>
    <row r="2186" spans="18:23" x14ac:dyDescent="0.2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13">
        <v>3850</v>
      </c>
    </row>
    <row r="2187" spans="18:23" x14ac:dyDescent="0.2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13">
        <v>3850</v>
      </c>
    </row>
    <row r="2188" spans="18:23" x14ac:dyDescent="0.2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13">
        <v>3850</v>
      </c>
    </row>
    <row r="2189" spans="18:23" x14ac:dyDescent="0.2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13">
        <v>3850</v>
      </c>
    </row>
    <row r="2190" spans="18:23" x14ac:dyDescent="0.2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13">
        <v>3850</v>
      </c>
    </row>
    <row r="2191" spans="18:23" x14ac:dyDescent="0.2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13">
        <v>3850</v>
      </c>
    </row>
    <row r="2192" spans="18:23" x14ac:dyDescent="0.2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13">
        <v>3850</v>
      </c>
    </row>
    <row r="2193" spans="18:23" x14ac:dyDescent="0.2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13">
        <v>3850</v>
      </c>
    </row>
    <row r="2194" spans="18:23" x14ac:dyDescent="0.2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13">
        <v>3850</v>
      </c>
    </row>
    <row r="2195" spans="18:23" x14ac:dyDescent="0.2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13">
        <v>3850</v>
      </c>
    </row>
    <row r="2196" spans="18:23" x14ac:dyDescent="0.2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13">
        <v>3850</v>
      </c>
    </row>
    <row r="2197" spans="18:23" x14ac:dyDescent="0.2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13">
        <v>3850</v>
      </c>
    </row>
    <row r="2198" spans="18:23" x14ac:dyDescent="0.2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13">
        <v>6050</v>
      </c>
    </row>
    <row r="2199" spans="18:23" x14ac:dyDescent="0.2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13">
        <v>6050</v>
      </c>
    </row>
    <row r="2200" spans="18:23" x14ac:dyDescent="0.2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13">
        <v>6050</v>
      </c>
    </row>
    <row r="2201" spans="18:23" x14ac:dyDescent="0.2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13">
        <v>6050</v>
      </c>
    </row>
    <row r="2202" spans="18:23" x14ac:dyDescent="0.2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13">
        <v>6050</v>
      </c>
    </row>
    <row r="2203" spans="18:23" x14ac:dyDescent="0.2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13">
        <v>6050</v>
      </c>
    </row>
    <row r="2204" spans="18:23" x14ac:dyDescent="0.2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13">
        <v>6050</v>
      </c>
    </row>
    <row r="2205" spans="18:23" x14ac:dyDescent="0.2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13">
        <v>6050</v>
      </c>
    </row>
    <row r="2206" spans="18:23" x14ac:dyDescent="0.2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13">
        <v>6050</v>
      </c>
    </row>
    <row r="2207" spans="18:23" x14ac:dyDescent="0.2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13">
        <v>6050</v>
      </c>
    </row>
    <row r="2208" spans="18:23" x14ac:dyDescent="0.2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13">
        <v>6050</v>
      </c>
    </row>
    <row r="2209" spans="18:23" x14ac:dyDescent="0.2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13">
        <v>6050</v>
      </c>
    </row>
  </sheetData>
  <autoFilter ref="R1:W2209" xr:uid="{99B35CB6-4DE5-48C1-A1B7-B5DABF507330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 x14ac:dyDescent="0.2"/>
  <cols>
    <col min="1" max="1" width="10.77734375" style="1" customWidth="1"/>
    <col min="2" max="5" width="10.6640625" style="1" customWidth="1"/>
    <col min="6" max="16384" width="9.109375" style="1"/>
  </cols>
  <sheetData>
    <row r="1" spans="1:9" x14ac:dyDescent="0.2">
      <c r="A1" s="1" t="s">
        <v>139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143</v>
      </c>
      <c r="H1" s="1" t="s">
        <v>144</v>
      </c>
      <c r="I1" s="1" t="s">
        <v>152</v>
      </c>
    </row>
    <row r="2" spans="1:9" x14ac:dyDescent="0.2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 x14ac:dyDescent="0.2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 x14ac:dyDescent="0.2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 x14ac:dyDescent="0.2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 x14ac:dyDescent="0.2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 x14ac:dyDescent="0.2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 x14ac:dyDescent="0.2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 x14ac:dyDescent="0.2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 x14ac:dyDescent="0.2">
      <c r="A10" s="2"/>
      <c r="G10" s="1">
        <v>3</v>
      </c>
      <c r="H10" s="1">
        <v>3</v>
      </c>
      <c r="I10" s="1">
        <v>0</v>
      </c>
    </row>
    <row r="11" spans="1:9" x14ac:dyDescent="0.2">
      <c r="A11" s="2"/>
      <c r="G11" s="1">
        <v>3</v>
      </c>
      <c r="H11" s="1">
        <v>4</v>
      </c>
      <c r="I11" s="1">
        <v>0</v>
      </c>
    </row>
    <row r="12" spans="1:9" x14ac:dyDescent="0.2">
      <c r="A12" s="2"/>
      <c r="G12" s="1">
        <v>3</v>
      </c>
      <c r="H12" s="1">
        <v>1</v>
      </c>
      <c r="I12" s="1">
        <v>0</v>
      </c>
    </row>
    <row r="13" spans="1:9" x14ac:dyDescent="0.2">
      <c r="A13" s="2"/>
      <c r="G13" s="1">
        <v>3</v>
      </c>
      <c r="H13" s="1">
        <v>2</v>
      </c>
      <c r="I13" s="1">
        <v>0</v>
      </c>
    </row>
    <row r="14" spans="1:9" x14ac:dyDescent="0.2">
      <c r="A14" s="2"/>
      <c r="G14" s="1">
        <v>4</v>
      </c>
      <c r="H14" s="1">
        <v>3</v>
      </c>
      <c r="I14" s="1">
        <v>0</v>
      </c>
    </row>
    <row r="15" spans="1:9" x14ac:dyDescent="0.2">
      <c r="A15" s="2"/>
      <c r="G15" s="1">
        <v>4</v>
      </c>
      <c r="H15" s="1">
        <v>4</v>
      </c>
      <c r="I15" s="1">
        <v>0</v>
      </c>
    </row>
    <row r="16" spans="1:9" x14ac:dyDescent="0.2">
      <c r="A16" s="2"/>
      <c r="G16" s="1">
        <v>4</v>
      </c>
      <c r="H16" s="1">
        <v>1</v>
      </c>
      <c r="I16" s="1">
        <v>0</v>
      </c>
    </row>
    <row r="17" spans="1:9" x14ac:dyDescent="0.2">
      <c r="A17" s="2"/>
      <c r="G17" s="1">
        <v>4</v>
      </c>
      <c r="H17" s="1">
        <v>2</v>
      </c>
      <c r="I17" s="1">
        <v>0</v>
      </c>
    </row>
    <row r="18" spans="1:9" x14ac:dyDescent="0.2">
      <c r="G18" s="1">
        <v>5</v>
      </c>
      <c r="H18" s="1">
        <v>3</v>
      </c>
      <c r="I18" s="1">
        <v>0</v>
      </c>
    </row>
    <row r="19" spans="1:9" x14ac:dyDescent="0.2">
      <c r="G19" s="1">
        <v>5</v>
      </c>
      <c r="H19" s="1">
        <v>4</v>
      </c>
      <c r="I19" s="1">
        <v>0</v>
      </c>
    </row>
    <row r="20" spans="1:9" x14ac:dyDescent="0.2">
      <c r="G20" s="1">
        <v>5</v>
      </c>
      <c r="H20" s="1">
        <v>1</v>
      </c>
      <c r="I20" s="1">
        <v>0</v>
      </c>
    </row>
    <row r="21" spans="1:9" x14ac:dyDescent="0.2">
      <c r="G21" s="1">
        <v>5</v>
      </c>
      <c r="H21" s="1">
        <v>2</v>
      </c>
      <c r="I21" s="1">
        <v>0</v>
      </c>
    </row>
    <row r="22" spans="1:9" x14ac:dyDescent="0.2">
      <c r="G22" s="1">
        <v>6</v>
      </c>
      <c r="H22" s="1">
        <v>3</v>
      </c>
      <c r="I22" s="1">
        <v>0</v>
      </c>
    </row>
    <row r="23" spans="1:9" x14ac:dyDescent="0.2">
      <c r="G23" s="1">
        <v>6</v>
      </c>
      <c r="H23" s="1">
        <v>4</v>
      </c>
      <c r="I23" s="1">
        <v>0</v>
      </c>
    </row>
    <row r="24" spans="1:9" x14ac:dyDescent="0.2">
      <c r="G24" s="1">
        <v>6</v>
      </c>
      <c r="H24" s="1">
        <v>1</v>
      </c>
      <c r="I24" s="1">
        <v>0</v>
      </c>
    </row>
    <row r="25" spans="1:9" x14ac:dyDescent="0.2">
      <c r="G25" s="1">
        <v>6</v>
      </c>
      <c r="H25" s="1">
        <v>2</v>
      </c>
      <c r="I25" s="1">
        <v>0</v>
      </c>
    </row>
    <row r="26" spans="1:9" x14ac:dyDescent="0.2">
      <c r="G26" s="1">
        <v>8</v>
      </c>
      <c r="H26" s="1">
        <v>3</v>
      </c>
      <c r="I26" s="1">
        <v>0</v>
      </c>
    </row>
    <row r="27" spans="1:9" x14ac:dyDescent="0.2">
      <c r="G27" s="1">
        <v>8</v>
      </c>
      <c r="H27" s="1">
        <v>4</v>
      </c>
      <c r="I27" s="1">
        <v>0</v>
      </c>
    </row>
    <row r="28" spans="1:9" x14ac:dyDescent="0.2">
      <c r="G28" s="1">
        <v>8</v>
      </c>
      <c r="H28" s="1">
        <v>1</v>
      </c>
      <c r="I28" s="1">
        <v>0</v>
      </c>
    </row>
    <row r="29" spans="1:9" x14ac:dyDescent="0.2">
      <c r="G29" s="1">
        <v>8</v>
      </c>
      <c r="H29" s="1">
        <v>2</v>
      </c>
      <c r="I29" s="1">
        <v>0</v>
      </c>
    </row>
    <row r="30" spans="1:9" x14ac:dyDescent="0.2">
      <c r="G30" s="1">
        <v>7</v>
      </c>
      <c r="H30" s="1">
        <v>3</v>
      </c>
      <c r="I30" s="1">
        <v>0</v>
      </c>
    </row>
    <row r="31" spans="1:9" x14ac:dyDescent="0.2">
      <c r="G31" s="1">
        <v>7</v>
      </c>
      <c r="H31" s="1">
        <v>4</v>
      </c>
      <c r="I31" s="1">
        <v>0</v>
      </c>
    </row>
    <row r="32" spans="1:9" x14ac:dyDescent="0.2">
      <c r="G32" s="1">
        <v>7</v>
      </c>
      <c r="H32" s="1">
        <v>1</v>
      </c>
      <c r="I32" s="1">
        <v>0</v>
      </c>
    </row>
    <row r="33" spans="7:9" x14ac:dyDescent="0.2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 x14ac:dyDescent="0.2"/>
  <cols>
    <col min="1" max="1" width="10.77734375" style="1" customWidth="1"/>
    <col min="2" max="31" width="10.6640625" style="1" customWidth="1"/>
    <col min="32" max="16384" width="9.109375" style="1"/>
  </cols>
  <sheetData>
    <row r="1" spans="1:9" x14ac:dyDescent="0.2">
      <c r="A1" s="1" t="s">
        <v>139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146</v>
      </c>
      <c r="H1" s="1" t="s">
        <v>145</v>
      </c>
      <c r="I1" s="1" t="s">
        <v>153</v>
      </c>
    </row>
    <row r="2" spans="1:9" x14ac:dyDescent="0.2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 x14ac:dyDescent="0.2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 x14ac:dyDescent="0.2">
      <c r="G4" s="22">
        <v>1</v>
      </c>
      <c r="H4" s="22">
        <v>1</v>
      </c>
      <c r="I4" s="22">
        <v>26</v>
      </c>
    </row>
    <row r="5" spans="1:9" x14ac:dyDescent="0.2">
      <c r="G5" s="22">
        <v>1</v>
      </c>
      <c r="H5" s="22">
        <v>2</v>
      </c>
      <c r="I5" s="22">
        <v>0</v>
      </c>
    </row>
    <row r="6" spans="1:9" x14ac:dyDescent="0.2">
      <c r="G6" s="22">
        <v>2</v>
      </c>
      <c r="H6" s="22">
        <v>3</v>
      </c>
      <c r="I6" s="22">
        <v>0</v>
      </c>
    </row>
    <row r="7" spans="1:9" x14ac:dyDescent="0.2">
      <c r="G7" s="22">
        <v>2</v>
      </c>
      <c r="H7" s="22">
        <v>4</v>
      </c>
      <c r="I7" s="22">
        <v>9</v>
      </c>
    </row>
    <row r="8" spans="1:9" x14ac:dyDescent="0.2">
      <c r="G8" s="22">
        <v>2</v>
      </c>
      <c r="H8" s="22">
        <v>1</v>
      </c>
      <c r="I8" s="22">
        <v>0</v>
      </c>
    </row>
    <row r="9" spans="1:9" x14ac:dyDescent="0.2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54</v>
      </c>
      <c r="B1" s="1">
        <v>2</v>
      </c>
      <c r="C1" s="1" t="s">
        <v>7</v>
      </c>
      <c r="D1" s="1" t="s">
        <v>145</v>
      </c>
      <c r="E1" s="1" t="s">
        <v>163</v>
      </c>
    </row>
    <row r="2" spans="1:5" x14ac:dyDescent="0.2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 x14ac:dyDescent="0.2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 x14ac:dyDescent="0.2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 x14ac:dyDescent="0.2">
      <c r="D5" s="1">
        <v>2</v>
      </c>
      <c r="E5" s="1">
        <v>4</v>
      </c>
    </row>
    <row r="6" spans="1:5" x14ac:dyDescent="0.2">
      <c r="A6" s="1" t="str">
        <f>LEFT(RIGHT(A1,8),5)</f>
        <v>K20_D</v>
      </c>
    </row>
    <row r="7" spans="1:5" x14ac:dyDescent="0.2">
      <c r="A7" s="1" t="str">
        <f>LEFT(RIGHT(A2,8),5)</f>
        <v>K20_R</v>
      </c>
    </row>
    <row r="8" spans="1:5" x14ac:dyDescent="0.2">
      <c r="A8" s="1" t="str">
        <f>LEFT(RIGHT(A3,8),5)</f>
        <v>K40_D</v>
      </c>
    </row>
    <row r="9" spans="1:5" x14ac:dyDescent="0.2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 x14ac:dyDescent="0.2"/>
  <cols>
    <col min="1" max="2" width="10.77734375" style="1" customWidth="1"/>
    <col min="3" max="13" width="10.6640625" style="1" customWidth="1"/>
    <col min="14" max="16384" width="9.109375" style="1"/>
  </cols>
  <sheetData>
    <row r="1" spans="1:19" x14ac:dyDescent="0.2">
      <c r="A1" s="1" t="s">
        <v>139</v>
      </c>
      <c r="B1" s="1" t="s">
        <v>140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143</v>
      </c>
      <c r="Q1" s="1" t="s">
        <v>146</v>
      </c>
      <c r="R1" s="1" t="s">
        <v>147</v>
      </c>
      <c r="S1" s="1" t="s">
        <v>154</v>
      </c>
    </row>
    <row r="2" spans="1:19" x14ac:dyDescent="0.2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2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 x14ac:dyDescent="0.2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 x14ac:dyDescent="0.2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 x14ac:dyDescent="0.2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 x14ac:dyDescent="0.2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 x14ac:dyDescent="0.2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 x14ac:dyDescent="0.2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 x14ac:dyDescent="0.2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 x14ac:dyDescent="0.2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 x14ac:dyDescent="0.2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 x14ac:dyDescent="0.2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 x14ac:dyDescent="0.2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 x14ac:dyDescent="0.2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 x14ac:dyDescent="0.2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 x14ac:dyDescent="0.2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 x14ac:dyDescent="0.2">
      <c r="P18" s="1">
        <v>1</v>
      </c>
      <c r="Q18" s="1">
        <v>2</v>
      </c>
      <c r="R18" s="1">
        <v>5</v>
      </c>
      <c r="S18" s="1">
        <v>1</v>
      </c>
    </row>
    <row r="19" spans="1:19" x14ac:dyDescent="0.2">
      <c r="P19" s="1">
        <v>1</v>
      </c>
      <c r="Q19" s="1">
        <v>2</v>
      </c>
      <c r="R19" s="1">
        <v>6</v>
      </c>
      <c r="S19" s="1">
        <v>1</v>
      </c>
    </row>
    <row r="20" spans="1:19" x14ac:dyDescent="0.2">
      <c r="P20" s="1">
        <v>1</v>
      </c>
      <c r="Q20" s="1">
        <v>2</v>
      </c>
      <c r="R20" s="1">
        <v>7</v>
      </c>
      <c r="S20" s="1">
        <v>1</v>
      </c>
    </row>
    <row r="21" spans="1:19" x14ac:dyDescent="0.2">
      <c r="P21" s="1">
        <v>1</v>
      </c>
      <c r="Q21" s="1">
        <v>2</v>
      </c>
      <c r="R21" s="1">
        <v>8</v>
      </c>
      <c r="S21" s="1">
        <v>1</v>
      </c>
    </row>
    <row r="22" spans="1:19" x14ac:dyDescent="0.2">
      <c r="P22" s="1">
        <v>1</v>
      </c>
      <c r="Q22" s="1">
        <v>2</v>
      </c>
      <c r="R22" s="1">
        <v>9</v>
      </c>
      <c r="S22" s="1">
        <v>1</v>
      </c>
    </row>
    <row r="23" spans="1:19" x14ac:dyDescent="0.2">
      <c r="P23" s="1">
        <v>1</v>
      </c>
      <c r="Q23" s="1">
        <v>2</v>
      </c>
      <c r="R23" s="1">
        <v>10</v>
      </c>
      <c r="S23" s="1">
        <v>1</v>
      </c>
    </row>
    <row r="24" spans="1:19" x14ac:dyDescent="0.2">
      <c r="P24" s="1">
        <v>1</v>
      </c>
      <c r="Q24" s="1">
        <v>2</v>
      </c>
      <c r="R24" s="1">
        <v>11</v>
      </c>
      <c r="S24" s="1">
        <v>1</v>
      </c>
    </row>
    <row r="25" spans="1:19" x14ac:dyDescent="0.2">
      <c r="P25" s="1">
        <v>1</v>
      </c>
      <c r="Q25" s="1">
        <v>2</v>
      </c>
      <c r="R25" s="1">
        <v>12</v>
      </c>
      <c r="S25" s="1">
        <v>1</v>
      </c>
    </row>
    <row r="26" spans="1:19" x14ac:dyDescent="0.2">
      <c r="P26" s="1">
        <v>2</v>
      </c>
      <c r="Q26" s="1">
        <v>1</v>
      </c>
      <c r="R26" s="1">
        <v>1</v>
      </c>
      <c r="S26" s="1">
        <v>1</v>
      </c>
    </row>
    <row r="27" spans="1:19" x14ac:dyDescent="0.2">
      <c r="P27" s="1">
        <v>2</v>
      </c>
      <c r="Q27" s="1">
        <v>1</v>
      </c>
      <c r="R27" s="1">
        <v>2</v>
      </c>
      <c r="S27" s="1">
        <v>1</v>
      </c>
    </row>
    <row r="28" spans="1:19" x14ac:dyDescent="0.2">
      <c r="P28" s="1">
        <v>2</v>
      </c>
      <c r="Q28" s="1">
        <v>1</v>
      </c>
      <c r="R28" s="1">
        <v>3</v>
      </c>
      <c r="S28" s="1">
        <v>1</v>
      </c>
    </row>
    <row r="29" spans="1:19" x14ac:dyDescent="0.2">
      <c r="P29" s="1">
        <v>2</v>
      </c>
      <c r="Q29" s="1">
        <v>1</v>
      </c>
      <c r="R29" s="1">
        <v>4</v>
      </c>
      <c r="S29" s="1">
        <v>1</v>
      </c>
    </row>
    <row r="30" spans="1:19" x14ac:dyDescent="0.2">
      <c r="P30" s="1">
        <v>2</v>
      </c>
      <c r="Q30" s="1">
        <v>1</v>
      </c>
      <c r="R30" s="1">
        <v>5</v>
      </c>
      <c r="S30" s="1">
        <v>1</v>
      </c>
    </row>
    <row r="31" spans="1:19" x14ac:dyDescent="0.2">
      <c r="P31" s="1">
        <v>2</v>
      </c>
      <c r="Q31" s="1">
        <v>1</v>
      </c>
      <c r="R31" s="1">
        <v>6</v>
      </c>
      <c r="S31" s="1">
        <v>1</v>
      </c>
    </row>
    <row r="32" spans="1:19" x14ac:dyDescent="0.2">
      <c r="P32" s="1">
        <v>2</v>
      </c>
      <c r="Q32" s="1">
        <v>1</v>
      </c>
      <c r="R32" s="1">
        <v>7</v>
      </c>
      <c r="S32" s="1">
        <v>1</v>
      </c>
    </row>
    <row r="33" spans="16:19" x14ac:dyDescent="0.2">
      <c r="P33" s="1">
        <v>2</v>
      </c>
      <c r="Q33" s="1">
        <v>1</v>
      </c>
      <c r="R33" s="1">
        <v>8</v>
      </c>
      <c r="S33" s="1">
        <v>1</v>
      </c>
    </row>
    <row r="34" spans="16:19" x14ac:dyDescent="0.2">
      <c r="P34" s="1">
        <v>2</v>
      </c>
      <c r="Q34" s="1">
        <v>1</v>
      </c>
      <c r="R34" s="1">
        <v>9</v>
      </c>
      <c r="S34" s="1">
        <v>1</v>
      </c>
    </row>
    <row r="35" spans="16:19" x14ac:dyDescent="0.2">
      <c r="P35" s="1">
        <v>2</v>
      </c>
      <c r="Q35" s="1">
        <v>1</v>
      </c>
      <c r="R35" s="1">
        <v>10</v>
      </c>
      <c r="S35" s="1">
        <v>1</v>
      </c>
    </row>
    <row r="36" spans="16:19" x14ac:dyDescent="0.2">
      <c r="P36" s="1">
        <v>2</v>
      </c>
      <c r="Q36" s="1">
        <v>1</v>
      </c>
      <c r="R36" s="1">
        <v>11</v>
      </c>
      <c r="S36" s="1">
        <v>1</v>
      </c>
    </row>
    <row r="37" spans="16:19" x14ac:dyDescent="0.2">
      <c r="P37" s="1">
        <v>2</v>
      </c>
      <c r="Q37" s="1">
        <v>1</v>
      </c>
      <c r="R37" s="1">
        <v>12</v>
      </c>
      <c r="S37" s="1">
        <v>1</v>
      </c>
    </row>
    <row r="38" spans="16:19" x14ac:dyDescent="0.2">
      <c r="P38" s="1">
        <v>2</v>
      </c>
      <c r="Q38" s="1">
        <v>2</v>
      </c>
      <c r="R38" s="1">
        <v>1</v>
      </c>
      <c r="S38" s="1">
        <v>1</v>
      </c>
    </row>
    <row r="39" spans="16:19" x14ac:dyDescent="0.2">
      <c r="P39" s="1">
        <v>2</v>
      </c>
      <c r="Q39" s="1">
        <v>2</v>
      </c>
      <c r="R39" s="1">
        <v>2</v>
      </c>
      <c r="S39" s="1">
        <v>1</v>
      </c>
    </row>
    <row r="40" spans="16:19" x14ac:dyDescent="0.2">
      <c r="P40" s="1">
        <v>2</v>
      </c>
      <c r="Q40" s="1">
        <v>2</v>
      </c>
      <c r="R40" s="1">
        <v>3</v>
      </c>
      <c r="S40" s="1">
        <v>1</v>
      </c>
    </row>
    <row r="41" spans="16:19" x14ac:dyDescent="0.2">
      <c r="P41" s="1">
        <v>2</v>
      </c>
      <c r="Q41" s="1">
        <v>2</v>
      </c>
      <c r="R41" s="1">
        <v>4</v>
      </c>
      <c r="S41" s="1">
        <v>1</v>
      </c>
    </row>
    <row r="42" spans="16:19" x14ac:dyDescent="0.2">
      <c r="P42" s="1">
        <v>2</v>
      </c>
      <c r="Q42" s="1">
        <v>2</v>
      </c>
      <c r="R42" s="1">
        <v>5</v>
      </c>
      <c r="S42" s="1">
        <v>1</v>
      </c>
    </row>
    <row r="43" spans="16:19" x14ac:dyDescent="0.2">
      <c r="P43" s="1">
        <v>2</v>
      </c>
      <c r="Q43" s="1">
        <v>2</v>
      </c>
      <c r="R43" s="1">
        <v>6</v>
      </c>
      <c r="S43" s="1">
        <v>1</v>
      </c>
    </row>
    <row r="44" spans="16:19" x14ac:dyDescent="0.2">
      <c r="P44" s="1">
        <v>2</v>
      </c>
      <c r="Q44" s="1">
        <v>2</v>
      </c>
      <c r="R44" s="1">
        <v>7</v>
      </c>
      <c r="S44" s="1">
        <v>1</v>
      </c>
    </row>
    <row r="45" spans="16:19" x14ac:dyDescent="0.2">
      <c r="P45" s="1">
        <v>2</v>
      </c>
      <c r="Q45" s="1">
        <v>2</v>
      </c>
      <c r="R45" s="1">
        <v>8</v>
      </c>
      <c r="S45" s="1">
        <v>1</v>
      </c>
    </row>
    <row r="46" spans="16:19" x14ac:dyDescent="0.2">
      <c r="P46" s="1">
        <v>2</v>
      </c>
      <c r="Q46" s="1">
        <v>2</v>
      </c>
      <c r="R46" s="1">
        <v>9</v>
      </c>
      <c r="S46" s="1">
        <v>1</v>
      </c>
    </row>
    <row r="47" spans="16:19" x14ac:dyDescent="0.2">
      <c r="P47" s="1">
        <v>2</v>
      </c>
      <c r="Q47" s="1">
        <v>2</v>
      </c>
      <c r="R47" s="1">
        <v>10</v>
      </c>
      <c r="S47" s="1">
        <v>1</v>
      </c>
    </row>
    <row r="48" spans="16:19" x14ac:dyDescent="0.2">
      <c r="P48" s="1">
        <v>2</v>
      </c>
      <c r="Q48" s="1">
        <v>2</v>
      </c>
      <c r="R48" s="1">
        <v>11</v>
      </c>
      <c r="S48" s="1">
        <v>1</v>
      </c>
    </row>
    <row r="49" spans="16:19" x14ac:dyDescent="0.2">
      <c r="P49" s="1">
        <v>2</v>
      </c>
      <c r="Q49" s="1">
        <v>2</v>
      </c>
      <c r="R49" s="1">
        <v>12</v>
      </c>
      <c r="S49" s="1">
        <v>1</v>
      </c>
    </row>
    <row r="50" spans="16:19" x14ac:dyDescent="0.2">
      <c r="P50" s="1">
        <v>3</v>
      </c>
      <c r="Q50" s="1">
        <v>1</v>
      </c>
      <c r="R50" s="1">
        <v>1</v>
      </c>
      <c r="S50" s="1">
        <v>1</v>
      </c>
    </row>
    <row r="51" spans="16:19" x14ac:dyDescent="0.2">
      <c r="P51" s="1">
        <v>3</v>
      </c>
      <c r="Q51" s="1">
        <v>1</v>
      </c>
      <c r="R51" s="1">
        <v>2</v>
      </c>
      <c r="S51" s="1">
        <v>1</v>
      </c>
    </row>
    <row r="52" spans="16:19" x14ac:dyDescent="0.2">
      <c r="P52" s="1">
        <v>3</v>
      </c>
      <c r="Q52" s="1">
        <v>1</v>
      </c>
      <c r="R52" s="1">
        <v>3</v>
      </c>
      <c r="S52" s="1">
        <v>1</v>
      </c>
    </row>
    <row r="53" spans="16:19" x14ac:dyDescent="0.2">
      <c r="P53" s="1">
        <v>3</v>
      </c>
      <c r="Q53" s="1">
        <v>1</v>
      </c>
      <c r="R53" s="1">
        <v>4</v>
      </c>
      <c r="S53" s="1">
        <v>1</v>
      </c>
    </row>
    <row r="54" spans="16:19" x14ac:dyDescent="0.2">
      <c r="P54" s="1">
        <v>3</v>
      </c>
      <c r="Q54" s="1">
        <v>1</v>
      </c>
      <c r="R54" s="1">
        <v>5</v>
      </c>
      <c r="S54" s="1">
        <v>1</v>
      </c>
    </row>
    <row r="55" spans="16:19" x14ac:dyDescent="0.2">
      <c r="P55" s="1">
        <v>3</v>
      </c>
      <c r="Q55" s="1">
        <v>1</v>
      </c>
      <c r="R55" s="1">
        <v>6</v>
      </c>
      <c r="S55" s="1">
        <v>1</v>
      </c>
    </row>
    <row r="56" spans="16:19" x14ac:dyDescent="0.2">
      <c r="P56" s="1">
        <v>3</v>
      </c>
      <c r="Q56" s="1">
        <v>1</v>
      </c>
      <c r="R56" s="1">
        <v>7</v>
      </c>
      <c r="S56" s="1">
        <v>1</v>
      </c>
    </row>
    <row r="57" spans="16:19" x14ac:dyDescent="0.2">
      <c r="P57" s="1">
        <v>3</v>
      </c>
      <c r="Q57" s="1">
        <v>1</v>
      </c>
      <c r="R57" s="1">
        <v>8</v>
      </c>
      <c r="S57" s="1">
        <v>1</v>
      </c>
    </row>
    <row r="58" spans="16:19" x14ac:dyDescent="0.2">
      <c r="P58" s="1">
        <v>3</v>
      </c>
      <c r="Q58" s="1">
        <v>1</v>
      </c>
      <c r="R58" s="1">
        <v>9</v>
      </c>
      <c r="S58" s="1">
        <v>1</v>
      </c>
    </row>
    <row r="59" spans="16:19" x14ac:dyDescent="0.2">
      <c r="P59" s="1">
        <v>3</v>
      </c>
      <c r="Q59" s="1">
        <v>1</v>
      </c>
      <c r="R59" s="1">
        <v>10</v>
      </c>
      <c r="S59" s="1">
        <v>1</v>
      </c>
    </row>
    <row r="60" spans="16:19" x14ac:dyDescent="0.2">
      <c r="P60" s="1">
        <v>3</v>
      </c>
      <c r="Q60" s="1">
        <v>1</v>
      </c>
      <c r="R60" s="1">
        <v>11</v>
      </c>
      <c r="S60" s="1">
        <v>1</v>
      </c>
    </row>
    <row r="61" spans="16:19" x14ac:dyDescent="0.2">
      <c r="P61" s="1">
        <v>3</v>
      </c>
      <c r="Q61" s="1">
        <v>1</v>
      </c>
      <c r="R61" s="1">
        <v>12</v>
      </c>
      <c r="S61" s="1">
        <v>1</v>
      </c>
    </row>
    <row r="62" spans="16:19" x14ac:dyDescent="0.2">
      <c r="P62" s="1">
        <v>3</v>
      </c>
      <c r="Q62" s="1">
        <v>2</v>
      </c>
      <c r="R62" s="1">
        <v>1</v>
      </c>
      <c r="S62" s="1">
        <v>1</v>
      </c>
    </row>
    <row r="63" spans="16:19" x14ac:dyDescent="0.2">
      <c r="P63" s="1">
        <v>3</v>
      </c>
      <c r="Q63" s="1">
        <v>2</v>
      </c>
      <c r="R63" s="1">
        <v>2</v>
      </c>
      <c r="S63" s="1">
        <v>1</v>
      </c>
    </row>
    <row r="64" spans="16:19" x14ac:dyDescent="0.2">
      <c r="P64" s="1">
        <v>3</v>
      </c>
      <c r="Q64" s="1">
        <v>2</v>
      </c>
      <c r="R64" s="1">
        <v>3</v>
      </c>
      <c r="S64" s="1">
        <v>1</v>
      </c>
    </row>
    <row r="65" spans="16:19" x14ac:dyDescent="0.2">
      <c r="P65" s="1">
        <v>3</v>
      </c>
      <c r="Q65" s="1">
        <v>2</v>
      </c>
      <c r="R65" s="1">
        <v>4</v>
      </c>
      <c r="S65" s="1">
        <v>1</v>
      </c>
    </row>
    <row r="66" spans="16:19" x14ac:dyDescent="0.2">
      <c r="P66" s="1">
        <v>3</v>
      </c>
      <c r="Q66" s="1">
        <v>2</v>
      </c>
      <c r="R66" s="1">
        <v>5</v>
      </c>
      <c r="S66" s="1">
        <v>1</v>
      </c>
    </row>
    <row r="67" spans="16:19" x14ac:dyDescent="0.2">
      <c r="P67" s="1">
        <v>3</v>
      </c>
      <c r="Q67" s="1">
        <v>2</v>
      </c>
      <c r="R67" s="1">
        <v>6</v>
      </c>
      <c r="S67" s="1">
        <v>1</v>
      </c>
    </row>
    <row r="68" spans="16:19" x14ac:dyDescent="0.2">
      <c r="P68" s="1">
        <v>3</v>
      </c>
      <c r="Q68" s="1">
        <v>2</v>
      </c>
      <c r="R68" s="1">
        <v>7</v>
      </c>
      <c r="S68" s="1">
        <v>1</v>
      </c>
    </row>
    <row r="69" spans="16:19" x14ac:dyDescent="0.2">
      <c r="P69" s="1">
        <v>3</v>
      </c>
      <c r="Q69" s="1">
        <v>2</v>
      </c>
      <c r="R69" s="1">
        <v>8</v>
      </c>
      <c r="S69" s="1">
        <v>1</v>
      </c>
    </row>
    <row r="70" spans="16:19" x14ac:dyDescent="0.2">
      <c r="P70" s="1">
        <v>3</v>
      </c>
      <c r="Q70" s="1">
        <v>2</v>
      </c>
      <c r="R70" s="1">
        <v>9</v>
      </c>
      <c r="S70" s="1">
        <v>1</v>
      </c>
    </row>
    <row r="71" spans="16:19" x14ac:dyDescent="0.2">
      <c r="P71" s="1">
        <v>3</v>
      </c>
      <c r="Q71" s="1">
        <v>2</v>
      </c>
      <c r="R71" s="1">
        <v>10</v>
      </c>
      <c r="S71" s="1">
        <v>1</v>
      </c>
    </row>
    <row r="72" spans="16:19" x14ac:dyDescent="0.2">
      <c r="P72" s="1">
        <v>3</v>
      </c>
      <c r="Q72" s="1">
        <v>2</v>
      </c>
      <c r="R72" s="1">
        <v>11</v>
      </c>
      <c r="S72" s="1">
        <v>1</v>
      </c>
    </row>
    <row r="73" spans="16:19" x14ac:dyDescent="0.2">
      <c r="P73" s="1">
        <v>3</v>
      </c>
      <c r="Q73" s="1">
        <v>2</v>
      </c>
      <c r="R73" s="1">
        <v>12</v>
      </c>
      <c r="S73" s="1">
        <v>1</v>
      </c>
    </row>
    <row r="74" spans="16:19" x14ac:dyDescent="0.2">
      <c r="P74" s="1">
        <v>4</v>
      </c>
      <c r="Q74" s="1">
        <v>1</v>
      </c>
      <c r="R74" s="1">
        <v>1</v>
      </c>
      <c r="S74" s="1">
        <v>1</v>
      </c>
    </row>
    <row r="75" spans="16:19" x14ac:dyDescent="0.2">
      <c r="P75" s="1">
        <v>4</v>
      </c>
      <c r="Q75" s="1">
        <v>1</v>
      </c>
      <c r="R75" s="1">
        <v>2</v>
      </c>
      <c r="S75" s="1">
        <v>1</v>
      </c>
    </row>
    <row r="76" spans="16:19" x14ac:dyDescent="0.2">
      <c r="P76" s="1">
        <v>4</v>
      </c>
      <c r="Q76" s="1">
        <v>1</v>
      </c>
      <c r="R76" s="1">
        <v>3</v>
      </c>
      <c r="S76" s="1">
        <v>1</v>
      </c>
    </row>
    <row r="77" spans="16:19" x14ac:dyDescent="0.2">
      <c r="P77" s="1">
        <v>4</v>
      </c>
      <c r="Q77" s="1">
        <v>1</v>
      </c>
      <c r="R77" s="1">
        <v>4</v>
      </c>
      <c r="S77" s="1">
        <v>1</v>
      </c>
    </row>
    <row r="78" spans="16:19" x14ac:dyDescent="0.2">
      <c r="P78" s="1">
        <v>4</v>
      </c>
      <c r="Q78" s="1">
        <v>1</v>
      </c>
      <c r="R78" s="1">
        <v>5</v>
      </c>
      <c r="S78" s="1">
        <v>1</v>
      </c>
    </row>
    <row r="79" spans="16:19" x14ac:dyDescent="0.2">
      <c r="P79" s="1">
        <v>4</v>
      </c>
      <c r="Q79" s="1">
        <v>1</v>
      </c>
      <c r="R79" s="1">
        <v>6</v>
      </c>
      <c r="S79" s="1">
        <v>1</v>
      </c>
    </row>
    <row r="80" spans="16:19" x14ac:dyDescent="0.2">
      <c r="P80" s="1">
        <v>4</v>
      </c>
      <c r="Q80" s="1">
        <v>1</v>
      </c>
      <c r="R80" s="1">
        <v>7</v>
      </c>
      <c r="S80" s="1">
        <v>1</v>
      </c>
    </row>
    <row r="81" spans="16:19" x14ac:dyDescent="0.2">
      <c r="P81" s="1">
        <v>4</v>
      </c>
      <c r="Q81" s="1">
        <v>1</v>
      </c>
      <c r="R81" s="1">
        <v>8</v>
      </c>
      <c r="S81" s="1">
        <v>1</v>
      </c>
    </row>
    <row r="82" spans="16:19" x14ac:dyDescent="0.2">
      <c r="P82" s="1">
        <v>4</v>
      </c>
      <c r="Q82" s="1">
        <v>1</v>
      </c>
      <c r="R82" s="1">
        <v>9</v>
      </c>
      <c r="S82" s="1">
        <v>1</v>
      </c>
    </row>
    <row r="83" spans="16:19" x14ac:dyDescent="0.2">
      <c r="P83" s="1">
        <v>4</v>
      </c>
      <c r="Q83" s="1">
        <v>1</v>
      </c>
      <c r="R83" s="1">
        <v>10</v>
      </c>
      <c r="S83" s="1">
        <v>1</v>
      </c>
    </row>
    <row r="84" spans="16:19" x14ac:dyDescent="0.2">
      <c r="P84" s="1">
        <v>4</v>
      </c>
      <c r="Q84" s="1">
        <v>1</v>
      </c>
      <c r="R84" s="1">
        <v>11</v>
      </c>
      <c r="S84" s="1">
        <v>1</v>
      </c>
    </row>
    <row r="85" spans="16:19" x14ac:dyDescent="0.2">
      <c r="P85" s="1">
        <v>4</v>
      </c>
      <c r="Q85" s="1">
        <v>1</v>
      </c>
      <c r="R85" s="1">
        <v>12</v>
      </c>
      <c r="S85" s="1">
        <v>1</v>
      </c>
    </row>
    <row r="86" spans="16:19" x14ac:dyDescent="0.2">
      <c r="P86" s="1">
        <v>4</v>
      </c>
      <c r="Q86" s="1">
        <v>2</v>
      </c>
      <c r="R86" s="1">
        <v>1</v>
      </c>
      <c r="S86" s="1">
        <v>1</v>
      </c>
    </row>
    <row r="87" spans="16:19" x14ac:dyDescent="0.2">
      <c r="P87" s="1">
        <v>4</v>
      </c>
      <c r="Q87" s="1">
        <v>2</v>
      </c>
      <c r="R87" s="1">
        <v>2</v>
      </c>
      <c r="S87" s="1">
        <v>1</v>
      </c>
    </row>
    <row r="88" spans="16:19" x14ac:dyDescent="0.2">
      <c r="P88" s="1">
        <v>4</v>
      </c>
      <c r="Q88" s="1">
        <v>2</v>
      </c>
      <c r="R88" s="1">
        <v>3</v>
      </c>
      <c r="S88" s="1">
        <v>1</v>
      </c>
    </row>
    <row r="89" spans="16:19" x14ac:dyDescent="0.2">
      <c r="P89" s="1">
        <v>4</v>
      </c>
      <c r="Q89" s="1">
        <v>2</v>
      </c>
      <c r="R89" s="1">
        <v>4</v>
      </c>
      <c r="S89" s="1">
        <v>1</v>
      </c>
    </row>
    <row r="90" spans="16:19" x14ac:dyDescent="0.2">
      <c r="P90" s="1">
        <v>4</v>
      </c>
      <c r="Q90" s="1">
        <v>2</v>
      </c>
      <c r="R90" s="1">
        <v>5</v>
      </c>
      <c r="S90" s="1">
        <v>1</v>
      </c>
    </row>
    <row r="91" spans="16:19" x14ac:dyDescent="0.2">
      <c r="P91" s="1">
        <v>4</v>
      </c>
      <c r="Q91" s="1">
        <v>2</v>
      </c>
      <c r="R91" s="1">
        <v>6</v>
      </c>
      <c r="S91" s="1">
        <v>1</v>
      </c>
    </row>
    <row r="92" spans="16:19" x14ac:dyDescent="0.2">
      <c r="P92" s="1">
        <v>4</v>
      </c>
      <c r="Q92" s="1">
        <v>2</v>
      </c>
      <c r="R92" s="1">
        <v>7</v>
      </c>
      <c r="S92" s="1">
        <v>1</v>
      </c>
    </row>
    <row r="93" spans="16:19" x14ac:dyDescent="0.2">
      <c r="P93" s="1">
        <v>4</v>
      </c>
      <c r="Q93" s="1">
        <v>2</v>
      </c>
      <c r="R93" s="1">
        <v>8</v>
      </c>
      <c r="S93" s="1">
        <v>1</v>
      </c>
    </row>
    <row r="94" spans="16:19" x14ac:dyDescent="0.2">
      <c r="P94" s="1">
        <v>4</v>
      </c>
      <c r="Q94" s="1">
        <v>2</v>
      </c>
      <c r="R94" s="1">
        <v>9</v>
      </c>
      <c r="S94" s="1">
        <v>1</v>
      </c>
    </row>
    <row r="95" spans="16:19" x14ac:dyDescent="0.2">
      <c r="P95" s="1">
        <v>4</v>
      </c>
      <c r="Q95" s="1">
        <v>2</v>
      </c>
      <c r="R95" s="1">
        <v>10</v>
      </c>
      <c r="S95" s="1">
        <v>1</v>
      </c>
    </row>
    <row r="96" spans="16:19" x14ac:dyDescent="0.2">
      <c r="P96" s="1">
        <v>4</v>
      </c>
      <c r="Q96" s="1">
        <v>2</v>
      </c>
      <c r="R96" s="1">
        <v>11</v>
      </c>
      <c r="S96" s="1">
        <v>1</v>
      </c>
    </row>
    <row r="97" spans="16:19" x14ac:dyDescent="0.2">
      <c r="P97" s="1">
        <v>4</v>
      </c>
      <c r="Q97" s="1">
        <v>2</v>
      </c>
      <c r="R97" s="1">
        <v>12</v>
      </c>
      <c r="S97" s="1">
        <v>1</v>
      </c>
    </row>
    <row r="98" spans="16:19" x14ac:dyDescent="0.2">
      <c r="P98" s="1">
        <v>5</v>
      </c>
      <c r="Q98" s="1">
        <v>1</v>
      </c>
      <c r="R98" s="1">
        <v>1</v>
      </c>
      <c r="S98" s="1">
        <v>1</v>
      </c>
    </row>
    <row r="99" spans="16:19" x14ac:dyDescent="0.2">
      <c r="P99" s="1">
        <v>5</v>
      </c>
      <c r="Q99" s="1">
        <v>1</v>
      </c>
      <c r="R99" s="1">
        <v>2</v>
      </c>
      <c r="S99" s="1">
        <v>1</v>
      </c>
    </row>
    <row r="100" spans="16:19" x14ac:dyDescent="0.2">
      <c r="P100" s="1">
        <v>5</v>
      </c>
      <c r="Q100" s="1">
        <v>1</v>
      </c>
      <c r="R100" s="1">
        <v>3</v>
      </c>
      <c r="S100" s="1">
        <v>1</v>
      </c>
    </row>
    <row r="101" spans="16:19" x14ac:dyDescent="0.2">
      <c r="P101" s="1">
        <v>5</v>
      </c>
      <c r="Q101" s="1">
        <v>1</v>
      </c>
      <c r="R101" s="1">
        <v>4</v>
      </c>
      <c r="S101" s="1">
        <v>1</v>
      </c>
    </row>
    <row r="102" spans="16:19" x14ac:dyDescent="0.2">
      <c r="P102" s="1">
        <v>5</v>
      </c>
      <c r="Q102" s="1">
        <v>1</v>
      </c>
      <c r="R102" s="1">
        <v>5</v>
      </c>
      <c r="S102" s="1">
        <v>1</v>
      </c>
    </row>
    <row r="103" spans="16:19" x14ac:dyDescent="0.2">
      <c r="P103" s="1">
        <v>5</v>
      </c>
      <c r="Q103" s="1">
        <v>1</v>
      </c>
      <c r="R103" s="1">
        <v>6</v>
      </c>
      <c r="S103" s="1">
        <v>1</v>
      </c>
    </row>
    <row r="104" spans="16:19" x14ac:dyDescent="0.2">
      <c r="P104" s="1">
        <v>5</v>
      </c>
      <c r="Q104" s="1">
        <v>1</v>
      </c>
      <c r="R104" s="1">
        <v>7</v>
      </c>
      <c r="S104" s="1">
        <v>1</v>
      </c>
    </row>
    <row r="105" spans="16:19" x14ac:dyDescent="0.2">
      <c r="P105" s="1">
        <v>5</v>
      </c>
      <c r="Q105" s="1">
        <v>1</v>
      </c>
      <c r="R105" s="1">
        <v>8</v>
      </c>
      <c r="S105" s="1">
        <v>1</v>
      </c>
    </row>
    <row r="106" spans="16:19" x14ac:dyDescent="0.2">
      <c r="P106" s="1">
        <v>5</v>
      </c>
      <c r="Q106" s="1">
        <v>1</v>
      </c>
      <c r="R106" s="1">
        <v>9</v>
      </c>
      <c r="S106" s="1">
        <v>1</v>
      </c>
    </row>
    <row r="107" spans="16:19" x14ac:dyDescent="0.2">
      <c r="P107" s="1">
        <v>5</v>
      </c>
      <c r="Q107" s="1">
        <v>1</v>
      </c>
      <c r="R107" s="1">
        <v>10</v>
      </c>
      <c r="S107" s="1">
        <v>1</v>
      </c>
    </row>
    <row r="108" spans="16:19" x14ac:dyDescent="0.2">
      <c r="P108" s="1">
        <v>5</v>
      </c>
      <c r="Q108" s="1">
        <v>1</v>
      </c>
      <c r="R108" s="1">
        <v>11</v>
      </c>
      <c r="S108" s="1">
        <v>1</v>
      </c>
    </row>
    <row r="109" spans="16:19" x14ac:dyDescent="0.2">
      <c r="P109" s="1">
        <v>5</v>
      </c>
      <c r="Q109" s="1">
        <v>1</v>
      </c>
      <c r="R109" s="1">
        <v>12</v>
      </c>
      <c r="S109" s="1">
        <v>1</v>
      </c>
    </row>
    <row r="110" spans="16:19" x14ac:dyDescent="0.2">
      <c r="P110" s="1">
        <v>5</v>
      </c>
      <c r="Q110" s="1">
        <v>2</v>
      </c>
      <c r="R110" s="1">
        <v>1</v>
      </c>
      <c r="S110" s="1">
        <v>1</v>
      </c>
    </row>
    <row r="111" spans="16:19" x14ac:dyDescent="0.2">
      <c r="P111" s="1">
        <v>5</v>
      </c>
      <c r="Q111" s="1">
        <v>2</v>
      </c>
      <c r="R111" s="1">
        <v>2</v>
      </c>
      <c r="S111" s="1">
        <v>1</v>
      </c>
    </row>
    <row r="112" spans="16:19" x14ac:dyDescent="0.2">
      <c r="P112" s="1">
        <v>5</v>
      </c>
      <c r="Q112" s="1">
        <v>2</v>
      </c>
      <c r="R112" s="1">
        <v>3</v>
      </c>
      <c r="S112" s="1">
        <v>1</v>
      </c>
    </row>
    <row r="113" spans="16:19" x14ac:dyDescent="0.2">
      <c r="P113" s="1">
        <v>5</v>
      </c>
      <c r="Q113" s="1">
        <v>2</v>
      </c>
      <c r="R113" s="1">
        <v>4</v>
      </c>
      <c r="S113" s="1">
        <v>1</v>
      </c>
    </row>
    <row r="114" spans="16:19" x14ac:dyDescent="0.2">
      <c r="P114" s="1">
        <v>5</v>
      </c>
      <c r="Q114" s="1">
        <v>2</v>
      </c>
      <c r="R114" s="1">
        <v>5</v>
      </c>
      <c r="S114" s="1">
        <v>1</v>
      </c>
    </row>
    <row r="115" spans="16:19" x14ac:dyDescent="0.2">
      <c r="P115" s="1">
        <v>5</v>
      </c>
      <c r="Q115" s="1">
        <v>2</v>
      </c>
      <c r="R115" s="1">
        <v>6</v>
      </c>
      <c r="S115" s="1">
        <v>1</v>
      </c>
    </row>
    <row r="116" spans="16:19" x14ac:dyDescent="0.2">
      <c r="P116" s="1">
        <v>5</v>
      </c>
      <c r="Q116" s="1">
        <v>2</v>
      </c>
      <c r="R116" s="1">
        <v>7</v>
      </c>
      <c r="S116" s="1">
        <v>1</v>
      </c>
    </row>
    <row r="117" spans="16:19" x14ac:dyDescent="0.2">
      <c r="P117" s="1">
        <v>5</v>
      </c>
      <c r="Q117" s="1">
        <v>2</v>
      </c>
      <c r="R117" s="1">
        <v>8</v>
      </c>
      <c r="S117" s="1">
        <v>1</v>
      </c>
    </row>
    <row r="118" spans="16:19" x14ac:dyDescent="0.2">
      <c r="P118" s="1">
        <v>5</v>
      </c>
      <c r="Q118" s="1">
        <v>2</v>
      </c>
      <c r="R118" s="1">
        <v>9</v>
      </c>
      <c r="S118" s="1">
        <v>1</v>
      </c>
    </row>
    <row r="119" spans="16:19" x14ac:dyDescent="0.2">
      <c r="P119" s="1">
        <v>5</v>
      </c>
      <c r="Q119" s="1">
        <v>2</v>
      </c>
      <c r="R119" s="1">
        <v>10</v>
      </c>
      <c r="S119" s="1">
        <v>1</v>
      </c>
    </row>
    <row r="120" spans="16:19" x14ac:dyDescent="0.2">
      <c r="P120" s="1">
        <v>5</v>
      </c>
      <c r="Q120" s="1">
        <v>2</v>
      </c>
      <c r="R120" s="1">
        <v>11</v>
      </c>
      <c r="S120" s="1">
        <v>1</v>
      </c>
    </row>
    <row r="121" spans="16:19" x14ac:dyDescent="0.2">
      <c r="P121" s="1">
        <v>5</v>
      </c>
      <c r="Q121" s="1">
        <v>2</v>
      </c>
      <c r="R121" s="1">
        <v>12</v>
      </c>
      <c r="S121" s="1">
        <v>1</v>
      </c>
    </row>
    <row r="122" spans="16:19" x14ac:dyDescent="0.2">
      <c r="P122" s="1">
        <v>6</v>
      </c>
      <c r="Q122" s="1">
        <v>1</v>
      </c>
      <c r="R122" s="1">
        <v>1</v>
      </c>
      <c r="S122" s="1">
        <v>1</v>
      </c>
    </row>
    <row r="123" spans="16:19" x14ac:dyDescent="0.2">
      <c r="P123" s="1">
        <v>6</v>
      </c>
      <c r="Q123" s="1">
        <v>1</v>
      </c>
      <c r="R123" s="1">
        <v>2</v>
      </c>
      <c r="S123" s="1">
        <v>1</v>
      </c>
    </row>
    <row r="124" spans="16:19" x14ac:dyDescent="0.2">
      <c r="P124" s="1">
        <v>6</v>
      </c>
      <c r="Q124" s="1">
        <v>1</v>
      </c>
      <c r="R124" s="1">
        <v>3</v>
      </c>
      <c r="S124" s="1">
        <v>1</v>
      </c>
    </row>
    <row r="125" spans="16:19" x14ac:dyDescent="0.2">
      <c r="P125" s="1">
        <v>6</v>
      </c>
      <c r="Q125" s="1">
        <v>1</v>
      </c>
      <c r="R125" s="1">
        <v>4</v>
      </c>
      <c r="S125" s="1">
        <v>1</v>
      </c>
    </row>
    <row r="126" spans="16:19" x14ac:dyDescent="0.2">
      <c r="P126" s="1">
        <v>6</v>
      </c>
      <c r="Q126" s="1">
        <v>1</v>
      </c>
      <c r="R126" s="1">
        <v>5</v>
      </c>
      <c r="S126" s="1">
        <v>1</v>
      </c>
    </row>
    <row r="127" spans="16:19" x14ac:dyDescent="0.2">
      <c r="P127" s="1">
        <v>6</v>
      </c>
      <c r="Q127" s="1">
        <v>1</v>
      </c>
      <c r="R127" s="1">
        <v>6</v>
      </c>
      <c r="S127" s="1">
        <v>1</v>
      </c>
    </row>
    <row r="128" spans="16:19" x14ac:dyDescent="0.2">
      <c r="P128" s="1">
        <v>6</v>
      </c>
      <c r="Q128" s="1">
        <v>1</v>
      </c>
      <c r="R128" s="1">
        <v>7</v>
      </c>
      <c r="S128" s="1">
        <v>1</v>
      </c>
    </row>
    <row r="129" spans="16:19" x14ac:dyDescent="0.2">
      <c r="P129" s="1">
        <v>6</v>
      </c>
      <c r="Q129" s="1">
        <v>1</v>
      </c>
      <c r="R129" s="1">
        <v>8</v>
      </c>
      <c r="S129" s="1">
        <v>1</v>
      </c>
    </row>
    <row r="130" spans="16:19" x14ac:dyDescent="0.2">
      <c r="P130" s="1">
        <v>6</v>
      </c>
      <c r="Q130" s="1">
        <v>1</v>
      </c>
      <c r="R130" s="1">
        <v>9</v>
      </c>
      <c r="S130" s="1">
        <v>1</v>
      </c>
    </row>
    <row r="131" spans="16:19" x14ac:dyDescent="0.2">
      <c r="P131" s="1">
        <v>6</v>
      </c>
      <c r="Q131" s="1">
        <v>1</v>
      </c>
      <c r="R131" s="1">
        <v>10</v>
      </c>
      <c r="S131" s="1">
        <v>1</v>
      </c>
    </row>
    <row r="132" spans="16:19" x14ac:dyDescent="0.2">
      <c r="P132" s="1">
        <v>6</v>
      </c>
      <c r="Q132" s="1">
        <v>1</v>
      </c>
      <c r="R132" s="1">
        <v>11</v>
      </c>
      <c r="S132" s="1">
        <v>1</v>
      </c>
    </row>
    <row r="133" spans="16:19" x14ac:dyDescent="0.2">
      <c r="P133" s="1">
        <v>6</v>
      </c>
      <c r="Q133" s="1">
        <v>1</v>
      </c>
      <c r="R133" s="1">
        <v>12</v>
      </c>
      <c r="S133" s="1">
        <v>1</v>
      </c>
    </row>
    <row r="134" spans="16:19" x14ac:dyDescent="0.2">
      <c r="P134" s="1">
        <v>6</v>
      </c>
      <c r="Q134" s="1">
        <v>2</v>
      </c>
      <c r="R134" s="1">
        <v>1</v>
      </c>
      <c r="S134" s="1">
        <v>1</v>
      </c>
    </row>
    <row r="135" spans="16:19" x14ac:dyDescent="0.2">
      <c r="P135" s="1">
        <v>6</v>
      </c>
      <c r="Q135" s="1">
        <v>2</v>
      </c>
      <c r="R135" s="1">
        <v>2</v>
      </c>
      <c r="S135" s="1">
        <v>1</v>
      </c>
    </row>
    <row r="136" spans="16:19" x14ac:dyDescent="0.2">
      <c r="P136" s="1">
        <v>6</v>
      </c>
      <c r="Q136" s="1">
        <v>2</v>
      </c>
      <c r="R136" s="1">
        <v>3</v>
      </c>
      <c r="S136" s="1">
        <v>1</v>
      </c>
    </row>
    <row r="137" spans="16:19" x14ac:dyDescent="0.2">
      <c r="P137" s="1">
        <v>6</v>
      </c>
      <c r="Q137" s="1">
        <v>2</v>
      </c>
      <c r="R137" s="1">
        <v>4</v>
      </c>
      <c r="S137" s="1">
        <v>1</v>
      </c>
    </row>
    <row r="138" spans="16:19" x14ac:dyDescent="0.2">
      <c r="P138" s="1">
        <v>6</v>
      </c>
      <c r="Q138" s="1">
        <v>2</v>
      </c>
      <c r="R138" s="1">
        <v>5</v>
      </c>
      <c r="S138" s="1">
        <v>1</v>
      </c>
    </row>
    <row r="139" spans="16:19" x14ac:dyDescent="0.2">
      <c r="P139" s="1">
        <v>6</v>
      </c>
      <c r="Q139" s="1">
        <v>2</v>
      </c>
      <c r="R139" s="1">
        <v>6</v>
      </c>
      <c r="S139" s="1">
        <v>1</v>
      </c>
    </row>
    <row r="140" spans="16:19" x14ac:dyDescent="0.2">
      <c r="P140" s="1">
        <v>6</v>
      </c>
      <c r="Q140" s="1">
        <v>2</v>
      </c>
      <c r="R140" s="1">
        <v>7</v>
      </c>
      <c r="S140" s="1">
        <v>1</v>
      </c>
    </row>
    <row r="141" spans="16:19" x14ac:dyDescent="0.2">
      <c r="P141" s="1">
        <v>6</v>
      </c>
      <c r="Q141" s="1">
        <v>2</v>
      </c>
      <c r="R141" s="1">
        <v>8</v>
      </c>
      <c r="S141" s="1">
        <v>1</v>
      </c>
    </row>
    <row r="142" spans="16:19" x14ac:dyDescent="0.2">
      <c r="P142" s="1">
        <v>6</v>
      </c>
      <c r="Q142" s="1">
        <v>2</v>
      </c>
      <c r="R142" s="1">
        <v>9</v>
      </c>
      <c r="S142" s="1">
        <v>1</v>
      </c>
    </row>
    <row r="143" spans="16:19" x14ac:dyDescent="0.2">
      <c r="P143" s="1">
        <v>6</v>
      </c>
      <c r="Q143" s="1">
        <v>2</v>
      </c>
      <c r="R143" s="1">
        <v>10</v>
      </c>
      <c r="S143" s="1">
        <v>1</v>
      </c>
    </row>
    <row r="144" spans="16:19" x14ac:dyDescent="0.2">
      <c r="P144" s="1">
        <v>6</v>
      </c>
      <c r="Q144" s="1">
        <v>2</v>
      </c>
      <c r="R144" s="1">
        <v>11</v>
      </c>
      <c r="S144" s="1">
        <v>1</v>
      </c>
    </row>
    <row r="145" spans="16:19" x14ac:dyDescent="0.2">
      <c r="P145" s="1">
        <v>6</v>
      </c>
      <c r="Q145" s="1">
        <v>2</v>
      </c>
      <c r="R145" s="1">
        <v>12</v>
      </c>
      <c r="S145" s="1">
        <v>1</v>
      </c>
    </row>
    <row r="146" spans="16:19" x14ac:dyDescent="0.2">
      <c r="P146" s="1">
        <v>8</v>
      </c>
      <c r="Q146" s="1">
        <v>1</v>
      </c>
      <c r="R146" s="1">
        <v>1</v>
      </c>
      <c r="S146" s="1">
        <v>1</v>
      </c>
    </row>
    <row r="147" spans="16:19" x14ac:dyDescent="0.2">
      <c r="P147" s="1">
        <v>8</v>
      </c>
      <c r="Q147" s="1">
        <v>1</v>
      </c>
      <c r="R147" s="1">
        <v>2</v>
      </c>
      <c r="S147" s="1">
        <v>1</v>
      </c>
    </row>
    <row r="148" spans="16:19" x14ac:dyDescent="0.2">
      <c r="P148" s="1">
        <v>8</v>
      </c>
      <c r="Q148" s="1">
        <v>1</v>
      </c>
      <c r="R148" s="1">
        <v>3</v>
      </c>
      <c r="S148" s="1">
        <v>1</v>
      </c>
    </row>
    <row r="149" spans="16:19" x14ac:dyDescent="0.2">
      <c r="P149" s="1">
        <v>8</v>
      </c>
      <c r="Q149" s="1">
        <v>1</v>
      </c>
      <c r="R149" s="1">
        <v>4</v>
      </c>
      <c r="S149" s="1">
        <v>1</v>
      </c>
    </row>
    <row r="150" spans="16:19" x14ac:dyDescent="0.2">
      <c r="P150" s="1">
        <v>8</v>
      </c>
      <c r="Q150" s="1">
        <v>1</v>
      </c>
      <c r="R150" s="1">
        <v>5</v>
      </c>
      <c r="S150" s="1">
        <v>1</v>
      </c>
    </row>
    <row r="151" spans="16:19" x14ac:dyDescent="0.2">
      <c r="P151" s="1">
        <v>8</v>
      </c>
      <c r="Q151" s="1">
        <v>1</v>
      </c>
      <c r="R151" s="1">
        <v>6</v>
      </c>
      <c r="S151" s="1">
        <v>1</v>
      </c>
    </row>
    <row r="152" spans="16:19" x14ac:dyDescent="0.2">
      <c r="P152" s="1">
        <v>8</v>
      </c>
      <c r="Q152" s="1">
        <v>1</v>
      </c>
      <c r="R152" s="1">
        <v>7</v>
      </c>
      <c r="S152" s="1">
        <v>1</v>
      </c>
    </row>
    <row r="153" spans="16:19" x14ac:dyDescent="0.2">
      <c r="P153" s="1">
        <v>8</v>
      </c>
      <c r="Q153" s="1">
        <v>1</v>
      </c>
      <c r="R153" s="1">
        <v>8</v>
      </c>
      <c r="S153" s="1">
        <v>1</v>
      </c>
    </row>
    <row r="154" spans="16:19" x14ac:dyDescent="0.2">
      <c r="P154" s="1">
        <v>8</v>
      </c>
      <c r="Q154" s="1">
        <v>1</v>
      </c>
      <c r="R154" s="1">
        <v>9</v>
      </c>
      <c r="S154" s="1">
        <v>1</v>
      </c>
    </row>
    <row r="155" spans="16:19" x14ac:dyDescent="0.2">
      <c r="P155" s="1">
        <v>8</v>
      </c>
      <c r="Q155" s="1">
        <v>1</v>
      </c>
      <c r="R155" s="1">
        <v>10</v>
      </c>
      <c r="S155" s="1">
        <v>1</v>
      </c>
    </row>
    <row r="156" spans="16:19" x14ac:dyDescent="0.2">
      <c r="P156" s="1">
        <v>8</v>
      </c>
      <c r="Q156" s="1">
        <v>1</v>
      </c>
      <c r="R156" s="1">
        <v>11</v>
      </c>
      <c r="S156" s="1">
        <v>1</v>
      </c>
    </row>
    <row r="157" spans="16:19" x14ac:dyDescent="0.2">
      <c r="P157" s="1">
        <v>8</v>
      </c>
      <c r="Q157" s="1">
        <v>1</v>
      </c>
      <c r="R157" s="1">
        <v>12</v>
      </c>
      <c r="S157" s="1">
        <v>1</v>
      </c>
    </row>
    <row r="158" spans="16:19" x14ac:dyDescent="0.2">
      <c r="P158" s="1">
        <v>8</v>
      </c>
      <c r="Q158" s="1">
        <v>2</v>
      </c>
      <c r="R158" s="1">
        <v>1</v>
      </c>
      <c r="S158" s="1">
        <v>1</v>
      </c>
    </row>
    <row r="159" spans="16:19" x14ac:dyDescent="0.2">
      <c r="P159" s="1">
        <v>8</v>
      </c>
      <c r="Q159" s="1">
        <v>2</v>
      </c>
      <c r="R159" s="1">
        <v>2</v>
      </c>
      <c r="S159" s="1">
        <v>1</v>
      </c>
    </row>
    <row r="160" spans="16:19" x14ac:dyDescent="0.2">
      <c r="P160" s="1">
        <v>8</v>
      </c>
      <c r="Q160" s="1">
        <v>2</v>
      </c>
      <c r="R160" s="1">
        <v>3</v>
      </c>
      <c r="S160" s="1">
        <v>1</v>
      </c>
    </row>
    <row r="161" spans="16:19" x14ac:dyDescent="0.2">
      <c r="P161" s="1">
        <v>8</v>
      </c>
      <c r="Q161" s="1">
        <v>2</v>
      </c>
      <c r="R161" s="1">
        <v>4</v>
      </c>
      <c r="S161" s="1">
        <v>1</v>
      </c>
    </row>
    <row r="162" spans="16:19" x14ac:dyDescent="0.2">
      <c r="P162" s="1">
        <v>8</v>
      </c>
      <c r="Q162" s="1">
        <v>2</v>
      </c>
      <c r="R162" s="1">
        <v>5</v>
      </c>
      <c r="S162" s="1">
        <v>1</v>
      </c>
    </row>
    <row r="163" spans="16:19" x14ac:dyDescent="0.2">
      <c r="P163" s="1">
        <v>8</v>
      </c>
      <c r="Q163" s="1">
        <v>2</v>
      </c>
      <c r="R163" s="1">
        <v>6</v>
      </c>
      <c r="S163" s="1">
        <v>1</v>
      </c>
    </row>
    <row r="164" spans="16:19" x14ac:dyDescent="0.2">
      <c r="P164" s="1">
        <v>8</v>
      </c>
      <c r="Q164" s="1">
        <v>2</v>
      </c>
      <c r="R164" s="1">
        <v>7</v>
      </c>
      <c r="S164" s="1">
        <v>1</v>
      </c>
    </row>
    <row r="165" spans="16:19" x14ac:dyDescent="0.2">
      <c r="P165" s="1">
        <v>8</v>
      </c>
      <c r="Q165" s="1">
        <v>2</v>
      </c>
      <c r="R165" s="1">
        <v>8</v>
      </c>
      <c r="S165" s="1">
        <v>1</v>
      </c>
    </row>
    <row r="166" spans="16:19" x14ac:dyDescent="0.2">
      <c r="P166" s="1">
        <v>8</v>
      </c>
      <c r="Q166" s="1">
        <v>2</v>
      </c>
      <c r="R166" s="1">
        <v>9</v>
      </c>
      <c r="S166" s="1">
        <v>1</v>
      </c>
    </row>
    <row r="167" spans="16:19" x14ac:dyDescent="0.2">
      <c r="P167" s="1">
        <v>8</v>
      </c>
      <c r="Q167" s="1">
        <v>2</v>
      </c>
      <c r="R167" s="1">
        <v>10</v>
      </c>
      <c r="S167" s="1">
        <v>1</v>
      </c>
    </row>
    <row r="168" spans="16:19" x14ac:dyDescent="0.2">
      <c r="P168" s="1">
        <v>8</v>
      </c>
      <c r="Q168" s="1">
        <v>2</v>
      </c>
      <c r="R168" s="1">
        <v>11</v>
      </c>
      <c r="S168" s="1">
        <v>1</v>
      </c>
    </row>
    <row r="169" spans="16:19" x14ac:dyDescent="0.2">
      <c r="P169" s="1">
        <v>8</v>
      </c>
      <c r="Q169" s="1">
        <v>2</v>
      </c>
      <c r="R169" s="1">
        <v>12</v>
      </c>
      <c r="S169" s="1">
        <v>1</v>
      </c>
    </row>
    <row r="170" spans="16:19" x14ac:dyDescent="0.2">
      <c r="P170" s="1">
        <v>7</v>
      </c>
      <c r="Q170" s="1">
        <v>1</v>
      </c>
      <c r="R170" s="1">
        <v>1</v>
      </c>
      <c r="S170" s="1">
        <v>1</v>
      </c>
    </row>
    <row r="171" spans="16:19" x14ac:dyDescent="0.2">
      <c r="P171" s="1">
        <v>7</v>
      </c>
      <c r="Q171" s="1">
        <v>1</v>
      </c>
      <c r="R171" s="1">
        <v>2</v>
      </c>
      <c r="S171" s="1">
        <v>1</v>
      </c>
    </row>
    <row r="172" spans="16:19" x14ac:dyDescent="0.2">
      <c r="P172" s="1">
        <v>7</v>
      </c>
      <c r="Q172" s="1">
        <v>1</v>
      </c>
      <c r="R172" s="1">
        <v>3</v>
      </c>
      <c r="S172" s="1">
        <v>1</v>
      </c>
    </row>
    <row r="173" spans="16:19" x14ac:dyDescent="0.2">
      <c r="P173" s="1">
        <v>7</v>
      </c>
      <c r="Q173" s="1">
        <v>1</v>
      </c>
      <c r="R173" s="1">
        <v>4</v>
      </c>
      <c r="S173" s="1">
        <v>1</v>
      </c>
    </row>
    <row r="174" spans="16:19" x14ac:dyDescent="0.2">
      <c r="P174" s="1">
        <v>7</v>
      </c>
      <c r="Q174" s="1">
        <v>1</v>
      </c>
      <c r="R174" s="1">
        <v>5</v>
      </c>
      <c r="S174" s="1">
        <v>1</v>
      </c>
    </row>
    <row r="175" spans="16:19" x14ac:dyDescent="0.2">
      <c r="P175" s="1">
        <v>7</v>
      </c>
      <c r="Q175" s="1">
        <v>1</v>
      </c>
      <c r="R175" s="1">
        <v>6</v>
      </c>
      <c r="S175" s="1">
        <v>1</v>
      </c>
    </row>
    <row r="176" spans="16:19" x14ac:dyDescent="0.2">
      <c r="P176" s="1">
        <v>7</v>
      </c>
      <c r="Q176" s="1">
        <v>1</v>
      </c>
      <c r="R176" s="1">
        <v>7</v>
      </c>
      <c r="S176" s="1">
        <v>1</v>
      </c>
    </row>
    <row r="177" spans="16:19" x14ac:dyDescent="0.2">
      <c r="P177" s="1">
        <v>7</v>
      </c>
      <c r="Q177" s="1">
        <v>1</v>
      </c>
      <c r="R177" s="1">
        <v>8</v>
      </c>
      <c r="S177" s="1">
        <v>1</v>
      </c>
    </row>
    <row r="178" spans="16:19" x14ac:dyDescent="0.2">
      <c r="P178" s="1">
        <v>7</v>
      </c>
      <c r="Q178" s="1">
        <v>1</v>
      </c>
      <c r="R178" s="1">
        <v>9</v>
      </c>
      <c r="S178" s="1">
        <v>1</v>
      </c>
    </row>
    <row r="179" spans="16:19" x14ac:dyDescent="0.2">
      <c r="P179" s="1">
        <v>7</v>
      </c>
      <c r="Q179" s="1">
        <v>1</v>
      </c>
      <c r="R179" s="1">
        <v>10</v>
      </c>
      <c r="S179" s="1">
        <v>1</v>
      </c>
    </row>
    <row r="180" spans="16:19" x14ac:dyDescent="0.2">
      <c r="P180" s="1">
        <v>7</v>
      </c>
      <c r="Q180" s="1">
        <v>1</v>
      </c>
      <c r="R180" s="1">
        <v>11</v>
      </c>
      <c r="S180" s="1">
        <v>1</v>
      </c>
    </row>
    <row r="181" spans="16:19" x14ac:dyDescent="0.2">
      <c r="P181" s="1">
        <v>7</v>
      </c>
      <c r="Q181" s="1">
        <v>1</v>
      </c>
      <c r="R181" s="1">
        <v>12</v>
      </c>
      <c r="S181" s="1">
        <v>1</v>
      </c>
    </row>
    <row r="182" spans="16:19" x14ac:dyDescent="0.2">
      <c r="P182" s="1">
        <v>7</v>
      </c>
      <c r="Q182" s="1">
        <v>2</v>
      </c>
      <c r="R182" s="1">
        <v>1</v>
      </c>
      <c r="S182" s="1">
        <v>1</v>
      </c>
    </row>
    <row r="183" spans="16:19" x14ac:dyDescent="0.2">
      <c r="P183" s="1">
        <v>7</v>
      </c>
      <c r="Q183" s="1">
        <v>2</v>
      </c>
      <c r="R183" s="1">
        <v>2</v>
      </c>
      <c r="S183" s="1">
        <v>1</v>
      </c>
    </row>
    <row r="184" spans="16:19" x14ac:dyDescent="0.2">
      <c r="P184" s="1">
        <v>7</v>
      </c>
      <c r="Q184" s="1">
        <v>2</v>
      </c>
      <c r="R184" s="1">
        <v>3</v>
      </c>
      <c r="S184" s="1">
        <v>1</v>
      </c>
    </row>
    <row r="185" spans="16:19" x14ac:dyDescent="0.2">
      <c r="P185" s="1">
        <v>7</v>
      </c>
      <c r="Q185" s="1">
        <v>2</v>
      </c>
      <c r="R185" s="1">
        <v>4</v>
      </c>
      <c r="S185" s="1">
        <v>1</v>
      </c>
    </row>
    <row r="186" spans="16:19" x14ac:dyDescent="0.2">
      <c r="P186" s="1">
        <v>7</v>
      </c>
      <c r="Q186" s="1">
        <v>2</v>
      </c>
      <c r="R186" s="1">
        <v>5</v>
      </c>
      <c r="S186" s="1">
        <v>1</v>
      </c>
    </row>
    <row r="187" spans="16:19" x14ac:dyDescent="0.2">
      <c r="P187" s="1">
        <v>7</v>
      </c>
      <c r="Q187" s="1">
        <v>2</v>
      </c>
      <c r="R187" s="1">
        <v>6</v>
      </c>
      <c r="S187" s="1">
        <v>1</v>
      </c>
    </row>
    <row r="188" spans="16:19" x14ac:dyDescent="0.2">
      <c r="P188" s="1">
        <v>7</v>
      </c>
      <c r="Q188" s="1">
        <v>2</v>
      </c>
      <c r="R188" s="1">
        <v>7</v>
      </c>
      <c r="S188" s="1">
        <v>1</v>
      </c>
    </row>
    <row r="189" spans="16:19" x14ac:dyDescent="0.2">
      <c r="P189" s="1">
        <v>7</v>
      </c>
      <c r="Q189" s="1">
        <v>2</v>
      </c>
      <c r="R189" s="1">
        <v>8</v>
      </c>
      <c r="S189" s="1">
        <v>1</v>
      </c>
    </row>
    <row r="190" spans="16:19" x14ac:dyDescent="0.2">
      <c r="P190" s="1">
        <v>7</v>
      </c>
      <c r="Q190" s="1">
        <v>2</v>
      </c>
      <c r="R190" s="1">
        <v>9</v>
      </c>
      <c r="S190" s="1">
        <v>1</v>
      </c>
    </row>
    <row r="191" spans="16:19" x14ac:dyDescent="0.2">
      <c r="P191" s="1">
        <v>7</v>
      </c>
      <c r="Q191" s="1">
        <v>2</v>
      </c>
      <c r="R191" s="1">
        <v>10</v>
      </c>
      <c r="S191" s="1">
        <v>1</v>
      </c>
    </row>
    <row r="192" spans="16:19" x14ac:dyDescent="0.2">
      <c r="P192" s="1">
        <v>7</v>
      </c>
      <c r="Q192" s="1">
        <v>2</v>
      </c>
      <c r="R192" s="1">
        <v>11</v>
      </c>
      <c r="S192" s="1">
        <v>1</v>
      </c>
    </row>
    <row r="193" spans="16:19" x14ac:dyDescent="0.2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 x14ac:dyDescent="0.2"/>
  <cols>
    <col min="1" max="2" width="10.77734375" style="1" customWidth="1"/>
    <col min="3" max="13" width="10.6640625" style="1" customWidth="1"/>
    <col min="14" max="16384" width="9.109375" style="1"/>
  </cols>
  <sheetData>
    <row r="1" spans="1:19" x14ac:dyDescent="0.2">
      <c r="A1" s="1" t="s">
        <v>139</v>
      </c>
      <c r="B1" s="1" t="s">
        <v>140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143</v>
      </c>
      <c r="Q1" s="1" t="s">
        <v>146</v>
      </c>
      <c r="R1" s="1" t="s">
        <v>147</v>
      </c>
      <c r="S1" s="1" t="s">
        <v>155</v>
      </c>
    </row>
    <row r="2" spans="1:19" x14ac:dyDescent="0.2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 x14ac:dyDescent="0.2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 x14ac:dyDescent="0.2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 x14ac:dyDescent="0.2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 x14ac:dyDescent="0.2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 x14ac:dyDescent="0.2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 x14ac:dyDescent="0.2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 x14ac:dyDescent="0.2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 x14ac:dyDescent="0.2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 x14ac:dyDescent="0.2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 x14ac:dyDescent="0.2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 x14ac:dyDescent="0.2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 x14ac:dyDescent="0.2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 x14ac:dyDescent="0.2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 x14ac:dyDescent="0.2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 x14ac:dyDescent="0.2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 x14ac:dyDescent="0.2">
      <c r="P18" s="1">
        <v>1</v>
      </c>
      <c r="Q18" s="1">
        <v>2</v>
      </c>
      <c r="R18" s="1">
        <v>5</v>
      </c>
      <c r="S18" s="1">
        <v>0</v>
      </c>
    </row>
    <row r="19" spans="1:19" x14ac:dyDescent="0.2">
      <c r="P19" s="1">
        <v>1</v>
      </c>
      <c r="Q19" s="1">
        <v>2</v>
      </c>
      <c r="R19" s="1">
        <v>6</v>
      </c>
      <c r="S19" s="1">
        <v>0</v>
      </c>
    </row>
    <row r="20" spans="1:19" x14ac:dyDescent="0.2">
      <c r="P20" s="1">
        <v>1</v>
      </c>
      <c r="Q20" s="1">
        <v>2</v>
      </c>
      <c r="R20" s="1">
        <v>7</v>
      </c>
      <c r="S20" s="1">
        <v>0</v>
      </c>
    </row>
    <row r="21" spans="1:19" x14ac:dyDescent="0.2">
      <c r="P21" s="1">
        <v>1</v>
      </c>
      <c r="Q21" s="1">
        <v>2</v>
      </c>
      <c r="R21" s="1">
        <v>8</v>
      </c>
      <c r="S21" s="1">
        <v>0</v>
      </c>
    </row>
    <row r="22" spans="1:19" x14ac:dyDescent="0.2">
      <c r="P22" s="1">
        <v>1</v>
      </c>
      <c r="Q22" s="1">
        <v>2</v>
      </c>
      <c r="R22" s="1">
        <v>9</v>
      </c>
      <c r="S22" s="1">
        <v>0</v>
      </c>
    </row>
    <row r="23" spans="1:19" x14ac:dyDescent="0.2">
      <c r="P23" s="1">
        <v>1</v>
      </c>
      <c r="Q23" s="1">
        <v>2</v>
      </c>
      <c r="R23" s="1">
        <v>10</v>
      </c>
      <c r="S23" s="1">
        <v>0</v>
      </c>
    </row>
    <row r="24" spans="1:19" x14ac:dyDescent="0.2">
      <c r="P24" s="1">
        <v>1</v>
      </c>
      <c r="Q24" s="1">
        <v>2</v>
      </c>
      <c r="R24" s="1">
        <v>11</v>
      </c>
      <c r="S24" s="1">
        <v>0</v>
      </c>
    </row>
    <row r="25" spans="1:19" x14ac:dyDescent="0.2">
      <c r="P25" s="1">
        <v>1</v>
      </c>
      <c r="Q25" s="1">
        <v>2</v>
      </c>
      <c r="R25" s="1">
        <v>12</v>
      </c>
      <c r="S25" s="1">
        <v>0</v>
      </c>
    </row>
    <row r="26" spans="1:19" x14ac:dyDescent="0.2">
      <c r="P26" s="1">
        <v>2</v>
      </c>
      <c r="Q26" s="1">
        <v>1</v>
      </c>
      <c r="R26" s="1">
        <v>1</v>
      </c>
      <c r="S26" s="1">
        <v>0</v>
      </c>
    </row>
    <row r="27" spans="1:19" x14ac:dyDescent="0.2">
      <c r="P27" s="1">
        <v>2</v>
      </c>
      <c r="Q27" s="1">
        <v>1</v>
      </c>
      <c r="R27" s="1">
        <v>2</v>
      </c>
      <c r="S27" s="1">
        <v>0</v>
      </c>
    </row>
    <row r="28" spans="1:19" x14ac:dyDescent="0.2">
      <c r="P28" s="1">
        <v>2</v>
      </c>
      <c r="Q28" s="1">
        <v>1</v>
      </c>
      <c r="R28" s="1">
        <v>3</v>
      </c>
      <c r="S28" s="1">
        <v>0</v>
      </c>
    </row>
    <row r="29" spans="1:19" x14ac:dyDescent="0.2">
      <c r="P29" s="1">
        <v>2</v>
      </c>
      <c r="Q29" s="1">
        <v>1</v>
      </c>
      <c r="R29" s="1">
        <v>4</v>
      </c>
      <c r="S29" s="1">
        <v>0</v>
      </c>
    </row>
    <row r="30" spans="1:19" x14ac:dyDescent="0.2">
      <c r="P30" s="1">
        <v>2</v>
      </c>
      <c r="Q30" s="1">
        <v>1</v>
      </c>
      <c r="R30" s="1">
        <v>5</v>
      </c>
      <c r="S30" s="1">
        <v>0</v>
      </c>
    </row>
    <row r="31" spans="1:19" x14ac:dyDescent="0.2">
      <c r="P31" s="1">
        <v>2</v>
      </c>
      <c r="Q31" s="1">
        <v>1</v>
      </c>
      <c r="R31" s="1">
        <v>6</v>
      </c>
      <c r="S31" s="1">
        <v>0</v>
      </c>
    </row>
    <row r="32" spans="1:19" x14ac:dyDescent="0.2">
      <c r="P32" s="1">
        <v>2</v>
      </c>
      <c r="Q32" s="1">
        <v>1</v>
      </c>
      <c r="R32" s="1">
        <v>7</v>
      </c>
      <c r="S32" s="1">
        <v>0</v>
      </c>
    </row>
    <row r="33" spans="16:19" x14ac:dyDescent="0.2">
      <c r="P33" s="1">
        <v>2</v>
      </c>
      <c r="Q33" s="1">
        <v>1</v>
      </c>
      <c r="R33" s="1">
        <v>8</v>
      </c>
      <c r="S33" s="1">
        <v>0</v>
      </c>
    </row>
    <row r="34" spans="16:19" x14ac:dyDescent="0.2">
      <c r="P34" s="1">
        <v>2</v>
      </c>
      <c r="Q34" s="1">
        <v>1</v>
      </c>
      <c r="R34" s="1">
        <v>9</v>
      </c>
      <c r="S34" s="1">
        <v>0</v>
      </c>
    </row>
    <row r="35" spans="16:19" x14ac:dyDescent="0.2">
      <c r="P35" s="1">
        <v>2</v>
      </c>
      <c r="Q35" s="1">
        <v>1</v>
      </c>
      <c r="R35" s="1">
        <v>10</v>
      </c>
      <c r="S35" s="1">
        <v>0</v>
      </c>
    </row>
    <row r="36" spans="16:19" x14ac:dyDescent="0.2">
      <c r="P36" s="1">
        <v>2</v>
      </c>
      <c r="Q36" s="1">
        <v>1</v>
      </c>
      <c r="R36" s="1">
        <v>11</v>
      </c>
      <c r="S36" s="1">
        <v>0</v>
      </c>
    </row>
    <row r="37" spans="16:19" x14ac:dyDescent="0.2">
      <c r="P37" s="1">
        <v>2</v>
      </c>
      <c r="Q37" s="1">
        <v>1</v>
      </c>
      <c r="R37" s="1">
        <v>12</v>
      </c>
      <c r="S37" s="1">
        <v>0</v>
      </c>
    </row>
    <row r="38" spans="16:19" x14ac:dyDescent="0.2">
      <c r="P38" s="1">
        <v>2</v>
      </c>
      <c r="Q38" s="1">
        <v>2</v>
      </c>
      <c r="R38" s="1">
        <v>1</v>
      </c>
      <c r="S38" s="1">
        <v>0</v>
      </c>
    </row>
    <row r="39" spans="16:19" x14ac:dyDescent="0.2">
      <c r="P39" s="1">
        <v>2</v>
      </c>
      <c r="Q39" s="1">
        <v>2</v>
      </c>
      <c r="R39" s="1">
        <v>2</v>
      </c>
      <c r="S39" s="1">
        <v>0</v>
      </c>
    </row>
    <row r="40" spans="16:19" x14ac:dyDescent="0.2">
      <c r="P40" s="1">
        <v>2</v>
      </c>
      <c r="Q40" s="1">
        <v>2</v>
      </c>
      <c r="R40" s="1">
        <v>3</v>
      </c>
      <c r="S40" s="1">
        <v>0</v>
      </c>
    </row>
    <row r="41" spans="16:19" x14ac:dyDescent="0.2">
      <c r="P41" s="1">
        <v>2</v>
      </c>
      <c r="Q41" s="1">
        <v>2</v>
      </c>
      <c r="R41" s="1">
        <v>4</v>
      </c>
      <c r="S41" s="1">
        <v>0</v>
      </c>
    </row>
    <row r="42" spans="16:19" x14ac:dyDescent="0.2">
      <c r="P42" s="1">
        <v>2</v>
      </c>
      <c r="Q42" s="1">
        <v>2</v>
      </c>
      <c r="R42" s="1">
        <v>5</v>
      </c>
      <c r="S42" s="1">
        <v>0</v>
      </c>
    </row>
    <row r="43" spans="16:19" x14ac:dyDescent="0.2">
      <c r="P43" s="1">
        <v>2</v>
      </c>
      <c r="Q43" s="1">
        <v>2</v>
      </c>
      <c r="R43" s="1">
        <v>6</v>
      </c>
      <c r="S43" s="1">
        <v>0</v>
      </c>
    </row>
    <row r="44" spans="16:19" x14ac:dyDescent="0.2">
      <c r="P44" s="1">
        <v>2</v>
      </c>
      <c r="Q44" s="1">
        <v>2</v>
      </c>
      <c r="R44" s="1">
        <v>7</v>
      </c>
      <c r="S44" s="1">
        <v>0</v>
      </c>
    </row>
    <row r="45" spans="16:19" x14ac:dyDescent="0.2">
      <c r="P45" s="1">
        <v>2</v>
      </c>
      <c r="Q45" s="1">
        <v>2</v>
      </c>
      <c r="R45" s="1">
        <v>8</v>
      </c>
      <c r="S45" s="1">
        <v>0</v>
      </c>
    </row>
    <row r="46" spans="16:19" x14ac:dyDescent="0.2">
      <c r="P46" s="1">
        <v>2</v>
      </c>
      <c r="Q46" s="1">
        <v>2</v>
      </c>
      <c r="R46" s="1">
        <v>9</v>
      </c>
      <c r="S46" s="1">
        <v>0</v>
      </c>
    </row>
    <row r="47" spans="16:19" x14ac:dyDescent="0.2">
      <c r="P47" s="1">
        <v>2</v>
      </c>
      <c r="Q47" s="1">
        <v>2</v>
      </c>
      <c r="R47" s="1">
        <v>10</v>
      </c>
      <c r="S47" s="1">
        <v>0</v>
      </c>
    </row>
    <row r="48" spans="16:19" x14ac:dyDescent="0.2">
      <c r="P48" s="1">
        <v>2</v>
      </c>
      <c r="Q48" s="1">
        <v>2</v>
      </c>
      <c r="R48" s="1">
        <v>11</v>
      </c>
      <c r="S48" s="1">
        <v>0</v>
      </c>
    </row>
    <row r="49" spans="16:19" x14ac:dyDescent="0.2">
      <c r="P49" s="1">
        <v>2</v>
      </c>
      <c r="Q49" s="1">
        <v>2</v>
      </c>
      <c r="R49" s="1">
        <v>12</v>
      </c>
      <c r="S49" s="1">
        <v>0</v>
      </c>
    </row>
    <row r="50" spans="16:19" x14ac:dyDescent="0.2">
      <c r="P50" s="1">
        <v>3</v>
      </c>
      <c r="Q50" s="1">
        <v>1</v>
      </c>
      <c r="R50" s="1">
        <v>1</v>
      </c>
      <c r="S50" s="1">
        <v>0</v>
      </c>
    </row>
    <row r="51" spans="16:19" x14ac:dyDescent="0.2">
      <c r="P51" s="1">
        <v>3</v>
      </c>
      <c r="Q51" s="1">
        <v>1</v>
      </c>
      <c r="R51" s="1">
        <v>2</v>
      </c>
      <c r="S51" s="1">
        <v>0</v>
      </c>
    </row>
    <row r="52" spans="16:19" x14ac:dyDescent="0.2">
      <c r="P52" s="1">
        <v>3</v>
      </c>
      <c r="Q52" s="1">
        <v>1</v>
      </c>
      <c r="R52" s="1">
        <v>3</v>
      </c>
      <c r="S52" s="1">
        <v>0</v>
      </c>
    </row>
    <row r="53" spans="16:19" x14ac:dyDescent="0.2">
      <c r="P53" s="1">
        <v>3</v>
      </c>
      <c r="Q53" s="1">
        <v>1</v>
      </c>
      <c r="R53" s="1">
        <v>4</v>
      </c>
      <c r="S53" s="1">
        <v>0</v>
      </c>
    </row>
    <row r="54" spans="16:19" x14ac:dyDescent="0.2">
      <c r="P54" s="1">
        <v>3</v>
      </c>
      <c r="Q54" s="1">
        <v>1</v>
      </c>
      <c r="R54" s="1">
        <v>5</v>
      </c>
      <c r="S54" s="1">
        <v>0</v>
      </c>
    </row>
    <row r="55" spans="16:19" x14ac:dyDescent="0.2">
      <c r="P55" s="1">
        <v>3</v>
      </c>
      <c r="Q55" s="1">
        <v>1</v>
      </c>
      <c r="R55" s="1">
        <v>6</v>
      </c>
      <c r="S55" s="1">
        <v>0</v>
      </c>
    </row>
    <row r="56" spans="16:19" x14ac:dyDescent="0.2">
      <c r="P56" s="1">
        <v>3</v>
      </c>
      <c r="Q56" s="1">
        <v>1</v>
      </c>
      <c r="R56" s="1">
        <v>7</v>
      </c>
      <c r="S56" s="1">
        <v>0</v>
      </c>
    </row>
    <row r="57" spans="16:19" x14ac:dyDescent="0.2">
      <c r="P57" s="1">
        <v>3</v>
      </c>
      <c r="Q57" s="1">
        <v>1</v>
      </c>
      <c r="R57" s="1">
        <v>8</v>
      </c>
      <c r="S57" s="1">
        <v>0</v>
      </c>
    </row>
    <row r="58" spans="16:19" x14ac:dyDescent="0.2">
      <c r="P58" s="1">
        <v>3</v>
      </c>
      <c r="Q58" s="1">
        <v>1</v>
      </c>
      <c r="R58" s="1">
        <v>9</v>
      </c>
      <c r="S58" s="1">
        <v>0</v>
      </c>
    </row>
    <row r="59" spans="16:19" x14ac:dyDescent="0.2">
      <c r="P59" s="1">
        <v>3</v>
      </c>
      <c r="Q59" s="1">
        <v>1</v>
      </c>
      <c r="R59" s="1">
        <v>10</v>
      </c>
      <c r="S59" s="1">
        <v>0</v>
      </c>
    </row>
    <row r="60" spans="16:19" x14ac:dyDescent="0.2">
      <c r="P60" s="1">
        <v>3</v>
      </c>
      <c r="Q60" s="1">
        <v>1</v>
      </c>
      <c r="R60" s="1">
        <v>11</v>
      </c>
      <c r="S60" s="1">
        <v>0</v>
      </c>
    </row>
    <row r="61" spans="16:19" x14ac:dyDescent="0.2">
      <c r="P61" s="1">
        <v>3</v>
      </c>
      <c r="Q61" s="1">
        <v>1</v>
      </c>
      <c r="R61" s="1">
        <v>12</v>
      </c>
      <c r="S61" s="1">
        <v>0</v>
      </c>
    </row>
    <row r="62" spans="16:19" x14ac:dyDescent="0.2">
      <c r="P62" s="1">
        <v>3</v>
      </c>
      <c r="Q62" s="1">
        <v>2</v>
      </c>
      <c r="R62" s="1">
        <v>1</v>
      </c>
      <c r="S62" s="1">
        <v>0</v>
      </c>
    </row>
    <row r="63" spans="16:19" x14ac:dyDescent="0.2">
      <c r="P63" s="1">
        <v>3</v>
      </c>
      <c r="Q63" s="1">
        <v>2</v>
      </c>
      <c r="R63" s="1">
        <v>2</v>
      </c>
      <c r="S63" s="1">
        <v>0</v>
      </c>
    </row>
    <row r="64" spans="16:19" x14ac:dyDescent="0.2">
      <c r="P64" s="1">
        <v>3</v>
      </c>
      <c r="Q64" s="1">
        <v>2</v>
      </c>
      <c r="R64" s="1">
        <v>3</v>
      </c>
      <c r="S64" s="1">
        <v>0</v>
      </c>
    </row>
    <row r="65" spans="16:19" x14ac:dyDescent="0.2">
      <c r="P65" s="1">
        <v>3</v>
      </c>
      <c r="Q65" s="1">
        <v>2</v>
      </c>
      <c r="R65" s="1">
        <v>4</v>
      </c>
      <c r="S65" s="1">
        <v>0</v>
      </c>
    </row>
    <row r="66" spans="16:19" x14ac:dyDescent="0.2">
      <c r="P66" s="1">
        <v>3</v>
      </c>
      <c r="Q66" s="1">
        <v>2</v>
      </c>
      <c r="R66" s="1">
        <v>5</v>
      </c>
      <c r="S66" s="1">
        <v>0</v>
      </c>
    </row>
    <row r="67" spans="16:19" x14ac:dyDescent="0.2">
      <c r="P67" s="1">
        <v>3</v>
      </c>
      <c r="Q67" s="1">
        <v>2</v>
      </c>
      <c r="R67" s="1">
        <v>6</v>
      </c>
      <c r="S67" s="1">
        <v>0</v>
      </c>
    </row>
    <row r="68" spans="16:19" x14ac:dyDescent="0.2">
      <c r="P68" s="1">
        <v>3</v>
      </c>
      <c r="Q68" s="1">
        <v>2</v>
      </c>
      <c r="R68" s="1">
        <v>7</v>
      </c>
      <c r="S68" s="1">
        <v>0</v>
      </c>
    </row>
    <row r="69" spans="16:19" x14ac:dyDescent="0.2">
      <c r="P69" s="1">
        <v>3</v>
      </c>
      <c r="Q69" s="1">
        <v>2</v>
      </c>
      <c r="R69" s="1">
        <v>8</v>
      </c>
      <c r="S69" s="1">
        <v>0</v>
      </c>
    </row>
    <row r="70" spans="16:19" x14ac:dyDescent="0.2">
      <c r="P70" s="1">
        <v>3</v>
      </c>
      <c r="Q70" s="1">
        <v>2</v>
      </c>
      <c r="R70" s="1">
        <v>9</v>
      </c>
      <c r="S70" s="1">
        <v>0</v>
      </c>
    </row>
    <row r="71" spans="16:19" x14ac:dyDescent="0.2">
      <c r="P71" s="1">
        <v>3</v>
      </c>
      <c r="Q71" s="1">
        <v>2</v>
      </c>
      <c r="R71" s="1">
        <v>10</v>
      </c>
      <c r="S71" s="1">
        <v>0</v>
      </c>
    </row>
    <row r="72" spans="16:19" x14ac:dyDescent="0.2">
      <c r="P72" s="1">
        <v>3</v>
      </c>
      <c r="Q72" s="1">
        <v>2</v>
      </c>
      <c r="R72" s="1">
        <v>11</v>
      </c>
      <c r="S72" s="1">
        <v>0</v>
      </c>
    </row>
    <row r="73" spans="16:19" x14ac:dyDescent="0.2">
      <c r="P73" s="1">
        <v>3</v>
      </c>
      <c r="Q73" s="1">
        <v>2</v>
      </c>
      <c r="R73" s="1">
        <v>12</v>
      </c>
      <c r="S73" s="1">
        <v>0</v>
      </c>
    </row>
    <row r="74" spans="16:19" x14ac:dyDescent="0.2">
      <c r="P74" s="1">
        <v>4</v>
      </c>
      <c r="Q74" s="1">
        <v>1</v>
      </c>
      <c r="R74" s="1">
        <v>1</v>
      </c>
      <c r="S74" s="1">
        <v>0</v>
      </c>
    </row>
    <row r="75" spans="16:19" x14ac:dyDescent="0.2">
      <c r="P75" s="1">
        <v>4</v>
      </c>
      <c r="Q75" s="1">
        <v>1</v>
      </c>
      <c r="R75" s="1">
        <v>2</v>
      </c>
      <c r="S75" s="1">
        <v>0</v>
      </c>
    </row>
    <row r="76" spans="16:19" x14ac:dyDescent="0.2">
      <c r="P76" s="1">
        <v>4</v>
      </c>
      <c r="Q76" s="1">
        <v>1</v>
      </c>
      <c r="R76" s="1">
        <v>3</v>
      </c>
      <c r="S76" s="1">
        <v>0</v>
      </c>
    </row>
    <row r="77" spans="16:19" x14ac:dyDescent="0.2">
      <c r="P77" s="1">
        <v>4</v>
      </c>
      <c r="Q77" s="1">
        <v>1</v>
      </c>
      <c r="R77" s="1">
        <v>4</v>
      </c>
      <c r="S77" s="1">
        <v>0</v>
      </c>
    </row>
    <row r="78" spans="16:19" x14ac:dyDescent="0.2">
      <c r="P78" s="1">
        <v>4</v>
      </c>
      <c r="Q78" s="1">
        <v>1</v>
      </c>
      <c r="R78" s="1">
        <v>5</v>
      </c>
      <c r="S78" s="1">
        <v>0</v>
      </c>
    </row>
    <row r="79" spans="16:19" x14ac:dyDescent="0.2">
      <c r="P79" s="1">
        <v>4</v>
      </c>
      <c r="Q79" s="1">
        <v>1</v>
      </c>
      <c r="R79" s="1">
        <v>6</v>
      </c>
      <c r="S79" s="1">
        <v>0</v>
      </c>
    </row>
    <row r="80" spans="16:19" x14ac:dyDescent="0.2">
      <c r="P80" s="1">
        <v>4</v>
      </c>
      <c r="Q80" s="1">
        <v>1</v>
      </c>
      <c r="R80" s="1">
        <v>7</v>
      </c>
      <c r="S80" s="1">
        <v>0</v>
      </c>
    </row>
    <row r="81" spans="16:19" x14ac:dyDescent="0.2">
      <c r="P81" s="1">
        <v>4</v>
      </c>
      <c r="Q81" s="1">
        <v>1</v>
      </c>
      <c r="R81" s="1">
        <v>8</v>
      </c>
      <c r="S81" s="1">
        <v>0</v>
      </c>
    </row>
    <row r="82" spans="16:19" x14ac:dyDescent="0.2">
      <c r="P82" s="1">
        <v>4</v>
      </c>
      <c r="Q82" s="1">
        <v>1</v>
      </c>
      <c r="R82" s="1">
        <v>9</v>
      </c>
      <c r="S82" s="1">
        <v>0</v>
      </c>
    </row>
    <row r="83" spans="16:19" x14ac:dyDescent="0.2">
      <c r="P83" s="1">
        <v>4</v>
      </c>
      <c r="Q83" s="1">
        <v>1</v>
      </c>
      <c r="R83" s="1">
        <v>10</v>
      </c>
      <c r="S83" s="1">
        <v>0</v>
      </c>
    </row>
    <row r="84" spans="16:19" x14ac:dyDescent="0.2">
      <c r="P84" s="1">
        <v>4</v>
      </c>
      <c r="Q84" s="1">
        <v>1</v>
      </c>
      <c r="R84" s="1">
        <v>11</v>
      </c>
      <c r="S84" s="1">
        <v>0</v>
      </c>
    </row>
    <row r="85" spans="16:19" x14ac:dyDescent="0.2">
      <c r="P85" s="1">
        <v>4</v>
      </c>
      <c r="Q85" s="1">
        <v>1</v>
      </c>
      <c r="R85" s="1">
        <v>12</v>
      </c>
      <c r="S85" s="1">
        <v>0</v>
      </c>
    </row>
    <row r="86" spans="16:19" x14ac:dyDescent="0.2">
      <c r="P86" s="1">
        <v>4</v>
      </c>
      <c r="Q86" s="1">
        <v>2</v>
      </c>
      <c r="R86" s="1">
        <v>1</v>
      </c>
      <c r="S86" s="1">
        <v>0</v>
      </c>
    </row>
    <row r="87" spans="16:19" x14ac:dyDescent="0.2">
      <c r="P87" s="1">
        <v>4</v>
      </c>
      <c r="Q87" s="1">
        <v>2</v>
      </c>
      <c r="R87" s="1">
        <v>2</v>
      </c>
      <c r="S87" s="1">
        <v>0</v>
      </c>
    </row>
    <row r="88" spans="16:19" x14ac:dyDescent="0.2">
      <c r="P88" s="1">
        <v>4</v>
      </c>
      <c r="Q88" s="1">
        <v>2</v>
      </c>
      <c r="R88" s="1">
        <v>3</v>
      </c>
      <c r="S88" s="1">
        <v>0</v>
      </c>
    </row>
    <row r="89" spans="16:19" x14ac:dyDescent="0.2">
      <c r="P89" s="1">
        <v>4</v>
      </c>
      <c r="Q89" s="1">
        <v>2</v>
      </c>
      <c r="R89" s="1">
        <v>4</v>
      </c>
      <c r="S89" s="1">
        <v>0</v>
      </c>
    </row>
    <row r="90" spans="16:19" x14ac:dyDescent="0.2">
      <c r="P90" s="1">
        <v>4</v>
      </c>
      <c r="Q90" s="1">
        <v>2</v>
      </c>
      <c r="R90" s="1">
        <v>5</v>
      </c>
      <c r="S90" s="1">
        <v>0</v>
      </c>
    </row>
    <row r="91" spans="16:19" x14ac:dyDescent="0.2">
      <c r="P91" s="1">
        <v>4</v>
      </c>
      <c r="Q91" s="1">
        <v>2</v>
      </c>
      <c r="R91" s="1">
        <v>6</v>
      </c>
      <c r="S91" s="1">
        <v>0</v>
      </c>
    </row>
    <row r="92" spans="16:19" x14ac:dyDescent="0.2">
      <c r="P92" s="1">
        <v>4</v>
      </c>
      <c r="Q92" s="1">
        <v>2</v>
      </c>
      <c r="R92" s="1">
        <v>7</v>
      </c>
      <c r="S92" s="1">
        <v>0</v>
      </c>
    </row>
    <row r="93" spans="16:19" x14ac:dyDescent="0.2">
      <c r="P93" s="1">
        <v>4</v>
      </c>
      <c r="Q93" s="1">
        <v>2</v>
      </c>
      <c r="R93" s="1">
        <v>8</v>
      </c>
      <c r="S93" s="1">
        <v>0</v>
      </c>
    </row>
    <row r="94" spans="16:19" x14ac:dyDescent="0.2">
      <c r="P94" s="1">
        <v>4</v>
      </c>
      <c r="Q94" s="1">
        <v>2</v>
      </c>
      <c r="R94" s="1">
        <v>9</v>
      </c>
      <c r="S94" s="1">
        <v>0</v>
      </c>
    </row>
    <row r="95" spans="16:19" x14ac:dyDescent="0.2">
      <c r="P95" s="1">
        <v>4</v>
      </c>
      <c r="Q95" s="1">
        <v>2</v>
      </c>
      <c r="R95" s="1">
        <v>10</v>
      </c>
      <c r="S95" s="1">
        <v>0</v>
      </c>
    </row>
    <row r="96" spans="16:19" x14ac:dyDescent="0.2">
      <c r="P96" s="1">
        <v>4</v>
      </c>
      <c r="Q96" s="1">
        <v>2</v>
      </c>
      <c r="R96" s="1">
        <v>11</v>
      </c>
      <c r="S96" s="1">
        <v>0</v>
      </c>
    </row>
    <row r="97" spans="16:19" x14ac:dyDescent="0.2">
      <c r="P97" s="1">
        <v>4</v>
      </c>
      <c r="Q97" s="1">
        <v>2</v>
      </c>
      <c r="R97" s="1">
        <v>12</v>
      </c>
      <c r="S97" s="1">
        <v>0</v>
      </c>
    </row>
    <row r="98" spans="16:19" x14ac:dyDescent="0.2">
      <c r="P98" s="1">
        <v>5</v>
      </c>
      <c r="Q98" s="1">
        <v>1</v>
      </c>
      <c r="R98" s="1">
        <v>1</v>
      </c>
      <c r="S98" s="1">
        <v>0</v>
      </c>
    </row>
    <row r="99" spans="16:19" x14ac:dyDescent="0.2">
      <c r="P99" s="1">
        <v>5</v>
      </c>
      <c r="Q99" s="1">
        <v>1</v>
      </c>
      <c r="R99" s="1">
        <v>2</v>
      </c>
      <c r="S99" s="1">
        <v>0</v>
      </c>
    </row>
    <row r="100" spans="16:19" x14ac:dyDescent="0.2">
      <c r="P100" s="1">
        <v>5</v>
      </c>
      <c r="Q100" s="1">
        <v>1</v>
      </c>
      <c r="R100" s="1">
        <v>3</v>
      </c>
      <c r="S100" s="1">
        <v>0</v>
      </c>
    </row>
    <row r="101" spans="16:19" x14ac:dyDescent="0.2">
      <c r="P101" s="1">
        <v>5</v>
      </c>
      <c r="Q101" s="1">
        <v>1</v>
      </c>
      <c r="R101" s="1">
        <v>4</v>
      </c>
      <c r="S101" s="1">
        <v>0</v>
      </c>
    </row>
    <row r="102" spans="16:19" x14ac:dyDescent="0.2">
      <c r="P102" s="1">
        <v>5</v>
      </c>
      <c r="Q102" s="1">
        <v>1</v>
      </c>
      <c r="R102" s="1">
        <v>5</v>
      </c>
      <c r="S102" s="1">
        <v>0</v>
      </c>
    </row>
    <row r="103" spans="16:19" x14ac:dyDescent="0.2">
      <c r="P103" s="1">
        <v>5</v>
      </c>
      <c r="Q103" s="1">
        <v>1</v>
      </c>
      <c r="R103" s="1">
        <v>6</v>
      </c>
      <c r="S103" s="1">
        <v>0</v>
      </c>
    </row>
    <row r="104" spans="16:19" x14ac:dyDescent="0.2">
      <c r="P104" s="1">
        <v>5</v>
      </c>
      <c r="Q104" s="1">
        <v>1</v>
      </c>
      <c r="R104" s="1">
        <v>7</v>
      </c>
      <c r="S104" s="1">
        <v>0</v>
      </c>
    </row>
    <row r="105" spans="16:19" x14ac:dyDescent="0.2">
      <c r="P105" s="1">
        <v>5</v>
      </c>
      <c r="Q105" s="1">
        <v>1</v>
      </c>
      <c r="R105" s="1">
        <v>8</v>
      </c>
      <c r="S105" s="1">
        <v>0</v>
      </c>
    </row>
    <row r="106" spans="16:19" x14ac:dyDescent="0.2">
      <c r="P106" s="1">
        <v>5</v>
      </c>
      <c r="Q106" s="1">
        <v>1</v>
      </c>
      <c r="R106" s="1">
        <v>9</v>
      </c>
      <c r="S106" s="1">
        <v>0</v>
      </c>
    </row>
    <row r="107" spans="16:19" x14ac:dyDescent="0.2">
      <c r="P107" s="1">
        <v>5</v>
      </c>
      <c r="Q107" s="1">
        <v>1</v>
      </c>
      <c r="R107" s="1">
        <v>10</v>
      </c>
      <c r="S107" s="1">
        <v>0</v>
      </c>
    </row>
    <row r="108" spans="16:19" x14ac:dyDescent="0.2">
      <c r="P108" s="1">
        <v>5</v>
      </c>
      <c r="Q108" s="1">
        <v>1</v>
      </c>
      <c r="R108" s="1">
        <v>11</v>
      </c>
      <c r="S108" s="1">
        <v>0</v>
      </c>
    </row>
    <row r="109" spans="16:19" x14ac:dyDescent="0.2">
      <c r="P109" s="1">
        <v>5</v>
      </c>
      <c r="Q109" s="1">
        <v>1</v>
      </c>
      <c r="R109" s="1">
        <v>12</v>
      </c>
      <c r="S109" s="1">
        <v>0</v>
      </c>
    </row>
    <row r="110" spans="16:19" x14ac:dyDescent="0.2">
      <c r="P110" s="1">
        <v>5</v>
      </c>
      <c r="Q110" s="1">
        <v>2</v>
      </c>
      <c r="R110" s="1">
        <v>1</v>
      </c>
      <c r="S110" s="1">
        <v>0</v>
      </c>
    </row>
    <row r="111" spans="16:19" x14ac:dyDescent="0.2">
      <c r="P111" s="1">
        <v>5</v>
      </c>
      <c r="Q111" s="1">
        <v>2</v>
      </c>
      <c r="R111" s="1">
        <v>2</v>
      </c>
      <c r="S111" s="1">
        <v>0</v>
      </c>
    </row>
    <row r="112" spans="16:19" x14ac:dyDescent="0.2">
      <c r="P112" s="1">
        <v>5</v>
      </c>
      <c r="Q112" s="1">
        <v>2</v>
      </c>
      <c r="R112" s="1">
        <v>3</v>
      </c>
      <c r="S112" s="1">
        <v>0</v>
      </c>
    </row>
    <row r="113" spans="16:19" x14ac:dyDescent="0.2">
      <c r="P113" s="1">
        <v>5</v>
      </c>
      <c r="Q113" s="1">
        <v>2</v>
      </c>
      <c r="R113" s="1">
        <v>4</v>
      </c>
      <c r="S113" s="1">
        <v>0</v>
      </c>
    </row>
    <row r="114" spans="16:19" x14ac:dyDescent="0.2">
      <c r="P114" s="1">
        <v>5</v>
      </c>
      <c r="Q114" s="1">
        <v>2</v>
      </c>
      <c r="R114" s="1">
        <v>5</v>
      </c>
      <c r="S114" s="1">
        <v>0</v>
      </c>
    </row>
    <row r="115" spans="16:19" x14ac:dyDescent="0.2">
      <c r="P115" s="1">
        <v>5</v>
      </c>
      <c r="Q115" s="1">
        <v>2</v>
      </c>
      <c r="R115" s="1">
        <v>6</v>
      </c>
      <c r="S115" s="1">
        <v>0</v>
      </c>
    </row>
    <row r="116" spans="16:19" x14ac:dyDescent="0.2">
      <c r="P116" s="1">
        <v>5</v>
      </c>
      <c r="Q116" s="1">
        <v>2</v>
      </c>
      <c r="R116" s="1">
        <v>7</v>
      </c>
      <c r="S116" s="1">
        <v>0</v>
      </c>
    </row>
    <row r="117" spans="16:19" x14ac:dyDescent="0.2">
      <c r="P117" s="1">
        <v>5</v>
      </c>
      <c r="Q117" s="1">
        <v>2</v>
      </c>
      <c r="R117" s="1">
        <v>8</v>
      </c>
      <c r="S117" s="1">
        <v>0</v>
      </c>
    </row>
    <row r="118" spans="16:19" x14ac:dyDescent="0.2">
      <c r="P118" s="1">
        <v>5</v>
      </c>
      <c r="Q118" s="1">
        <v>2</v>
      </c>
      <c r="R118" s="1">
        <v>9</v>
      </c>
      <c r="S118" s="1">
        <v>0</v>
      </c>
    </row>
    <row r="119" spans="16:19" x14ac:dyDescent="0.2">
      <c r="P119" s="1">
        <v>5</v>
      </c>
      <c r="Q119" s="1">
        <v>2</v>
      </c>
      <c r="R119" s="1">
        <v>10</v>
      </c>
      <c r="S119" s="1">
        <v>0</v>
      </c>
    </row>
    <row r="120" spans="16:19" x14ac:dyDescent="0.2">
      <c r="P120" s="1">
        <v>5</v>
      </c>
      <c r="Q120" s="1">
        <v>2</v>
      </c>
      <c r="R120" s="1">
        <v>11</v>
      </c>
      <c r="S120" s="1">
        <v>0</v>
      </c>
    </row>
    <row r="121" spans="16:19" x14ac:dyDescent="0.2">
      <c r="P121" s="1">
        <v>5</v>
      </c>
      <c r="Q121" s="1">
        <v>2</v>
      </c>
      <c r="R121" s="1">
        <v>12</v>
      </c>
      <c r="S121" s="1">
        <v>0</v>
      </c>
    </row>
    <row r="122" spans="16:19" x14ac:dyDescent="0.2">
      <c r="P122" s="1">
        <v>6</v>
      </c>
      <c r="Q122" s="1">
        <v>1</v>
      </c>
      <c r="R122" s="1">
        <v>1</v>
      </c>
      <c r="S122" s="1">
        <v>0</v>
      </c>
    </row>
    <row r="123" spans="16:19" x14ac:dyDescent="0.2">
      <c r="P123" s="1">
        <v>6</v>
      </c>
      <c r="Q123" s="1">
        <v>1</v>
      </c>
      <c r="R123" s="1">
        <v>2</v>
      </c>
      <c r="S123" s="1">
        <v>0</v>
      </c>
    </row>
    <row r="124" spans="16:19" x14ac:dyDescent="0.2">
      <c r="P124" s="1">
        <v>6</v>
      </c>
      <c r="Q124" s="1">
        <v>1</v>
      </c>
      <c r="R124" s="1">
        <v>3</v>
      </c>
      <c r="S124" s="1">
        <v>0</v>
      </c>
    </row>
    <row r="125" spans="16:19" x14ac:dyDescent="0.2">
      <c r="P125" s="1">
        <v>6</v>
      </c>
      <c r="Q125" s="1">
        <v>1</v>
      </c>
      <c r="R125" s="1">
        <v>4</v>
      </c>
      <c r="S125" s="1">
        <v>0</v>
      </c>
    </row>
    <row r="126" spans="16:19" x14ac:dyDescent="0.2">
      <c r="P126" s="1">
        <v>6</v>
      </c>
      <c r="Q126" s="1">
        <v>1</v>
      </c>
      <c r="R126" s="1">
        <v>5</v>
      </c>
      <c r="S126" s="1">
        <v>0</v>
      </c>
    </row>
    <row r="127" spans="16:19" x14ac:dyDescent="0.2">
      <c r="P127" s="1">
        <v>6</v>
      </c>
      <c r="Q127" s="1">
        <v>1</v>
      </c>
      <c r="R127" s="1">
        <v>6</v>
      </c>
      <c r="S127" s="1">
        <v>0</v>
      </c>
    </row>
    <row r="128" spans="16:19" x14ac:dyDescent="0.2">
      <c r="P128" s="1">
        <v>6</v>
      </c>
      <c r="Q128" s="1">
        <v>1</v>
      </c>
      <c r="R128" s="1">
        <v>7</v>
      </c>
      <c r="S128" s="1">
        <v>0</v>
      </c>
    </row>
    <row r="129" spans="16:19" x14ac:dyDescent="0.2">
      <c r="P129" s="1">
        <v>6</v>
      </c>
      <c r="Q129" s="1">
        <v>1</v>
      </c>
      <c r="R129" s="1">
        <v>8</v>
      </c>
      <c r="S129" s="1">
        <v>0</v>
      </c>
    </row>
    <row r="130" spans="16:19" x14ac:dyDescent="0.2">
      <c r="P130" s="1">
        <v>6</v>
      </c>
      <c r="Q130" s="1">
        <v>1</v>
      </c>
      <c r="R130" s="1">
        <v>9</v>
      </c>
      <c r="S130" s="1">
        <v>0</v>
      </c>
    </row>
    <row r="131" spans="16:19" x14ac:dyDescent="0.2">
      <c r="P131" s="1">
        <v>6</v>
      </c>
      <c r="Q131" s="1">
        <v>1</v>
      </c>
      <c r="R131" s="1">
        <v>10</v>
      </c>
      <c r="S131" s="1">
        <v>0</v>
      </c>
    </row>
    <row r="132" spans="16:19" x14ac:dyDescent="0.2">
      <c r="P132" s="1">
        <v>6</v>
      </c>
      <c r="Q132" s="1">
        <v>1</v>
      </c>
      <c r="R132" s="1">
        <v>11</v>
      </c>
      <c r="S132" s="1">
        <v>0</v>
      </c>
    </row>
    <row r="133" spans="16:19" x14ac:dyDescent="0.2">
      <c r="P133" s="1">
        <v>6</v>
      </c>
      <c r="Q133" s="1">
        <v>1</v>
      </c>
      <c r="R133" s="1">
        <v>12</v>
      </c>
      <c r="S133" s="1">
        <v>0</v>
      </c>
    </row>
    <row r="134" spans="16:19" x14ac:dyDescent="0.2">
      <c r="P134" s="1">
        <v>6</v>
      </c>
      <c r="Q134" s="1">
        <v>2</v>
      </c>
      <c r="R134" s="1">
        <v>1</v>
      </c>
      <c r="S134" s="1">
        <v>0</v>
      </c>
    </row>
    <row r="135" spans="16:19" x14ac:dyDescent="0.2">
      <c r="P135" s="1">
        <v>6</v>
      </c>
      <c r="Q135" s="1">
        <v>2</v>
      </c>
      <c r="R135" s="1">
        <v>2</v>
      </c>
      <c r="S135" s="1">
        <v>0</v>
      </c>
    </row>
    <row r="136" spans="16:19" x14ac:dyDescent="0.2">
      <c r="P136" s="1">
        <v>6</v>
      </c>
      <c r="Q136" s="1">
        <v>2</v>
      </c>
      <c r="R136" s="1">
        <v>3</v>
      </c>
      <c r="S136" s="1">
        <v>0</v>
      </c>
    </row>
    <row r="137" spans="16:19" x14ac:dyDescent="0.2">
      <c r="P137" s="1">
        <v>6</v>
      </c>
      <c r="Q137" s="1">
        <v>2</v>
      </c>
      <c r="R137" s="1">
        <v>4</v>
      </c>
      <c r="S137" s="1">
        <v>0</v>
      </c>
    </row>
    <row r="138" spans="16:19" x14ac:dyDescent="0.2">
      <c r="P138" s="1">
        <v>6</v>
      </c>
      <c r="Q138" s="1">
        <v>2</v>
      </c>
      <c r="R138" s="1">
        <v>5</v>
      </c>
      <c r="S138" s="1">
        <v>0</v>
      </c>
    </row>
    <row r="139" spans="16:19" x14ac:dyDescent="0.2">
      <c r="P139" s="1">
        <v>6</v>
      </c>
      <c r="Q139" s="1">
        <v>2</v>
      </c>
      <c r="R139" s="1">
        <v>6</v>
      </c>
      <c r="S139" s="1">
        <v>0</v>
      </c>
    </row>
    <row r="140" spans="16:19" x14ac:dyDescent="0.2">
      <c r="P140" s="1">
        <v>6</v>
      </c>
      <c r="Q140" s="1">
        <v>2</v>
      </c>
      <c r="R140" s="1">
        <v>7</v>
      </c>
      <c r="S140" s="1">
        <v>0</v>
      </c>
    </row>
    <row r="141" spans="16:19" x14ac:dyDescent="0.2">
      <c r="P141" s="1">
        <v>6</v>
      </c>
      <c r="Q141" s="1">
        <v>2</v>
      </c>
      <c r="R141" s="1">
        <v>8</v>
      </c>
      <c r="S141" s="1">
        <v>0</v>
      </c>
    </row>
    <row r="142" spans="16:19" x14ac:dyDescent="0.2">
      <c r="P142" s="1">
        <v>6</v>
      </c>
      <c r="Q142" s="1">
        <v>2</v>
      </c>
      <c r="R142" s="1">
        <v>9</v>
      </c>
      <c r="S142" s="1">
        <v>0</v>
      </c>
    </row>
    <row r="143" spans="16:19" x14ac:dyDescent="0.2">
      <c r="P143" s="1">
        <v>6</v>
      </c>
      <c r="Q143" s="1">
        <v>2</v>
      </c>
      <c r="R143" s="1">
        <v>10</v>
      </c>
      <c r="S143" s="1">
        <v>0</v>
      </c>
    </row>
    <row r="144" spans="16:19" x14ac:dyDescent="0.2">
      <c r="P144" s="1">
        <v>6</v>
      </c>
      <c r="Q144" s="1">
        <v>2</v>
      </c>
      <c r="R144" s="1">
        <v>11</v>
      </c>
      <c r="S144" s="1">
        <v>0</v>
      </c>
    </row>
    <row r="145" spans="16:19" x14ac:dyDescent="0.2">
      <c r="P145" s="1">
        <v>6</v>
      </c>
      <c r="Q145" s="1">
        <v>2</v>
      </c>
      <c r="R145" s="1">
        <v>12</v>
      </c>
      <c r="S145" s="1">
        <v>0</v>
      </c>
    </row>
    <row r="146" spans="16:19" x14ac:dyDescent="0.2">
      <c r="P146" s="1">
        <v>8</v>
      </c>
      <c r="Q146" s="1">
        <v>1</v>
      </c>
      <c r="R146" s="1">
        <v>1</v>
      </c>
      <c r="S146" s="1">
        <v>0</v>
      </c>
    </row>
    <row r="147" spans="16:19" x14ac:dyDescent="0.2">
      <c r="P147" s="1">
        <v>8</v>
      </c>
      <c r="Q147" s="1">
        <v>1</v>
      </c>
      <c r="R147" s="1">
        <v>2</v>
      </c>
      <c r="S147" s="1">
        <v>0</v>
      </c>
    </row>
    <row r="148" spans="16:19" x14ac:dyDescent="0.2">
      <c r="P148" s="1">
        <v>8</v>
      </c>
      <c r="Q148" s="1">
        <v>1</v>
      </c>
      <c r="R148" s="1">
        <v>3</v>
      </c>
      <c r="S148" s="1">
        <v>0</v>
      </c>
    </row>
    <row r="149" spans="16:19" x14ac:dyDescent="0.2">
      <c r="P149" s="1">
        <v>8</v>
      </c>
      <c r="Q149" s="1">
        <v>1</v>
      </c>
      <c r="R149" s="1">
        <v>4</v>
      </c>
      <c r="S149" s="1">
        <v>0</v>
      </c>
    </row>
    <row r="150" spans="16:19" x14ac:dyDescent="0.2">
      <c r="P150" s="1">
        <v>8</v>
      </c>
      <c r="Q150" s="1">
        <v>1</v>
      </c>
      <c r="R150" s="1">
        <v>5</v>
      </c>
      <c r="S150" s="1">
        <v>0</v>
      </c>
    </row>
    <row r="151" spans="16:19" x14ac:dyDescent="0.2">
      <c r="P151" s="1">
        <v>8</v>
      </c>
      <c r="Q151" s="1">
        <v>1</v>
      </c>
      <c r="R151" s="1">
        <v>6</v>
      </c>
      <c r="S151" s="1">
        <v>0</v>
      </c>
    </row>
    <row r="152" spans="16:19" x14ac:dyDescent="0.2">
      <c r="P152" s="1">
        <v>8</v>
      </c>
      <c r="Q152" s="1">
        <v>1</v>
      </c>
      <c r="R152" s="1">
        <v>7</v>
      </c>
      <c r="S152" s="1">
        <v>0</v>
      </c>
    </row>
    <row r="153" spans="16:19" x14ac:dyDescent="0.2">
      <c r="P153" s="1">
        <v>8</v>
      </c>
      <c r="Q153" s="1">
        <v>1</v>
      </c>
      <c r="R153" s="1">
        <v>8</v>
      </c>
      <c r="S153" s="1">
        <v>0</v>
      </c>
    </row>
    <row r="154" spans="16:19" x14ac:dyDescent="0.2">
      <c r="P154" s="1">
        <v>8</v>
      </c>
      <c r="Q154" s="1">
        <v>1</v>
      </c>
      <c r="R154" s="1">
        <v>9</v>
      </c>
      <c r="S154" s="1">
        <v>0</v>
      </c>
    </row>
    <row r="155" spans="16:19" x14ac:dyDescent="0.2">
      <c r="P155" s="1">
        <v>8</v>
      </c>
      <c r="Q155" s="1">
        <v>1</v>
      </c>
      <c r="R155" s="1">
        <v>10</v>
      </c>
      <c r="S155" s="1">
        <v>0</v>
      </c>
    </row>
    <row r="156" spans="16:19" x14ac:dyDescent="0.2">
      <c r="P156" s="1">
        <v>8</v>
      </c>
      <c r="Q156" s="1">
        <v>1</v>
      </c>
      <c r="R156" s="1">
        <v>11</v>
      </c>
      <c r="S156" s="1">
        <v>0</v>
      </c>
    </row>
    <row r="157" spans="16:19" x14ac:dyDescent="0.2">
      <c r="P157" s="1">
        <v>8</v>
      </c>
      <c r="Q157" s="1">
        <v>1</v>
      </c>
      <c r="R157" s="1">
        <v>12</v>
      </c>
      <c r="S157" s="1">
        <v>0</v>
      </c>
    </row>
    <row r="158" spans="16:19" x14ac:dyDescent="0.2">
      <c r="P158" s="1">
        <v>8</v>
      </c>
      <c r="Q158" s="1">
        <v>2</v>
      </c>
      <c r="R158" s="1">
        <v>1</v>
      </c>
      <c r="S158" s="1">
        <v>0</v>
      </c>
    </row>
    <row r="159" spans="16:19" x14ac:dyDescent="0.2">
      <c r="P159" s="1">
        <v>8</v>
      </c>
      <c r="Q159" s="1">
        <v>2</v>
      </c>
      <c r="R159" s="1">
        <v>2</v>
      </c>
      <c r="S159" s="1">
        <v>0</v>
      </c>
    </row>
    <row r="160" spans="16:19" x14ac:dyDescent="0.2">
      <c r="P160" s="1">
        <v>8</v>
      </c>
      <c r="Q160" s="1">
        <v>2</v>
      </c>
      <c r="R160" s="1">
        <v>3</v>
      </c>
      <c r="S160" s="1">
        <v>0</v>
      </c>
    </row>
    <row r="161" spans="16:19" x14ac:dyDescent="0.2">
      <c r="P161" s="1">
        <v>8</v>
      </c>
      <c r="Q161" s="1">
        <v>2</v>
      </c>
      <c r="R161" s="1">
        <v>4</v>
      </c>
      <c r="S161" s="1">
        <v>0</v>
      </c>
    </row>
    <row r="162" spans="16:19" x14ac:dyDescent="0.2">
      <c r="P162" s="1">
        <v>8</v>
      </c>
      <c r="Q162" s="1">
        <v>2</v>
      </c>
      <c r="R162" s="1">
        <v>5</v>
      </c>
      <c r="S162" s="1">
        <v>0</v>
      </c>
    </row>
    <row r="163" spans="16:19" x14ac:dyDescent="0.2">
      <c r="P163" s="1">
        <v>8</v>
      </c>
      <c r="Q163" s="1">
        <v>2</v>
      </c>
      <c r="R163" s="1">
        <v>6</v>
      </c>
      <c r="S163" s="1">
        <v>0</v>
      </c>
    </row>
    <row r="164" spans="16:19" x14ac:dyDescent="0.2">
      <c r="P164" s="1">
        <v>8</v>
      </c>
      <c r="Q164" s="1">
        <v>2</v>
      </c>
      <c r="R164" s="1">
        <v>7</v>
      </c>
      <c r="S164" s="1">
        <v>0</v>
      </c>
    </row>
    <row r="165" spans="16:19" x14ac:dyDescent="0.2">
      <c r="P165" s="1">
        <v>8</v>
      </c>
      <c r="Q165" s="1">
        <v>2</v>
      </c>
      <c r="R165" s="1">
        <v>8</v>
      </c>
      <c r="S165" s="1">
        <v>0</v>
      </c>
    </row>
    <row r="166" spans="16:19" x14ac:dyDescent="0.2">
      <c r="P166" s="1">
        <v>8</v>
      </c>
      <c r="Q166" s="1">
        <v>2</v>
      </c>
      <c r="R166" s="1">
        <v>9</v>
      </c>
      <c r="S166" s="1">
        <v>0</v>
      </c>
    </row>
    <row r="167" spans="16:19" x14ac:dyDescent="0.2">
      <c r="P167" s="1">
        <v>8</v>
      </c>
      <c r="Q167" s="1">
        <v>2</v>
      </c>
      <c r="R167" s="1">
        <v>10</v>
      </c>
      <c r="S167" s="1">
        <v>0</v>
      </c>
    </row>
    <row r="168" spans="16:19" x14ac:dyDescent="0.2">
      <c r="P168" s="1">
        <v>8</v>
      </c>
      <c r="Q168" s="1">
        <v>2</v>
      </c>
      <c r="R168" s="1">
        <v>11</v>
      </c>
      <c r="S168" s="1">
        <v>0</v>
      </c>
    </row>
    <row r="169" spans="16:19" x14ac:dyDescent="0.2">
      <c r="P169" s="1">
        <v>8</v>
      </c>
      <c r="Q169" s="1">
        <v>2</v>
      </c>
      <c r="R169" s="1">
        <v>12</v>
      </c>
      <c r="S169" s="1">
        <v>0</v>
      </c>
    </row>
    <row r="170" spans="16:19" x14ac:dyDescent="0.2">
      <c r="P170" s="1">
        <v>7</v>
      </c>
      <c r="Q170" s="1">
        <v>1</v>
      </c>
      <c r="R170" s="1">
        <v>1</v>
      </c>
      <c r="S170" s="1">
        <v>0</v>
      </c>
    </row>
    <row r="171" spans="16:19" x14ac:dyDescent="0.2">
      <c r="P171" s="1">
        <v>7</v>
      </c>
      <c r="Q171" s="1">
        <v>1</v>
      </c>
      <c r="R171" s="1">
        <v>2</v>
      </c>
      <c r="S171" s="1">
        <v>0</v>
      </c>
    </row>
    <row r="172" spans="16:19" x14ac:dyDescent="0.2">
      <c r="P172" s="1">
        <v>7</v>
      </c>
      <c r="Q172" s="1">
        <v>1</v>
      </c>
      <c r="R172" s="1">
        <v>3</v>
      </c>
      <c r="S172" s="1">
        <v>0</v>
      </c>
    </row>
    <row r="173" spans="16:19" x14ac:dyDescent="0.2">
      <c r="P173" s="1">
        <v>7</v>
      </c>
      <c r="Q173" s="1">
        <v>1</v>
      </c>
      <c r="R173" s="1">
        <v>4</v>
      </c>
      <c r="S173" s="1">
        <v>0</v>
      </c>
    </row>
    <row r="174" spans="16:19" x14ac:dyDescent="0.2">
      <c r="P174" s="1">
        <v>7</v>
      </c>
      <c r="Q174" s="1">
        <v>1</v>
      </c>
      <c r="R174" s="1">
        <v>5</v>
      </c>
      <c r="S174" s="1">
        <v>0</v>
      </c>
    </row>
    <row r="175" spans="16:19" x14ac:dyDescent="0.2">
      <c r="P175" s="1">
        <v>7</v>
      </c>
      <c r="Q175" s="1">
        <v>1</v>
      </c>
      <c r="R175" s="1">
        <v>6</v>
      </c>
      <c r="S175" s="1">
        <v>0</v>
      </c>
    </row>
    <row r="176" spans="16:19" x14ac:dyDescent="0.2">
      <c r="P176" s="1">
        <v>7</v>
      </c>
      <c r="Q176" s="1">
        <v>1</v>
      </c>
      <c r="R176" s="1">
        <v>7</v>
      </c>
      <c r="S176" s="1">
        <v>0</v>
      </c>
    </row>
    <row r="177" spans="16:19" x14ac:dyDescent="0.2">
      <c r="P177" s="1">
        <v>7</v>
      </c>
      <c r="Q177" s="1">
        <v>1</v>
      </c>
      <c r="R177" s="1">
        <v>8</v>
      </c>
      <c r="S177" s="1">
        <v>0</v>
      </c>
    </row>
    <row r="178" spans="16:19" x14ac:dyDescent="0.2">
      <c r="P178" s="1">
        <v>7</v>
      </c>
      <c r="Q178" s="1">
        <v>1</v>
      </c>
      <c r="R178" s="1">
        <v>9</v>
      </c>
      <c r="S178" s="1">
        <v>0</v>
      </c>
    </row>
    <row r="179" spans="16:19" x14ac:dyDescent="0.2">
      <c r="P179" s="1">
        <v>7</v>
      </c>
      <c r="Q179" s="1">
        <v>1</v>
      </c>
      <c r="R179" s="1">
        <v>10</v>
      </c>
      <c r="S179" s="1">
        <v>0</v>
      </c>
    </row>
    <row r="180" spans="16:19" x14ac:dyDescent="0.2">
      <c r="P180" s="1">
        <v>7</v>
      </c>
      <c r="Q180" s="1">
        <v>1</v>
      </c>
      <c r="R180" s="1">
        <v>11</v>
      </c>
      <c r="S180" s="1">
        <v>0</v>
      </c>
    </row>
    <row r="181" spans="16:19" x14ac:dyDescent="0.2">
      <c r="P181" s="1">
        <v>7</v>
      </c>
      <c r="Q181" s="1">
        <v>1</v>
      </c>
      <c r="R181" s="1">
        <v>12</v>
      </c>
      <c r="S181" s="1">
        <v>0</v>
      </c>
    </row>
    <row r="182" spans="16:19" x14ac:dyDescent="0.2">
      <c r="P182" s="1">
        <v>7</v>
      </c>
      <c r="Q182" s="1">
        <v>2</v>
      </c>
      <c r="R182" s="1">
        <v>1</v>
      </c>
      <c r="S182" s="1">
        <v>0</v>
      </c>
    </row>
    <row r="183" spans="16:19" x14ac:dyDescent="0.2">
      <c r="P183" s="1">
        <v>7</v>
      </c>
      <c r="Q183" s="1">
        <v>2</v>
      </c>
      <c r="R183" s="1">
        <v>2</v>
      </c>
      <c r="S183" s="1">
        <v>0</v>
      </c>
    </row>
    <row r="184" spans="16:19" x14ac:dyDescent="0.2">
      <c r="P184" s="1">
        <v>7</v>
      </c>
      <c r="Q184" s="1">
        <v>2</v>
      </c>
      <c r="R184" s="1">
        <v>3</v>
      </c>
      <c r="S184" s="1">
        <v>0</v>
      </c>
    </row>
    <row r="185" spans="16:19" x14ac:dyDescent="0.2">
      <c r="P185" s="1">
        <v>7</v>
      </c>
      <c r="Q185" s="1">
        <v>2</v>
      </c>
      <c r="R185" s="1">
        <v>4</v>
      </c>
      <c r="S185" s="1">
        <v>0</v>
      </c>
    </row>
    <row r="186" spans="16:19" x14ac:dyDescent="0.2">
      <c r="P186" s="1">
        <v>7</v>
      </c>
      <c r="Q186" s="1">
        <v>2</v>
      </c>
      <c r="R186" s="1">
        <v>5</v>
      </c>
      <c r="S186" s="1">
        <v>0</v>
      </c>
    </row>
    <row r="187" spans="16:19" x14ac:dyDescent="0.2">
      <c r="P187" s="1">
        <v>7</v>
      </c>
      <c r="Q187" s="1">
        <v>2</v>
      </c>
      <c r="R187" s="1">
        <v>6</v>
      </c>
      <c r="S187" s="1">
        <v>0</v>
      </c>
    </row>
    <row r="188" spans="16:19" x14ac:dyDescent="0.2">
      <c r="P188" s="1">
        <v>7</v>
      </c>
      <c r="Q188" s="1">
        <v>2</v>
      </c>
      <c r="R188" s="1">
        <v>7</v>
      </c>
      <c r="S188" s="1">
        <v>0</v>
      </c>
    </row>
    <row r="189" spans="16:19" x14ac:dyDescent="0.2">
      <c r="P189" s="1">
        <v>7</v>
      </c>
      <c r="Q189" s="1">
        <v>2</v>
      </c>
      <c r="R189" s="1">
        <v>8</v>
      </c>
      <c r="S189" s="1">
        <v>0</v>
      </c>
    </row>
    <row r="190" spans="16:19" x14ac:dyDescent="0.2">
      <c r="P190" s="1">
        <v>7</v>
      </c>
      <c r="Q190" s="1">
        <v>2</v>
      </c>
      <c r="R190" s="1">
        <v>9</v>
      </c>
      <c r="S190" s="1">
        <v>0</v>
      </c>
    </row>
    <row r="191" spans="16:19" x14ac:dyDescent="0.2">
      <c r="P191" s="1">
        <v>7</v>
      </c>
      <c r="Q191" s="1">
        <v>2</v>
      </c>
      <c r="R191" s="1">
        <v>10</v>
      </c>
      <c r="S191" s="1">
        <v>0</v>
      </c>
    </row>
    <row r="192" spans="16:19" x14ac:dyDescent="0.2">
      <c r="P192" s="1">
        <v>7</v>
      </c>
      <c r="Q192" s="1">
        <v>2</v>
      </c>
      <c r="R192" s="1">
        <v>11</v>
      </c>
      <c r="S192" s="1">
        <v>0</v>
      </c>
    </row>
    <row r="193" spans="16:19" x14ac:dyDescent="0.2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H6" sqref="H6"/>
    </sheetView>
  </sheetViews>
  <sheetFormatPr defaultColWidth="9.109375" defaultRowHeight="12" x14ac:dyDescent="0.2"/>
  <cols>
    <col min="1" max="2" width="10.77734375" style="1" customWidth="1"/>
    <col min="3" max="14" width="10.6640625" style="1" customWidth="1"/>
    <col min="15" max="16384" width="9.109375" style="1"/>
  </cols>
  <sheetData>
    <row r="1" spans="1:11" x14ac:dyDescent="0.2">
      <c r="A1" s="1" t="s">
        <v>139</v>
      </c>
      <c r="B1" s="1" t="s">
        <v>140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143</v>
      </c>
      <c r="I1" s="1" t="s">
        <v>145</v>
      </c>
      <c r="J1" s="1" t="s">
        <v>156</v>
      </c>
      <c r="K1" s="1" t="s">
        <v>157</v>
      </c>
    </row>
    <row r="2" spans="1:11" x14ac:dyDescent="0.2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 x14ac:dyDescent="0.2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 x14ac:dyDescent="0.2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 x14ac:dyDescent="0.2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 x14ac:dyDescent="0.2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 x14ac:dyDescent="0.2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 x14ac:dyDescent="0.2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 x14ac:dyDescent="0.2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 x14ac:dyDescent="0.2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 x14ac:dyDescent="0.2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 x14ac:dyDescent="0.2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 x14ac:dyDescent="0.2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 x14ac:dyDescent="0.2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 x14ac:dyDescent="0.2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 x14ac:dyDescent="0.2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 x14ac:dyDescent="0.2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 x14ac:dyDescent="0.2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 x14ac:dyDescent="0.2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 x14ac:dyDescent="0.2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 x14ac:dyDescent="0.2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 x14ac:dyDescent="0.2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 x14ac:dyDescent="0.2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 x14ac:dyDescent="0.2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 x14ac:dyDescent="0.2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 x14ac:dyDescent="0.2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 x14ac:dyDescent="0.2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 x14ac:dyDescent="0.2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 x14ac:dyDescent="0.2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 x14ac:dyDescent="0.2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 x14ac:dyDescent="0.2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 x14ac:dyDescent="0.2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 x14ac:dyDescent="0.2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 x14ac:dyDescent="0.2">
      <c r="H34" s="1">
        <v>3</v>
      </c>
      <c r="I34" s="1">
        <v>3</v>
      </c>
      <c r="J34" s="1">
        <v>0</v>
      </c>
      <c r="K34" s="1">
        <v>0.6</v>
      </c>
    </row>
    <row r="35" spans="1:11" x14ac:dyDescent="0.2">
      <c r="H35" s="1">
        <v>3</v>
      </c>
      <c r="I35" s="1">
        <v>3</v>
      </c>
      <c r="J35" s="1">
        <v>1</v>
      </c>
      <c r="K35" s="1">
        <v>0.4</v>
      </c>
    </row>
    <row r="36" spans="1:11" x14ac:dyDescent="0.2">
      <c r="H36" s="1">
        <v>3</v>
      </c>
      <c r="I36" s="1">
        <v>3</v>
      </c>
      <c r="J36" s="1">
        <v>2</v>
      </c>
      <c r="K36" s="1">
        <v>0</v>
      </c>
    </row>
    <row r="37" spans="1:11" x14ac:dyDescent="0.2">
      <c r="H37" s="1">
        <v>3</v>
      </c>
      <c r="I37" s="1">
        <v>3</v>
      </c>
      <c r="J37" s="1">
        <v>3</v>
      </c>
      <c r="K37" s="1">
        <v>0</v>
      </c>
    </row>
    <row r="38" spans="1:11" x14ac:dyDescent="0.2">
      <c r="H38" s="1">
        <v>3</v>
      </c>
      <c r="I38" s="1">
        <v>4</v>
      </c>
      <c r="J38" s="1">
        <v>0</v>
      </c>
      <c r="K38" s="1">
        <v>0.6</v>
      </c>
    </row>
    <row r="39" spans="1:11" x14ac:dyDescent="0.2">
      <c r="H39" s="1">
        <v>3</v>
      </c>
      <c r="I39" s="1">
        <v>4</v>
      </c>
      <c r="J39" s="1">
        <v>1</v>
      </c>
      <c r="K39" s="1">
        <v>0.4</v>
      </c>
    </row>
    <row r="40" spans="1:11" x14ac:dyDescent="0.2">
      <c r="H40" s="1">
        <v>3</v>
      </c>
      <c r="I40" s="1">
        <v>4</v>
      </c>
      <c r="J40" s="1">
        <v>2</v>
      </c>
      <c r="K40" s="1">
        <v>0</v>
      </c>
    </row>
    <row r="41" spans="1:11" x14ac:dyDescent="0.2">
      <c r="H41" s="1">
        <v>3</v>
      </c>
      <c r="I41" s="1">
        <v>4</v>
      </c>
      <c r="J41" s="1">
        <v>3</v>
      </c>
      <c r="K41" s="1">
        <v>0</v>
      </c>
    </row>
    <row r="42" spans="1:11" x14ac:dyDescent="0.2">
      <c r="H42" s="1">
        <v>3</v>
      </c>
      <c r="I42" s="1">
        <v>1</v>
      </c>
      <c r="J42" s="1">
        <v>0</v>
      </c>
      <c r="K42" s="1">
        <v>0.6</v>
      </c>
    </row>
    <row r="43" spans="1:11" x14ac:dyDescent="0.2">
      <c r="H43" s="1">
        <v>3</v>
      </c>
      <c r="I43" s="1">
        <v>1</v>
      </c>
      <c r="J43" s="1">
        <v>1</v>
      </c>
      <c r="K43" s="1">
        <v>0.4</v>
      </c>
    </row>
    <row r="44" spans="1:11" x14ac:dyDescent="0.2">
      <c r="H44" s="1">
        <v>3</v>
      </c>
      <c r="I44" s="1">
        <v>1</v>
      </c>
      <c r="J44" s="1">
        <v>2</v>
      </c>
      <c r="K44" s="1">
        <v>0</v>
      </c>
    </row>
    <row r="45" spans="1:11" x14ac:dyDescent="0.2">
      <c r="H45" s="1">
        <v>3</v>
      </c>
      <c r="I45" s="1">
        <v>1</v>
      </c>
      <c r="J45" s="1">
        <v>3</v>
      </c>
      <c r="K45" s="1">
        <v>0</v>
      </c>
    </row>
    <row r="46" spans="1:11" x14ac:dyDescent="0.2">
      <c r="H46" s="1">
        <v>3</v>
      </c>
      <c r="I46" s="1">
        <v>2</v>
      </c>
      <c r="J46" s="1">
        <v>0</v>
      </c>
      <c r="K46" s="1">
        <v>0.6</v>
      </c>
    </row>
    <row r="47" spans="1:11" x14ac:dyDescent="0.2">
      <c r="H47" s="1">
        <v>3</v>
      </c>
      <c r="I47" s="1">
        <v>2</v>
      </c>
      <c r="J47" s="1">
        <v>1</v>
      </c>
      <c r="K47" s="1">
        <v>0.4</v>
      </c>
    </row>
    <row r="48" spans="1:11" x14ac:dyDescent="0.2">
      <c r="H48" s="1">
        <v>3</v>
      </c>
      <c r="I48" s="1">
        <v>2</v>
      </c>
      <c r="J48" s="1">
        <v>2</v>
      </c>
      <c r="K48" s="1">
        <v>0</v>
      </c>
    </row>
    <row r="49" spans="8:11" x14ac:dyDescent="0.2">
      <c r="H49" s="1">
        <v>3</v>
      </c>
      <c r="I49" s="1">
        <v>2</v>
      </c>
      <c r="J49" s="1">
        <v>3</v>
      </c>
      <c r="K49" s="1">
        <v>0</v>
      </c>
    </row>
    <row r="50" spans="8:11" x14ac:dyDescent="0.2">
      <c r="H50" s="1">
        <v>4</v>
      </c>
      <c r="I50" s="1">
        <v>3</v>
      </c>
      <c r="J50" s="1">
        <v>0</v>
      </c>
      <c r="K50" s="1">
        <v>0.6</v>
      </c>
    </row>
    <row r="51" spans="8:11" x14ac:dyDescent="0.2">
      <c r="H51" s="1">
        <v>4</v>
      </c>
      <c r="I51" s="1">
        <v>3</v>
      </c>
      <c r="J51" s="1">
        <v>1</v>
      </c>
      <c r="K51" s="1">
        <v>0.4</v>
      </c>
    </row>
    <row r="52" spans="8:11" x14ac:dyDescent="0.2">
      <c r="H52" s="1">
        <v>4</v>
      </c>
      <c r="I52" s="1">
        <v>3</v>
      </c>
      <c r="J52" s="1">
        <v>2</v>
      </c>
      <c r="K52" s="1">
        <v>0</v>
      </c>
    </row>
    <row r="53" spans="8:11" x14ac:dyDescent="0.2">
      <c r="H53" s="1">
        <v>4</v>
      </c>
      <c r="I53" s="1">
        <v>3</v>
      </c>
      <c r="J53" s="1">
        <v>3</v>
      </c>
      <c r="K53" s="1">
        <v>0</v>
      </c>
    </row>
    <row r="54" spans="8:11" x14ac:dyDescent="0.2">
      <c r="H54" s="1">
        <v>4</v>
      </c>
      <c r="I54" s="1">
        <v>4</v>
      </c>
      <c r="J54" s="1">
        <v>0</v>
      </c>
      <c r="K54" s="1">
        <v>0.6</v>
      </c>
    </row>
    <row r="55" spans="8:11" x14ac:dyDescent="0.2">
      <c r="H55" s="1">
        <v>4</v>
      </c>
      <c r="I55" s="1">
        <v>4</v>
      </c>
      <c r="J55" s="1">
        <v>1</v>
      </c>
      <c r="K55" s="1">
        <v>0.4</v>
      </c>
    </row>
    <row r="56" spans="8:11" x14ac:dyDescent="0.2">
      <c r="H56" s="1">
        <v>4</v>
      </c>
      <c r="I56" s="1">
        <v>4</v>
      </c>
      <c r="J56" s="1">
        <v>2</v>
      </c>
      <c r="K56" s="1">
        <v>0</v>
      </c>
    </row>
    <row r="57" spans="8:11" x14ac:dyDescent="0.2">
      <c r="H57" s="1">
        <v>4</v>
      </c>
      <c r="I57" s="1">
        <v>4</v>
      </c>
      <c r="J57" s="1">
        <v>3</v>
      </c>
      <c r="K57" s="1">
        <v>0</v>
      </c>
    </row>
    <row r="58" spans="8:11" x14ac:dyDescent="0.2">
      <c r="H58" s="1">
        <v>4</v>
      </c>
      <c r="I58" s="1">
        <v>1</v>
      </c>
      <c r="J58" s="1">
        <v>0</v>
      </c>
      <c r="K58" s="1">
        <v>0.6</v>
      </c>
    </row>
    <row r="59" spans="8:11" x14ac:dyDescent="0.2">
      <c r="H59" s="1">
        <v>4</v>
      </c>
      <c r="I59" s="1">
        <v>1</v>
      </c>
      <c r="J59" s="1">
        <v>1</v>
      </c>
      <c r="K59" s="1">
        <v>0.4</v>
      </c>
    </row>
    <row r="60" spans="8:11" x14ac:dyDescent="0.2">
      <c r="H60" s="1">
        <v>4</v>
      </c>
      <c r="I60" s="1">
        <v>1</v>
      </c>
      <c r="J60" s="1">
        <v>2</v>
      </c>
      <c r="K60" s="1">
        <v>0</v>
      </c>
    </row>
    <row r="61" spans="8:11" x14ac:dyDescent="0.2">
      <c r="H61" s="1">
        <v>4</v>
      </c>
      <c r="I61" s="1">
        <v>1</v>
      </c>
      <c r="J61" s="1">
        <v>3</v>
      </c>
      <c r="K61" s="1">
        <v>0</v>
      </c>
    </row>
    <row r="62" spans="8:11" x14ac:dyDescent="0.2">
      <c r="H62" s="1">
        <v>4</v>
      </c>
      <c r="I62" s="1">
        <v>2</v>
      </c>
      <c r="J62" s="1">
        <v>0</v>
      </c>
      <c r="K62" s="1">
        <v>0.6</v>
      </c>
    </row>
    <row r="63" spans="8:11" x14ac:dyDescent="0.2">
      <c r="H63" s="1">
        <v>4</v>
      </c>
      <c r="I63" s="1">
        <v>2</v>
      </c>
      <c r="J63" s="1">
        <v>1</v>
      </c>
      <c r="K63" s="1">
        <v>0.4</v>
      </c>
    </row>
    <row r="64" spans="8:11" x14ac:dyDescent="0.2">
      <c r="H64" s="1">
        <v>4</v>
      </c>
      <c r="I64" s="1">
        <v>2</v>
      </c>
      <c r="J64" s="1">
        <v>2</v>
      </c>
      <c r="K64" s="1">
        <v>0</v>
      </c>
    </row>
    <row r="65" spans="8:11" x14ac:dyDescent="0.2">
      <c r="H65" s="1">
        <v>4</v>
      </c>
      <c r="I65" s="1">
        <v>2</v>
      </c>
      <c r="J65" s="1">
        <v>3</v>
      </c>
      <c r="K65" s="1">
        <v>0</v>
      </c>
    </row>
    <row r="66" spans="8:11" x14ac:dyDescent="0.2">
      <c r="H66" s="1">
        <v>5</v>
      </c>
      <c r="I66" s="1">
        <v>3</v>
      </c>
      <c r="J66" s="1">
        <v>0</v>
      </c>
      <c r="K66" s="1">
        <v>0.6</v>
      </c>
    </row>
    <row r="67" spans="8:11" x14ac:dyDescent="0.2">
      <c r="H67" s="1">
        <v>5</v>
      </c>
      <c r="I67" s="1">
        <v>3</v>
      </c>
      <c r="J67" s="1">
        <v>1</v>
      </c>
      <c r="K67" s="1">
        <v>0.4</v>
      </c>
    </row>
    <row r="68" spans="8:11" x14ac:dyDescent="0.2">
      <c r="H68" s="1">
        <v>5</v>
      </c>
      <c r="I68" s="1">
        <v>3</v>
      </c>
      <c r="J68" s="1">
        <v>2</v>
      </c>
      <c r="K68" s="1">
        <v>0</v>
      </c>
    </row>
    <row r="69" spans="8:11" x14ac:dyDescent="0.2">
      <c r="H69" s="1">
        <v>5</v>
      </c>
      <c r="I69" s="1">
        <v>3</v>
      </c>
      <c r="J69" s="1">
        <v>3</v>
      </c>
      <c r="K69" s="1">
        <v>0</v>
      </c>
    </row>
    <row r="70" spans="8:11" x14ac:dyDescent="0.2">
      <c r="H70" s="1">
        <v>5</v>
      </c>
      <c r="I70" s="1">
        <v>4</v>
      </c>
      <c r="J70" s="1">
        <v>0</v>
      </c>
      <c r="K70" s="1">
        <v>0.6</v>
      </c>
    </row>
    <row r="71" spans="8:11" x14ac:dyDescent="0.2">
      <c r="H71" s="1">
        <v>5</v>
      </c>
      <c r="I71" s="1">
        <v>4</v>
      </c>
      <c r="J71" s="1">
        <v>1</v>
      </c>
      <c r="K71" s="1">
        <v>0.4</v>
      </c>
    </row>
    <row r="72" spans="8:11" x14ac:dyDescent="0.2">
      <c r="H72" s="1">
        <v>5</v>
      </c>
      <c r="I72" s="1">
        <v>4</v>
      </c>
      <c r="J72" s="1">
        <v>2</v>
      </c>
      <c r="K72" s="1">
        <v>0</v>
      </c>
    </row>
    <row r="73" spans="8:11" x14ac:dyDescent="0.2">
      <c r="H73" s="1">
        <v>5</v>
      </c>
      <c r="I73" s="1">
        <v>4</v>
      </c>
      <c r="J73" s="1">
        <v>3</v>
      </c>
      <c r="K73" s="1">
        <v>0</v>
      </c>
    </row>
    <row r="74" spans="8:11" x14ac:dyDescent="0.2">
      <c r="H74" s="1">
        <v>5</v>
      </c>
      <c r="I74" s="1">
        <v>1</v>
      </c>
      <c r="J74" s="1">
        <v>0</v>
      </c>
      <c r="K74" s="1">
        <v>0.6</v>
      </c>
    </row>
    <row r="75" spans="8:11" x14ac:dyDescent="0.2">
      <c r="H75" s="1">
        <v>5</v>
      </c>
      <c r="I75" s="1">
        <v>1</v>
      </c>
      <c r="J75" s="1">
        <v>1</v>
      </c>
      <c r="K75" s="1">
        <v>0.4</v>
      </c>
    </row>
    <row r="76" spans="8:11" x14ac:dyDescent="0.2">
      <c r="H76" s="1">
        <v>5</v>
      </c>
      <c r="I76" s="1">
        <v>1</v>
      </c>
      <c r="J76" s="1">
        <v>2</v>
      </c>
      <c r="K76" s="1">
        <v>0</v>
      </c>
    </row>
    <row r="77" spans="8:11" x14ac:dyDescent="0.2">
      <c r="H77" s="1">
        <v>5</v>
      </c>
      <c r="I77" s="1">
        <v>1</v>
      </c>
      <c r="J77" s="1">
        <v>3</v>
      </c>
      <c r="K77" s="1">
        <v>0</v>
      </c>
    </row>
    <row r="78" spans="8:11" x14ac:dyDescent="0.2">
      <c r="H78" s="1">
        <v>5</v>
      </c>
      <c r="I78" s="1">
        <v>2</v>
      </c>
      <c r="J78" s="1">
        <v>0</v>
      </c>
      <c r="K78" s="1">
        <v>0.6</v>
      </c>
    </row>
    <row r="79" spans="8:11" x14ac:dyDescent="0.2">
      <c r="H79" s="1">
        <v>5</v>
      </c>
      <c r="I79" s="1">
        <v>2</v>
      </c>
      <c r="J79" s="1">
        <v>1</v>
      </c>
      <c r="K79" s="1">
        <v>0.4</v>
      </c>
    </row>
    <row r="80" spans="8:11" x14ac:dyDescent="0.2">
      <c r="H80" s="1">
        <v>5</v>
      </c>
      <c r="I80" s="1">
        <v>2</v>
      </c>
      <c r="J80" s="1">
        <v>2</v>
      </c>
      <c r="K80" s="1">
        <v>0</v>
      </c>
    </row>
    <row r="81" spans="8:11" x14ac:dyDescent="0.2">
      <c r="H81" s="1">
        <v>5</v>
      </c>
      <c r="I81" s="1">
        <v>2</v>
      </c>
      <c r="J81" s="1">
        <v>3</v>
      </c>
      <c r="K81" s="1">
        <v>0</v>
      </c>
    </row>
    <row r="82" spans="8:11" x14ac:dyDescent="0.2">
      <c r="H82" s="1">
        <v>6</v>
      </c>
      <c r="I82" s="1">
        <v>3</v>
      </c>
      <c r="J82" s="1">
        <v>0</v>
      </c>
      <c r="K82" s="1">
        <v>0.6</v>
      </c>
    </row>
    <row r="83" spans="8:11" x14ac:dyDescent="0.2">
      <c r="H83" s="1">
        <v>6</v>
      </c>
      <c r="I83" s="1">
        <v>3</v>
      </c>
      <c r="J83" s="1">
        <v>1</v>
      </c>
      <c r="K83" s="1">
        <v>0.4</v>
      </c>
    </row>
    <row r="84" spans="8:11" x14ac:dyDescent="0.2">
      <c r="H84" s="1">
        <v>6</v>
      </c>
      <c r="I84" s="1">
        <v>3</v>
      </c>
      <c r="J84" s="1">
        <v>2</v>
      </c>
      <c r="K84" s="1">
        <v>0</v>
      </c>
    </row>
    <row r="85" spans="8:11" x14ac:dyDescent="0.2">
      <c r="H85" s="1">
        <v>6</v>
      </c>
      <c r="I85" s="1">
        <v>3</v>
      </c>
      <c r="J85" s="1">
        <v>3</v>
      </c>
      <c r="K85" s="1">
        <v>0</v>
      </c>
    </row>
    <row r="86" spans="8:11" x14ac:dyDescent="0.2">
      <c r="H86" s="1">
        <v>6</v>
      </c>
      <c r="I86" s="1">
        <v>4</v>
      </c>
      <c r="J86" s="1">
        <v>0</v>
      </c>
      <c r="K86" s="1">
        <v>0.6</v>
      </c>
    </row>
    <row r="87" spans="8:11" x14ac:dyDescent="0.2">
      <c r="H87" s="1">
        <v>6</v>
      </c>
      <c r="I87" s="1">
        <v>4</v>
      </c>
      <c r="J87" s="1">
        <v>1</v>
      </c>
      <c r="K87" s="1">
        <v>0.4</v>
      </c>
    </row>
    <row r="88" spans="8:11" x14ac:dyDescent="0.2">
      <c r="H88" s="1">
        <v>6</v>
      </c>
      <c r="I88" s="1">
        <v>4</v>
      </c>
      <c r="J88" s="1">
        <v>2</v>
      </c>
      <c r="K88" s="1">
        <v>0</v>
      </c>
    </row>
    <row r="89" spans="8:11" x14ac:dyDescent="0.2">
      <c r="H89" s="1">
        <v>6</v>
      </c>
      <c r="I89" s="1">
        <v>4</v>
      </c>
      <c r="J89" s="1">
        <v>3</v>
      </c>
      <c r="K89" s="1">
        <v>0</v>
      </c>
    </row>
    <row r="90" spans="8:11" x14ac:dyDescent="0.2">
      <c r="H90" s="1">
        <v>6</v>
      </c>
      <c r="I90" s="1">
        <v>1</v>
      </c>
      <c r="J90" s="1">
        <v>0</v>
      </c>
      <c r="K90" s="1">
        <v>0.6</v>
      </c>
    </row>
    <row r="91" spans="8:11" x14ac:dyDescent="0.2">
      <c r="H91" s="1">
        <v>6</v>
      </c>
      <c r="I91" s="1">
        <v>1</v>
      </c>
      <c r="J91" s="1">
        <v>1</v>
      </c>
      <c r="K91" s="1">
        <v>0.4</v>
      </c>
    </row>
    <row r="92" spans="8:11" x14ac:dyDescent="0.2">
      <c r="H92" s="1">
        <v>6</v>
      </c>
      <c r="I92" s="1">
        <v>1</v>
      </c>
      <c r="J92" s="1">
        <v>2</v>
      </c>
      <c r="K92" s="1">
        <v>0</v>
      </c>
    </row>
    <row r="93" spans="8:11" x14ac:dyDescent="0.2">
      <c r="H93" s="1">
        <v>6</v>
      </c>
      <c r="I93" s="1">
        <v>1</v>
      </c>
      <c r="J93" s="1">
        <v>3</v>
      </c>
      <c r="K93" s="1">
        <v>0</v>
      </c>
    </row>
    <row r="94" spans="8:11" x14ac:dyDescent="0.2">
      <c r="H94" s="1">
        <v>6</v>
      </c>
      <c r="I94" s="1">
        <v>2</v>
      </c>
      <c r="J94" s="1">
        <v>0</v>
      </c>
      <c r="K94" s="1">
        <v>0.6</v>
      </c>
    </row>
    <row r="95" spans="8:11" x14ac:dyDescent="0.2">
      <c r="H95" s="1">
        <v>6</v>
      </c>
      <c r="I95" s="1">
        <v>2</v>
      </c>
      <c r="J95" s="1">
        <v>1</v>
      </c>
      <c r="K95" s="1">
        <v>0.4</v>
      </c>
    </row>
    <row r="96" spans="8:11" x14ac:dyDescent="0.2">
      <c r="H96" s="1">
        <v>6</v>
      </c>
      <c r="I96" s="1">
        <v>2</v>
      </c>
      <c r="J96" s="1">
        <v>2</v>
      </c>
      <c r="K96" s="1">
        <v>0</v>
      </c>
    </row>
    <row r="97" spans="8:11" x14ac:dyDescent="0.2">
      <c r="H97" s="1">
        <v>6</v>
      </c>
      <c r="I97" s="1">
        <v>2</v>
      </c>
      <c r="J97" s="1">
        <v>3</v>
      </c>
      <c r="K97" s="1">
        <v>0</v>
      </c>
    </row>
    <row r="98" spans="8:11" x14ac:dyDescent="0.2">
      <c r="H98" s="1">
        <v>8</v>
      </c>
      <c r="I98" s="1">
        <v>3</v>
      </c>
      <c r="J98" s="1">
        <v>0</v>
      </c>
      <c r="K98" s="1">
        <v>0.6</v>
      </c>
    </row>
    <row r="99" spans="8:11" x14ac:dyDescent="0.2">
      <c r="H99" s="1">
        <v>8</v>
      </c>
      <c r="I99" s="1">
        <v>3</v>
      </c>
      <c r="J99" s="1">
        <v>1</v>
      </c>
      <c r="K99" s="1">
        <v>0.4</v>
      </c>
    </row>
    <row r="100" spans="8:11" x14ac:dyDescent="0.2">
      <c r="H100" s="1">
        <v>8</v>
      </c>
      <c r="I100" s="1">
        <v>3</v>
      </c>
      <c r="J100" s="1">
        <v>2</v>
      </c>
      <c r="K100" s="1">
        <v>0</v>
      </c>
    </row>
    <row r="101" spans="8:11" x14ac:dyDescent="0.2">
      <c r="H101" s="1">
        <v>8</v>
      </c>
      <c r="I101" s="1">
        <v>3</v>
      </c>
      <c r="J101" s="1">
        <v>3</v>
      </c>
      <c r="K101" s="1">
        <v>0</v>
      </c>
    </row>
    <row r="102" spans="8:11" x14ac:dyDescent="0.2">
      <c r="H102" s="1">
        <v>8</v>
      </c>
      <c r="I102" s="1">
        <v>4</v>
      </c>
      <c r="J102" s="1">
        <v>0</v>
      </c>
      <c r="K102" s="1">
        <v>0.6</v>
      </c>
    </row>
    <row r="103" spans="8:11" x14ac:dyDescent="0.2">
      <c r="H103" s="1">
        <v>8</v>
      </c>
      <c r="I103" s="1">
        <v>4</v>
      </c>
      <c r="J103" s="1">
        <v>1</v>
      </c>
      <c r="K103" s="1">
        <v>0.4</v>
      </c>
    </row>
    <row r="104" spans="8:11" x14ac:dyDescent="0.2">
      <c r="H104" s="1">
        <v>8</v>
      </c>
      <c r="I104" s="1">
        <v>4</v>
      </c>
      <c r="J104" s="1">
        <v>2</v>
      </c>
      <c r="K104" s="1">
        <v>0</v>
      </c>
    </row>
    <row r="105" spans="8:11" x14ac:dyDescent="0.2">
      <c r="H105" s="1">
        <v>8</v>
      </c>
      <c r="I105" s="1">
        <v>4</v>
      </c>
      <c r="J105" s="1">
        <v>3</v>
      </c>
      <c r="K105" s="1">
        <v>0</v>
      </c>
    </row>
    <row r="106" spans="8:11" x14ac:dyDescent="0.2">
      <c r="H106" s="1">
        <v>8</v>
      </c>
      <c r="I106" s="1">
        <v>1</v>
      </c>
      <c r="J106" s="1">
        <v>0</v>
      </c>
      <c r="K106" s="1">
        <v>0.6</v>
      </c>
    </row>
    <row r="107" spans="8:11" x14ac:dyDescent="0.2">
      <c r="H107" s="1">
        <v>8</v>
      </c>
      <c r="I107" s="1">
        <v>1</v>
      </c>
      <c r="J107" s="1">
        <v>1</v>
      </c>
      <c r="K107" s="1">
        <v>0.4</v>
      </c>
    </row>
    <row r="108" spans="8:11" x14ac:dyDescent="0.2">
      <c r="H108" s="1">
        <v>8</v>
      </c>
      <c r="I108" s="1">
        <v>1</v>
      </c>
      <c r="J108" s="1">
        <v>2</v>
      </c>
      <c r="K108" s="1">
        <v>0</v>
      </c>
    </row>
    <row r="109" spans="8:11" x14ac:dyDescent="0.2">
      <c r="H109" s="1">
        <v>8</v>
      </c>
      <c r="I109" s="1">
        <v>1</v>
      </c>
      <c r="J109" s="1">
        <v>3</v>
      </c>
      <c r="K109" s="1">
        <v>0</v>
      </c>
    </row>
    <row r="110" spans="8:11" x14ac:dyDescent="0.2">
      <c r="H110" s="1">
        <v>8</v>
      </c>
      <c r="I110" s="1">
        <v>2</v>
      </c>
      <c r="J110" s="1">
        <v>0</v>
      </c>
      <c r="K110" s="1">
        <v>0.6</v>
      </c>
    </row>
    <row r="111" spans="8:11" x14ac:dyDescent="0.2">
      <c r="H111" s="1">
        <v>8</v>
      </c>
      <c r="I111" s="1">
        <v>2</v>
      </c>
      <c r="J111" s="1">
        <v>1</v>
      </c>
      <c r="K111" s="1">
        <v>0.4</v>
      </c>
    </row>
    <row r="112" spans="8:11" x14ac:dyDescent="0.2">
      <c r="H112" s="1">
        <v>8</v>
      </c>
      <c r="I112" s="1">
        <v>2</v>
      </c>
      <c r="J112" s="1">
        <v>2</v>
      </c>
      <c r="K112" s="1">
        <v>0</v>
      </c>
    </row>
    <row r="113" spans="8:11" x14ac:dyDescent="0.2">
      <c r="H113" s="1">
        <v>8</v>
      </c>
      <c r="I113" s="1">
        <v>2</v>
      </c>
      <c r="J113" s="1">
        <v>3</v>
      </c>
      <c r="K113" s="1">
        <v>0</v>
      </c>
    </row>
    <row r="114" spans="8:11" x14ac:dyDescent="0.2">
      <c r="H114" s="1">
        <v>7</v>
      </c>
      <c r="I114" s="1">
        <v>3</v>
      </c>
      <c r="J114" s="1">
        <v>0</v>
      </c>
      <c r="K114" s="1">
        <v>0.6</v>
      </c>
    </row>
    <row r="115" spans="8:11" x14ac:dyDescent="0.2">
      <c r="H115" s="1">
        <v>7</v>
      </c>
      <c r="I115" s="1">
        <v>3</v>
      </c>
      <c r="J115" s="1">
        <v>1</v>
      </c>
      <c r="K115" s="1">
        <v>0.4</v>
      </c>
    </row>
    <row r="116" spans="8:11" x14ac:dyDescent="0.2">
      <c r="H116" s="1">
        <v>7</v>
      </c>
      <c r="I116" s="1">
        <v>3</v>
      </c>
      <c r="J116" s="1">
        <v>2</v>
      </c>
      <c r="K116" s="1">
        <v>0</v>
      </c>
    </row>
    <row r="117" spans="8:11" x14ac:dyDescent="0.2">
      <c r="H117" s="1">
        <v>7</v>
      </c>
      <c r="I117" s="1">
        <v>3</v>
      </c>
      <c r="J117" s="1">
        <v>3</v>
      </c>
      <c r="K117" s="1">
        <v>0</v>
      </c>
    </row>
    <row r="118" spans="8:11" x14ac:dyDescent="0.2">
      <c r="H118" s="1">
        <v>7</v>
      </c>
      <c r="I118" s="1">
        <v>4</v>
      </c>
      <c r="J118" s="1">
        <v>0</v>
      </c>
      <c r="K118" s="1">
        <v>0.6</v>
      </c>
    </row>
    <row r="119" spans="8:11" x14ac:dyDescent="0.2">
      <c r="H119" s="1">
        <v>7</v>
      </c>
      <c r="I119" s="1">
        <v>4</v>
      </c>
      <c r="J119" s="1">
        <v>1</v>
      </c>
      <c r="K119" s="1">
        <v>0.4</v>
      </c>
    </row>
    <row r="120" spans="8:11" x14ac:dyDescent="0.2">
      <c r="H120" s="1">
        <v>7</v>
      </c>
      <c r="I120" s="1">
        <v>4</v>
      </c>
      <c r="J120" s="1">
        <v>2</v>
      </c>
      <c r="K120" s="1">
        <v>0</v>
      </c>
    </row>
    <row r="121" spans="8:11" x14ac:dyDescent="0.2">
      <c r="H121" s="1">
        <v>7</v>
      </c>
      <c r="I121" s="1">
        <v>4</v>
      </c>
      <c r="J121" s="1">
        <v>3</v>
      </c>
      <c r="K121" s="1">
        <v>0</v>
      </c>
    </row>
    <row r="122" spans="8:11" x14ac:dyDescent="0.2">
      <c r="H122" s="1">
        <v>7</v>
      </c>
      <c r="I122" s="1">
        <v>1</v>
      </c>
      <c r="J122" s="1">
        <v>0</v>
      </c>
      <c r="K122" s="1">
        <v>0.6</v>
      </c>
    </row>
    <row r="123" spans="8:11" x14ac:dyDescent="0.2">
      <c r="H123" s="1">
        <v>7</v>
      </c>
      <c r="I123" s="1">
        <v>1</v>
      </c>
      <c r="J123" s="1">
        <v>1</v>
      </c>
      <c r="K123" s="1">
        <v>0.4</v>
      </c>
    </row>
    <row r="124" spans="8:11" x14ac:dyDescent="0.2">
      <c r="H124" s="1">
        <v>7</v>
      </c>
      <c r="I124" s="1">
        <v>1</v>
      </c>
      <c r="J124" s="1">
        <v>2</v>
      </c>
      <c r="K124" s="1">
        <v>0</v>
      </c>
    </row>
    <row r="125" spans="8:11" x14ac:dyDescent="0.2">
      <c r="H125" s="1">
        <v>7</v>
      </c>
      <c r="I125" s="1">
        <v>1</v>
      </c>
      <c r="J125" s="1">
        <v>3</v>
      </c>
      <c r="K125" s="1">
        <v>0</v>
      </c>
    </row>
    <row r="126" spans="8:11" x14ac:dyDescent="0.2">
      <c r="H126" s="1">
        <v>7</v>
      </c>
      <c r="I126" s="1">
        <v>2</v>
      </c>
      <c r="J126" s="1">
        <v>0</v>
      </c>
      <c r="K126" s="1">
        <v>0.6</v>
      </c>
    </row>
    <row r="127" spans="8:11" x14ac:dyDescent="0.2">
      <c r="H127" s="1">
        <v>7</v>
      </c>
      <c r="I127" s="1">
        <v>2</v>
      </c>
      <c r="J127" s="1">
        <v>1</v>
      </c>
      <c r="K127" s="1">
        <v>0.4</v>
      </c>
    </row>
    <row r="128" spans="8:11" x14ac:dyDescent="0.2">
      <c r="H128" s="1">
        <v>7</v>
      </c>
      <c r="I128" s="1">
        <v>2</v>
      </c>
      <c r="J128" s="1">
        <v>2</v>
      </c>
      <c r="K128" s="1">
        <v>0</v>
      </c>
    </row>
    <row r="129" spans="8:11" x14ac:dyDescent="0.2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 x14ac:dyDescent="0.2"/>
  <cols>
    <col min="1" max="1" width="10.77734375" style="1" customWidth="1"/>
    <col min="2" max="13" width="10.6640625" style="1" customWidth="1"/>
    <col min="14" max="16384" width="9.109375" style="1"/>
  </cols>
  <sheetData>
    <row r="1" spans="1:9" x14ac:dyDescent="0.2">
      <c r="A1" s="1" t="s">
        <v>139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145</v>
      </c>
      <c r="H1" s="1" t="s">
        <v>156</v>
      </c>
      <c r="I1" s="1" t="s">
        <v>158</v>
      </c>
    </row>
    <row r="2" spans="1:9" x14ac:dyDescent="0.2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 x14ac:dyDescent="0.2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 x14ac:dyDescent="0.2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 x14ac:dyDescent="0.2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 x14ac:dyDescent="0.2">
      <c r="G6" s="1">
        <v>4</v>
      </c>
      <c r="H6" s="1">
        <v>0</v>
      </c>
      <c r="I6" s="1">
        <v>0.9</v>
      </c>
    </row>
    <row r="7" spans="1:9" x14ac:dyDescent="0.2">
      <c r="G7" s="1">
        <v>4</v>
      </c>
      <c r="H7" s="1">
        <v>1</v>
      </c>
      <c r="I7" s="1">
        <v>0.1</v>
      </c>
    </row>
    <row r="8" spans="1:9" x14ac:dyDescent="0.2">
      <c r="G8" s="1">
        <v>4</v>
      </c>
      <c r="H8" s="1">
        <v>2</v>
      </c>
      <c r="I8" s="1">
        <v>0</v>
      </c>
    </row>
    <row r="9" spans="1:9" x14ac:dyDescent="0.2">
      <c r="G9" s="1">
        <v>4</v>
      </c>
      <c r="H9" s="1">
        <v>3</v>
      </c>
      <c r="I9" s="1">
        <v>0</v>
      </c>
    </row>
    <row r="10" spans="1:9" x14ac:dyDescent="0.2">
      <c r="G10" s="1">
        <v>1</v>
      </c>
      <c r="H10" s="1">
        <v>0</v>
      </c>
      <c r="I10" s="1">
        <v>0.9</v>
      </c>
    </row>
    <row r="11" spans="1:9" x14ac:dyDescent="0.2">
      <c r="G11" s="1">
        <v>1</v>
      </c>
      <c r="H11" s="1">
        <v>1</v>
      </c>
      <c r="I11" s="1">
        <v>0.1</v>
      </c>
    </row>
    <row r="12" spans="1:9" x14ac:dyDescent="0.2">
      <c r="G12" s="1">
        <v>1</v>
      </c>
      <c r="H12" s="1">
        <v>2</v>
      </c>
      <c r="I12" s="1">
        <v>0</v>
      </c>
    </row>
    <row r="13" spans="1:9" x14ac:dyDescent="0.2">
      <c r="G13" s="1">
        <v>1</v>
      </c>
      <c r="H13" s="1">
        <v>3</v>
      </c>
      <c r="I13" s="1">
        <v>0</v>
      </c>
    </row>
    <row r="14" spans="1:9" x14ac:dyDescent="0.2">
      <c r="G14" s="1">
        <v>2</v>
      </c>
      <c r="H14" s="1">
        <v>0</v>
      </c>
      <c r="I14" s="1">
        <v>0.9</v>
      </c>
    </row>
    <row r="15" spans="1:9" x14ac:dyDescent="0.2">
      <c r="G15" s="1">
        <v>2</v>
      </c>
      <c r="H15" s="1">
        <v>1</v>
      </c>
      <c r="I15" s="1">
        <v>0.1</v>
      </c>
    </row>
    <row r="16" spans="1:9" x14ac:dyDescent="0.2">
      <c r="G16" s="1">
        <v>2</v>
      </c>
      <c r="H16" s="1">
        <v>2</v>
      </c>
      <c r="I16" s="1">
        <v>0</v>
      </c>
    </row>
    <row r="17" spans="7:9" x14ac:dyDescent="0.2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abSelected="1" workbookViewId="0">
      <selection activeCell="F2" sqref="F2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7" x14ac:dyDescent="0.2">
      <c r="A1" s="1" t="s">
        <v>96</v>
      </c>
      <c r="B1" s="8">
        <v>45372.210881325496</v>
      </c>
      <c r="C1" s="7" t="s">
        <v>7</v>
      </c>
      <c r="F1" s="1" t="s">
        <v>159</v>
      </c>
      <c r="G1" s="1" t="s">
        <v>164</v>
      </c>
    </row>
    <row r="2" spans="1:7" ht="13.2" x14ac:dyDescent="0.25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 x14ac:dyDescent="0.25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 x14ac:dyDescent="0.25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 x14ac:dyDescent="0.25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 x14ac:dyDescent="0.25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 x14ac:dyDescent="0.25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 x14ac:dyDescent="0.25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 x14ac:dyDescent="0.25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 x14ac:dyDescent="0.25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 x14ac:dyDescent="0.25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 x14ac:dyDescent="0.25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 x14ac:dyDescent="0.25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 x14ac:dyDescent="0.25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 x14ac:dyDescent="0.25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 x14ac:dyDescent="0.25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 x14ac:dyDescent="0.25">
      <c r="F17">
        <f t="shared" ref="F17" si="2">F16+1</f>
        <v>16</v>
      </c>
      <c r="G17" s="22">
        <f t="shared" si="0"/>
        <v>45372.210881325496</v>
      </c>
    </row>
    <row r="20" spans="1:7" x14ac:dyDescent="0.2">
      <c r="A20" s="1" t="str">
        <f>LEFT(RIGHT(A1,9),6)</f>
        <v>SB_MAO</v>
      </c>
    </row>
    <row r="21" spans="1:7" x14ac:dyDescent="0.2">
      <c r="A21" s="1" t="str">
        <f t="shared" ref="A21:A38" si="3">LEFT(RIGHT(A2,9),6)</f>
        <v>SB_PEC</v>
      </c>
    </row>
    <row r="22" spans="1:7" x14ac:dyDescent="0.2">
      <c r="A22" s="1" t="str">
        <f t="shared" si="3"/>
        <v>SB_SUA</v>
      </c>
    </row>
    <row r="23" spans="1:7" x14ac:dyDescent="0.2">
      <c r="A23" s="1" t="str">
        <f t="shared" si="3"/>
        <v>SB_SSA</v>
      </c>
    </row>
    <row r="24" spans="1:7" x14ac:dyDescent="0.2">
      <c r="A24" s="1" t="str">
        <f t="shared" si="3"/>
        <v>SB_IGI</v>
      </c>
    </row>
    <row r="25" spans="1:7" x14ac:dyDescent="0.2">
      <c r="A25" s="1" t="str">
        <f t="shared" si="3"/>
        <v>SB_SSZ</v>
      </c>
    </row>
    <row r="26" spans="1:7" x14ac:dyDescent="0.2">
      <c r="A26" s="1" t="str">
        <f t="shared" si="3"/>
        <v>SB_PNG</v>
      </c>
    </row>
    <row r="27" spans="1:7" x14ac:dyDescent="0.2">
      <c r="A27" s="1" t="str">
        <f t="shared" si="3"/>
        <v>SB_IOA</v>
      </c>
    </row>
    <row r="28" spans="1:7" x14ac:dyDescent="0.2">
      <c r="A28" s="1" t="str">
        <f t="shared" si="3"/>
        <v>NB_MAO</v>
      </c>
    </row>
    <row r="29" spans="1:7" x14ac:dyDescent="0.2">
      <c r="A29" s="1" t="str">
        <f t="shared" si="3"/>
        <v>NB_PEC</v>
      </c>
    </row>
    <row r="30" spans="1:7" x14ac:dyDescent="0.2">
      <c r="A30" s="1" t="str">
        <f t="shared" si="3"/>
        <v>NB_SUA</v>
      </c>
    </row>
    <row r="31" spans="1:7" x14ac:dyDescent="0.2">
      <c r="A31" s="1" t="str">
        <f t="shared" si="3"/>
        <v>NB_SSA</v>
      </c>
    </row>
    <row r="32" spans="1:7" x14ac:dyDescent="0.2">
      <c r="A32" s="1" t="str">
        <f t="shared" si="3"/>
        <v>NB_IGI</v>
      </c>
    </row>
    <row r="33" spans="1:1" x14ac:dyDescent="0.2">
      <c r="A33" s="1" t="str">
        <f t="shared" si="3"/>
        <v>NB_SSZ</v>
      </c>
    </row>
    <row r="34" spans="1:1" x14ac:dyDescent="0.2">
      <c r="A34" s="1" t="str">
        <f t="shared" si="3"/>
        <v>NB_PNG</v>
      </c>
    </row>
    <row r="35" spans="1:1" x14ac:dyDescent="0.2">
      <c r="A35" s="1" t="str">
        <f t="shared" si="3"/>
        <v>NB_IOA</v>
      </c>
    </row>
    <row r="36" spans="1:1" x14ac:dyDescent="0.2">
      <c r="A36" s="1" t="str">
        <f t="shared" si="3"/>
        <v/>
      </c>
    </row>
    <row r="37" spans="1:1" x14ac:dyDescent="0.2">
      <c r="A37" s="1" t="str">
        <f t="shared" si="3"/>
        <v/>
      </c>
    </row>
    <row r="38" spans="1:1" x14ac:dyDescent="0.2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2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3"/>
  <sheetViews>
    <sheetView workbookViewId="0">
      <selection activeCell="D8" sqref="D8"/>
    </sheetView>
  </sheetViews>
  <sheetFormatPr defaultRowHeight="13.2" x14ac:dyDescent="0.25"/>
  <sheetData>
    <row r="1" spans="1:17" x14ac:dyDescent="0.25">
      <c r="A1" t="s">
        <v>181</v>
      </c>
      <c r="B1" t="s">
        <v>182</v>
      </c>
      <c r="D1" t="s">
        <v>181</v>
      </c>
      <c r="E1" t="s">
        <v>182</v>
      </c>
      <c r="G1" t="s">
        <v>181</v>
      </c>
      <c r="H1" t="s">
        <v>182</v>
      </c>
      <c r="J1" t="s">
        <v>181</v>
      </c>
      <c r="K1" t="s">
        <v>182</v>
      </c>
      <c r="M1" t="s">
        <v>181</v>
      </c>
      <c r="N1" t="s">
        <v>182</v>
      </c>
      <c r="P1" t="s">
        <v>181</v>
      </c>
      <c r="Q1" t="s">
        <v>182</v>
      </c>
    </row>
    <row r="2" spans="1:17" x14ac:dyDescent="0.25">
      <c r="A2" s="34" t="s">
        <v>173</v>
      </c>
      <c r="B2">
        <v>1</v>
      </c>
      <c r="D2" t="str">
        <f>ROTA!A2</f>
        <v>NB_MAO.</v>
      </c>
      <c r="E2">
        <v>1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 x14ac:dyDescent="0.25">
      <c r="A3" s="39" t="s">
        <v>174</v>
      </c>
      <c r="B3">
        <v>2</v>
      </c>
      <c r="D3" t="str">
        <f>ROTA!A3</f>
        <v>NB_PEC.</v>
      </c>
      <c r="E3">
        <f t="shared" ref="E3:E11" si="0">E2+1</f>
        <v>2</v>
      </c>
      <c r="G3" s="40" t="s">
        <v>14</v>
      </c>
      <c r="H3">
        <v>2</v>
      </c>
      <c r="J3" s="41" t="s">
        <v>0</v>
      </c>
      <c r="K3">
        <v>2</v>
      </c>
      <c r="M3" s="42" t="s">
        <v>2</v>
      </c>
      <c r="N3">
        <v>2</v>
      </c>
      <c r="P3" s="43" t="s">
        <v>85</v>
      </c>
      <c r="Q3">
        <v>2</v>
      </c>
    </row>
    <row r="4" spans="1:17" x14ac:dyDescent="0.25">
      <c r="A4" s="44" t="s">
        <v>175</v>
      </c>
      <c r="B4">
        <v>3</v>
      </c>
      <c r="D4" t="str">
        <f>ROTA!A4</f>
        <v>NB_SUA.</v>
      </c>
      <c r="E4">
        <f t="shared" si="0"/>
        <v>3</v>
      </c>
      <c r="G4" s="45" t="s">
        <v>16</v>
      </c>
      <c r="H4">
        <v>3</v>
      </c>
      <c r="M4" s="46" t="s">
        <v>3</v>
      </c>
      <c r="N4">
        <v>3</v>
      </c>
      <c r="P4" s="43" t="s">
        <v>86</v>
      </c>
      <c r="Q4">
        <v>3</v>
      </c>
    </row>
    <row r="5" spans="1:17" x14ac:dyDescent="0.25">
      <c r="A5" s="39" t="s">
        <v>176</v>
      </c>
      <c r="B5">
        <v>4</v>
      </c>
      <c r="D5" t="str">
        <f>ROTA!A5</f>
        <v>NB_SSZ.</v>
      </c>
      <c r="E5">
        <f t="shared" si="0"/>
        <v>4</v>
      </c>
      <c r="G5" s="45" t="s">
        <v>17</v>
      </c>
      <c r="H5">
        <v>4</v>
      </c>
      <c r="M5" s="42" t="s">
        <v>4</v>
      </c>
      <c r="N5">
        <v>4</v>
      </c>
      <c r="P5" s="43" t="s">
        <v>87</v>
      </c>
      <c r="Q5">
        <v>4</v>
      </c>
    </row>
    <row r="6" spans="1:17" x14ac:dyDescent="0.25">
      <c r="A6" s="44" t="s">
        <v>177</v>
      </c>
      <c r="B6">
        <v>5</v>
      </c>
      <c r="D6" t="str">
        <f>ROTA!A6</f>
        <v>NB_PNG.</v>
      </c>
      <c r="E6">
        <f t="shared" si="0"/>
        <v>5</v>
      </c>
      <c r="M6" s="46" t="s">
        <v>5</v>
      </c>
      <c r="N6">
        <v>5</v>
      </c>
    </row>
    <row r="7" spans="1:17" x14ac:dyDescent="0.25">
      <c r="A7" s="44" t="s">
        <v>178</v>
      </c>
      <c r="B7">
        <v>6</v>
      </c>
      <c r="D7" t="str">
        <f>ROTA!A7</f>
        <v>SB_PNG.</v>
      </c>
      <c r="E7">
        <f t="shared" si="0"/>
        <v>6</v>
      </c>
      <c r="M7" s="42" t="s">
        <v>6</v>
      </c>
      <c r="N7">
        <v>6</v>
      </c>
    </row>
    <row r="8" spans="1:17" x14ac:dyDescent="0.25">
      <c r="A8" s="39" t="s">
        <v>179</v>
      </c>
      <c r="B8">
        <v>7</v>
      </c>
      <c r="D8" t="str">
        <f>ROTA!A8</f>
        <v>SB_SSZ.</v>
      </c>
      <c r="E8">
        <f t="shared" si="0"/>
        <v>7</v>
      </c>
      <c r="M8" s="46" t="s">
        <v>8</v>
      </c>
      <c r="N8">
        <v>7</v>
      </c>
    </row>
    <row r="9" spans="1:17" x14ac:dyDescent="0.25">
      <c r="A9" s="39" t="s">
        <v>180</v>
      </c>
      <c r="B9">
        <v>8</v>
      </c>
      <c r="D9" t="str">
        <f>ROTA!A9</f>
        <v>SB_SUA.</v>
      </c>
      <c r="E9">
        <f t="shared" si="0"/>
        <v>8</v>
      </c>
      <c r="M9" s="42" t="s">
        <v>9</v>
      </c>
      <c r="N9">
        <v>8</v>
      </c>
    </row>
    <row r="10" spans="1:17" x14ac:dyDescent="0.25">
      <c r="D10" t="str">
        <f>ROTA!A10</f>
        <v>SB_PEC.</v>
      </c>
      <c r="E10">
        <f t="shared" si="0"/>
        <v>9</v>
      </c>
      <c r="M10" s="46" t="s">
        <v>10</v>
      </c>
      <c r="N10">
        <v>9</v>
      </c>
    </row>
    <row r="11" spans="1:17" x14ac:dyDescent="0.25">
      <c r="D11" t="str">
        <f>ROTA!A11</f>
        <v>SB_MAO.</v>
      </c>
      <c r="E11">
        <f t="shared" si="0"/>
        <v>10</v>
      </c>
      <c r="M11" s="42" t="s">
        <v>11</v>
      </c>
      <c r="N11">
        <v>10</v>
      </c>
    </row>
    <row r="12" spans="1:17" x14ac:dyDescent="0.25">
      <c r="M12" s="46" t="s">
        <v>12</v>
      </c>
      <c r="N12">
        <v>11</v>
      </c>
    </row>
    <row r="13" spans="1:17" x14ac:dyDescent="0.25">
      <c r="M13" s="42" t="s">
        <v>13</v>
      </c>
      <c r="N13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 x14ac:dyDescent="0.2"/>
  <cols>
    <col min="1" max="1" width="15.6640625" style="2" customWidth="1"/>
    <col min="2" max="3" width="10.6640625" style="2" customWidth="1"/>
    <col min="4" max="16384" width="9.109375" style="2"/>
  </cols>
  <sheetData>
    <row r="1" spans="1:3" x14ac:dyDescent="0.2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2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3" x14ac:dyDescent="0.2">
      <c r="A1" s="1" t="s">
        <v>58</v>
      </c>
      <c r="B1" s="1">
        <v>32773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P31" sqref="P31"/>
    </sheetView>
  </sheetViews>
  <sheetFormatPr defaultColWidth="9.109375" defaultRowHeight="12" x14ac:dyDescent="0.2"/>
  <cols>
    <col min="1" max="1" width="15.6640625" style="2" customWidth="1"/>
    <col min="2" max="3" width="10.6640625" style="2" customWidth="1"/>
    <col min="4" max="16384" width="9.109375" style="2"/>
  </cols>
  <sheetData>
    <row r="1" spans="1:3" x14ac:dyDescent="0.2">
      <c r="A1" s="2" t="s">
        <v>70</v>
      </c>
      <c r="B1" s="2">
        <v>250</v>
      </c>
      <c r="C1" s="2" t="s">
        <v>7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D16" sqref="D16"/>
    </sheetView>
  </sheetViews>
  <sheetFormatPr defaultColWidth="9.109375" defaultRowHeight="12" x14ac:dyDescent="0.2"/>
  <cols>
    <col min="1" max="1" width="15.6640625" style="2" customWidth="1"/>
    <col min="2" max="3" width="10.6640625" style="2" customWidth="1"/>
    <col min="4" max="16384" width="9.109375" style="2"/>
  </cols>
  <sheetData>
    <row r="1" spans="1:3" x14ac:dyDescent="0.2">
      <c r="A1" s="2" t="s">
        <v>71</v>
      </c>
      <c r="B1" s="2">
        <v>855</v>
      </c>
      <c r="C1" s="2" t="s">
        <v>7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113</v>
      </c>
      <c r="B1" s="1">
        <v>3000</v>
      </c>
      <c r="C1" s="1" t="s">
        <v>7</v>
      </c>
      <c r="D1" s="1" t="s">
        <v>143</v>
      </c>
      <c r="E1" s="1" t="s">
        <v>165</v>
      </c>
    </row>
    <row r="2" spans="1:5" ht="13.2" x14ac:dyDescent="0.25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 x14ac:dyDescent="0.25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 x14ac:dyDescent="0.25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 x14ac:dyDescent="0.25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 x14ac:dyDescent="0.25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 x14ac:dyDescent="0.25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 x14ac:dyDescent="0.25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 x14ac:dyDescent="0.25">
      <c r="D9" s="1">
        <v>7</v>
      </c>
      <c r="E9">
        <v>3000</v>
      </c>
    </row>
    <row r="11" spans="1:5" x14ac:dyDescent="0.2">
      <c r="A11" s="1" t="str">
        <f>LEFT(RIGHT(A1,8),5)</f>
        <v>I_MAO</v>
      </c>
    </row>
    <row r="12" spans="1:5" x14ac:dyDescent="0.2">
      <c r="A12" s="1" t="str">
        <f t="shared" ref="A12:A18" si="0">LEFT(RIGHT(A2,8),5)</f>
        <v>I_PEC</v>
      </c>
    </row>
    <row r="13" spans="1:5" x14ac:dyDescent="0.2">
      <c r="A13" s="1" t="str">
        <f t="shared" si="0"/>
        <v>I_SUA</v>
      </c>
    </row>
    <row r="14" spans="1:5" x14ac:dyDescent="0.2">
      <c r="A14" s="1" t="str">
        <f t="shared" si="0"/>
        <v>I_SSA</v>
      </c>
    </row>
    <row r="15" spans="1:5" x14ac:dyDescent="0.2">
      <c r="A15" s="1" t="str">
        <f t="shared" si="0"/>
        <v>I_IGI</v>
      </c>
    </row>
    <row r="16" spans="1:5" x14ac:dyDescent="0.2">
      <c r="A16" s="1" t="str">
        <f t="shared" si="0"/>
        <v>I_SSZ</v>
      </c>
    </row>
    <row r="17" spans="1:1" x14ac:dyDescent="0.2">
      <c r="A17" s="1" t="str">
        <f t="shared" si="0"/>
        <v>I_PNG</v>
      </c>
    </row>
    <row r="18" spans="1:1" x14ac:dyDescent="0.2">
      <c r="A18" s="1" t="str">
        <f t="shared" si="0"/>
        <v>I_IOA</v>
      </c>
    </row>
  </sheetData>
  <phoneticPr fontId="4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80</v>
      </c>
      <c r="B1" s="1">
        <v>50000</v>
      </c>
      <c r="C1" s="1" t="s">
        <v>7</v>
      </c>
      <c r="D1" s="1" t="s">
        <v>145</v>
      </c>
      <c r="E1" s="1" t="s">
        <v>166</v>
      </c>
    </row>
    <row r="2" spans="1:5" x14ac:dyDescent="0.2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 x14ac:dyDescent="0.2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 x14ac:dyDescent="0.2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 x14ac:dyDescent="0.2">
      <c r="D5" s="1">
        <v>2</v>
      </c>
      <c r="E5" s="1">
        <v>50000</v>
      </c>
    </row>
    <row r="8" spans="1:5" x14ac:dyDescent="0.2">
      <c r="A8" s="1" t="str">
        <f>LEFT(RIGHT(A1,8),5)</f>
        <v>K20_D</v>
      </c>
    </row>
    <row r="9" spans="1:5" x14ac:dyDescent="0.2">
      <c r="A9" s="1" t="str">
        <f>LEFT(RIGHT(A2,8),5)</f>
        <v>K20_R</v>
      </c>
    </row>
    <row r="10" spans="1:5" x14ac:dyDescent="0.2">
      <c r="A10" s="1" t="str">
        <f>LEFT(RIGHT(A3,8),5)</f>
        <v>K40_D</v>
      </c>
    </row>
    <row r="11" spans="1:5" x14ac:dyDescent="0.2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 x14ac:dyDescent="0.25"/>
  <sheetData>
    <row r="1" spans="1:2" ht="13.8" x14ac:dyDescent="0.3">
      <c r="A1" s="26" t="s">
        <v>145</v>
      </c>
      <c r="B1" s="26" t="s">
        <v>167</v>
      </c>
    </row>
    <row r="2" spans="1:2" ht="13.8" x14ac:dyDescent="0.3">
      <c r="A2" s="26">
        <v>1</v>
      </c>
      <c r="B2" s="26">
        <v>0</v>
      </c>
    </row>
    <row r="3" spans="1:2" ht="13.8" x14ac:dyDescent="0.3">
      <c r="A3" s="26">
        <v>2</v>
      </c>
      <c r="B3" s="26">
        <v>1</v>
      </c>
    </row>
    <row r="4" spans="1:2" ht="13.8" x14ac:dyDescent="0.3">
      <c r="A4" s="26">
        <v>3</v>
      </c>
      <c r="B4" s="26">
        <v>0</v>
      </c>
    </row>
    <row r="5" spans="1:2" ht="13.8" x14ac:dyDescent="0.3">
      <c r="A5" s="26">
        <v>4</v>
      </c>
      <c r="B5" s="26">
        <v>1</v>
      </c>
    </row>
    <row r="7" spans="1:2" x14ac:dyDescent="0.25">
      <c r="A7" s="27" t="s">
        <v>168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 x14ac:dyDescent="0.25"/>
  <sheetData>
    <row r="1" spans="1:2" ht="13.8" x14ac:dyDescent="0.3">
      <c r="A1" s="26" t="s">
        <v>145</v>
      </c>
      <c r="B1" s="26" t="s">
        <v>169</v>
      </c>
    </row>
    <row r="2" spans="1:2" ht="13.8" x14ac:dyDescent="0.3">
      <c r="A2" s="26">
        <v>1</v>
      </c>
      <c r="B2" s="26">
        <v>2</v>
      </c>
    </row>
    <row r="3" spans="1:2" ht="13.8" x14ac:dyDescent="0.3">
      <c r="A3" s="26">
        <v>2</v>
      </c>
      <c r="B3" s="26">
        <v>2</v>
      </c>
    </row>
    <row r="4" spans="1:2" ht="13.8" x14ac:dyDescent="0.3">
      <c r="A4" s="26">
        <v>3</v>
      </c>
      <c r="B4" s="26">
        <v>1</v>
      </c>
    </row>
    <row r="5" spans="1:2" ht="13.8" x14ac:dyDescent="0.3">
      <c r="A5" s="26">
        <v>4</v>
      </c>
      <c r="B5" s="26">
        <v>1</v>
      </c>
    </row>
    <row r="7" spans="1:2" x14ac:dyDescent="0.25">
      <c r="A7" s="27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A2" sqref="A2:B6"/>
    </sheetView>
  </sheetViews>
  <sheetFormatPr defaultRowHeight="13.2" x14ac:dyDescent="0.25"/>
  <sheetData>
    <row r="1" spans="1:3" x14ac:dyDescent="0.25">
      <c r="A1" s="29" t="s">
        <v>171</v>
      </c>
      <c r="B1" s="29" t="s">
        <v>172</v>
      </c>
    </row>
    <row r="2" spans="1:3" x14ac:dyDescent="0.25">
      <c r="A2" s="30" t="s">
        <v>136</v>
      </c>
      <c r="B2" s="30">
        <v>1</v>
      </c>
    </row>
    <row r="3" spans="1:3" x14ac:dyDescent="0.25">
      <c r="A3" s="30" t="s">
        <v>135</v>
      </c>
      <c r="B3" s="30">
        <v>2</v>
      </c>
    </row>
    <row r="4" spans="1:3" x14ac:dyDescent="0.25">
      <c r="A4" s="30" t="s">
        <v>134</v>
      </c>
      <c r="B4" s="30">
        <v>3</v>
      </c>
    </row>
    <row r="5" spans="1:3" x14ac:dyDescent="0.25">
      <c r="A5" s="30" t="s">
        <v>133</v>
      </c>
      <c r="B5" s="30">
        <v>6</v>
      </c>
    </row>
    <row r="6" spans="1:3" x14ac:dyDescent="0.25">
      <c r="A6" s="30" t="s">
        <v>132</v>
      </c>
      <c r="B6" s="30">
        <v>8</v>
      </c>
    </row>
    <row r="7" spans="1:3" x14ac:dyDescent="0.25">
      <c r="A7" s="31" t="s">
        <v>131</v>
      </c>
      <c r="B7" s="31">
        <v>8</v>
      </c>
    </row>
    <row r="8" spans="1:3" x14ac:dyDescent="0.25">
      <c r="A8" s="31" t="s">
        <v>130</v>
      </c>
      <c r="B8" s="31">
        <v>6</v>
      </c>
    </row>
    <row r="9" spans="1:3" x14ac:dyDescent="0.25">
      <c r="A9" s="31" t="s">
        <v>129</v>
      </c>
      <c r="B9" s="31">
        <v>3</v>
      </c>
    </row>
    <row r="10" spans="1:3" x14ac:dyDescent="0.25">
      <c r="A10" s="31" t="s">
        <v>128</v>
      </c>
      <c r="B10" s="31">
        <v>2</v>
      </c>
    </row>
    <row r="11" spans="1:3" x14ac:dyDescent="0.25">
      <c r="A11" s="31" t="s">
        <v>112</v>
      </c>
      <c r="B11" s="31">
        <v>1</v>
      </c>
    </row>
    <row r="12" spans="1:3" x14ac:dyDescent="0.25">
      <c r="A12" s="28"/>
      <c r="C12" t="str">
        <f t="shared" ref="C12:C18" si="0">SUBSTITUTE(A12,"NB_", "SB_")</f>
        <v/>
      </c>
    </row>
    <row r="13" spans="1:3" x14ac:dyDescent="0.25">
      <c r="A13" s="28"/>
      <c r="C13" t="str">
        <f t="shared" si="0"/>
        <v/>
      </c>
    </row>
    <row r="14" spans="1:3" x14ac:dyDescent="0.25">
      <c r="A14" s="28"/>
      <c r="C14" t="str">
        <f t="shared" si="0"/>
        <v/>
      </c>
    </row>
    <row r="15" spans="1:3" x14ac:dyDescent="0.25">
      <c r="A15" s="28"/>
      <c r="C15" t="str">
        <f t="shared" si="0"/>
        <v/>
      </c>
    </row>
    <row r="16" spans="1:3" x14ac:dyDescent="0.25">
      <c r="A16" s="28"/>
      <c r="C16" t="str">
        <f t="shared" si="0"/>
        <v/>
      </c>
    </row>
    <row r="17" spans="1:3" x14ac:dyDescent="0.25">
      <c r="A17" s="28"/>
      <c r="C17" t="str">
        <f t="shared" si="0"/>
        <v/>
      </c>
    </row>
    <row r="18" spans="1:3" x14ac:dyDescent="0.25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W2245"/>
  <sheetViews>
    <sheetView showGridLines="0" topLeftCell="D1" zoomScaleNormal="100" workbookViewId="0">
      <selection activeCell="W6" sqref="W6"/>
    </sheetView>
  </sheetViews>
  <sheetFormatPr defaultColWidth="9.109375" defaultRowHeight="12" x14ac:dyDescent="0.2"/>
  <cols>
    <col min="1" max="4" width="10.77734375" style="1" customWidth="1"/>
    <col min="5" max="16" width="10.6640625" style="1" customWidth="1"/>
    <col min="17" max="16384" width="9.109375" style="1"/>
  </cols>
  <sheetData>
    <row r="1" spans="1:23" x14ac:dyDescent="0.2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</row>
    <row r="2" spans="1:23" x14ac:dyDescent="0.2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3" x14ac:dyDescent="0.2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3" x14ac:dyDescent="0.2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3" x14ac:dyDescent="0.2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3" x14ac:dyDescent="0.2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3" x14ac:dyDescent="0.2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3" x14ac:dyDescent="0.2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3" x14ac:dyDescent="0.2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3" x14ac:dyDescent="0.2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3" x14ac:dyDescent="0.2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3" x14ac:dyDescent="0.2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3" x14ac:dyDescent="0.2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3" x14ac:dyDescent="0.2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3" x14ac:dyDescent="0.2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3" x14ac:dyDescent="0.2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 x14ac:dyDescent="0.2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 x14ac:dyDescent="0.2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 x14ac:dyDescent="0.2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 x14ac:dyDescent="0.2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 x14ac:dyDescent="0.2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 x14ac:dyDescent="0.2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 x14ac:dyDescent="0.2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 x14ac:dyDescent="0.2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 x14ac:dyDescent="0.2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 x14ac:dyDescent="0.2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 x14ac:dyDescent="0.2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 x14ac:dyDescent="0.2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 x14ac:dyDescent="0.2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 x14ac:dyDescent="0.2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 x14ac:dyDescent="0.2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 x14ac:dyDescent="0.2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 x14ac:dyDescent="0.2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 x14ac:dyDescent="0.2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 x14ac:dyDescent="0.2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 x14ac:dyDescent="0.2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 x14ac:dyDescent="0.2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 x14ac:dyDescent="0.2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 x14ac:dyDescent="0.2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 x14ac:dyDescent="0.2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 x14ac:dyDescent="0.2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 x14ac:dyDescent="0.2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 x14ac:dyDescent="0.2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 x14ac:dyDescent="0.2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 x14ac:dyDescent="0.2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 x14ac:dyDescent="0.2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 x14ac:dyDescent="0.2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 x14ac:dyDescent="0.2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 x14ac:dyDescent="0.2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 x14ac:dyDescent="0.2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 x14ac:dyDescent="0.2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 x14ac:dyDescent="0.2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 x14ac:dyDescent="0.2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 x14ac:dyDescent="0.2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 x14ac:dyDescent="0.2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 x14ac:dyDescent="0.2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 x14ac:dyDescent="0.2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 x14ac:dyDescent="0.2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 x14ac:dyDescent="0.2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 x14ac:dyDescent="0.2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 x14ac:dyDescent="0.2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 x14ac:dyDescent="0.2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 x14ac:dyDescent="0.2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 x14ac:dyDescent="0.2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 x14ac:dyDescent="0.2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 x14ac:dyDescent="0.2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 x14ac:dyDescent="0.2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 x14ac:dyDescent="0.2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 x14ac:dyDescent="0.2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 x14ac:dyDescent="0.2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 x14ac:dyDescent="0.2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 x14ac:dyDescent="0.2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 x14ac:dyDescent="0.2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 x14ac:dyDescent="0.2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 x14ac:dyDescent="0.2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 x14ac:dyDescent="0.2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 x14ac:dyDescent="0.2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 x14ac:dyDescent="0.2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 x14ac:dyDescent="0.2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 x14ac:dyDescent="0.2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 x14ac:dyDescent="0.2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 x14ac:dyDescent="0.2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 x14ac:dyDescent="0.2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 x14ac:dyDescent="0.2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 x14ac:dyDescent="0.2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 x14ac:dyDescent="0.2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 x14ac:dyDescent="0.2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 x14ac:dyDescent="0.2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 x14ac:dyDescent="0.2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 x14ac:dyDescent="0.2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 x14ac:dyDescent="0.2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 x14ac:dyDescent="0.2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 x14ac:dyDescent="0.2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 x14ac:dyDescent="0.2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 x14ac:dyDescent="0.2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 x14ac:dyDescent="0.2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 x14ac:dyDescent="0.2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 x14ac:dyDescent="0.2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 x14ac:dyDescent="0.2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 x14ac:dyDescent="0.2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 x14ac:dyDescent="0.2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 x14ac:dyDescent="0.2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 x14ac:dyDescent="0.2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 x14ac:dyDescent="0.2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 x14ac:dyDescent="0.2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 x14ac:dyDescent="0.2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 x14ac:dyDescent="0.2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 x14ac:dyDescent="0.2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 x14ac:dyDescent="0.2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 x14ac:dyDescent="0.2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 x14ac:dyDescent="0.2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 x14ac:dyDescent="0.2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 x14ac:dyDescent="0.2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 x14ac:dyDescent="0.2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 x14ac:dyDescent="0.2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 x14ac:dyDescent="0.2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 x14ac:dyDescent="0.2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 x14ac:dyDescent="0.2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 x14ac:dyDescent="0.2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 x14ac:dyDescent="0.2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 x14ac:dyDescent="0.2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 x14ac:dyDescent="0.2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 x14ac:dyDescent="0.2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 x14ac:dyDescent="0.2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 x14ac:dyDescent="0.2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 x14ac:dyDescent="0.2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 x14ac:dyDescent="0.2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 x14ac:dyDescent="0.2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 x14ac:dyDescent="0.2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 x14ac:dyDescent="0.2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 x14ac:dyDescent="0.2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 x14ac:dyDescent="0.2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 x14ac:dyDescent="0.2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 x14ac:dyDescent="0.2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 x14ac:dyDescent="0.2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 x14ac:dyDescent="0.2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 x14ac:dyDescent="0.2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 x14ac:dyDescent="0.2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 x14ac:dyDescent="0.2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 x14ac:dyDescent="0.2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 x14ac:dyDescent="0.2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 x14ac:dyDescent="0.2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 x14ac:dyDescent="0.2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 x14ac:dyDescent="0.2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 x14ac:dyDescent="0.2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 x14ac:dyDescent="0.2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 x14ac:dyDescent="0.2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 x14ac:dyDescent="0.2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 x14ac:dyDescent="0.2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 x14ac:dyDescent="0.2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 x14ac:dyDescent="0.2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 x14ac:dyDescent="0.2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 x14ac:dyDescent="0.2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 x14ac:dyDescent="0.2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 x14ac:dyDescent="0.2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 x14ac:dyDescent="0.2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 x14ac:dyDescent="0.2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 x14ac:dyDescent="0.2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 x14ac:dyDescent="0.2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 x14ac:dyDescent="0.2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 x14ac:dyDescent="0.2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 x14ac:dyDescent="0.2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 x14ac:dyDescent="0.2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 x14ac:dyDescent="0.2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 x14ac:dyDescent="0.2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 x14ac:dyDescent="0.2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 x14ac:dyDescent="0.2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 x14ac:dyDescent="0.2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 x14ac:dyDescent="0.2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 x14ac:dyDescent="0.2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 x14ac:dyDescent="0.2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 x14ac:dyDescent="0.2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 x14ac:dyDescent="0.2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 x14ac:dyDescent="0.2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 x14ac:dyDescent="0.2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 x14ac:dyDescent="0.2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 x14ac:dyDescent="0.2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 x14ac:dyDescent="0.2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 x14ac:dyDescent="0.2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 x14ac:dyDescent="0.2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 x14ac:dyDescent="0.2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 x14ac:dyDescent="0.2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 x14ac:dyDescent="0.2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 x14ac:dyDescent="0.2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 x14ac:dyDescent="0.2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 x14ac:dyDescent="0.2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 x14ac:dyDescent="0.2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 x14ac:dyDescent="0.2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 x14ac:dyDescent="0.2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 x14ac:dyDescent="0.2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 x14ac:dyDescent="0.2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 x14ac:dyDescent="0.2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 x14ac:dyDescent="0.2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 x14ac:dyDescent="0.2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 x14ac:dyDescent="0.2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 x14ac:dyDescent="0.2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 x14ac:dyDescent="0.2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 x14ac:dyDescent="0.2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 x14ac:dyDescent="0.2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 x14ac:dyDescent="0.2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 x14ac:dyDescent="0.2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 x14ac:dyDescent="0.2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 x14ac:dyDescent="0.2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 x14ac:dyDescent="0.2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 x14ac:dyDescent="0.2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 x14ac:dyDescent="0.2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 x14ac:dyDescent="0.2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 x14ac:dyDescent="0.2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 x14ac:dyDescent="0.2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 x14ac:dyDescent="0.2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 x14ac:dyDescent="0.2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 x14ac:dyDescent="0.2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 x14ac:dyDescent="0.2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 x14ac:dyDescent="0.2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 x14ac:dyDescent="0.2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 x14ac:dyDescent="0.2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 x14ac:dyDescent="0.2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 x14ac:dyDescent="0.2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 x14ac:dyDescent="0.2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 x14ac:dyDescent="0.2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 x14ac:dyDescent="0.2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 x14ac:dyDescent="0.2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 x14ac:dyDescent="0.2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 x14ac:dyDescent="0.2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 x14ac:dyDescent="0.2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 x14ac:dyDescent="0.2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 x14ac:dyDescent="0.2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 x14ac:dyDescent="0.2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 x14ac:dyDescent="0.2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 x14ac:dyDescent="0.2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 x14ac:dyDescent="0.2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 x14ac:dyDescent="0.2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 x14ac:dyDescent="0.2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 x14ac:dyDescent="0.2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 x14ac:dyDescent="0.2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 x14ac:dyDescent="0.2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 x14ac:dyDescent="0.2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 x14ac:dyDescent="0.2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 x14ac:dyDescent="0.2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 x14ac:dyDescent="0.2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 x14ac:dyDescent="0.2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 x14ac:dyDescent="0.2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 x14ac:dyDescent="0.2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 x14ac:dyDescent="0.2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 x14ac:dyDescent="0.2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 x14ac:dyDescent="0.2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 x14ac:dyDescent="0.2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 x14ac:dyDescent="0.2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 x14ac:dyDescent="0.2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 x14ac:dyDescent="0.2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 x14ac:dyDescent="0.2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 x14ac:dyDescent="0.2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 x14ac:dyDescent="0.2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 x14ac:dyDescent="0.2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 x14ac:dyDescent="0.2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 x14ac:dyDescent="0.2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 x14ac:dyDescent="0.2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 x14ac:dyDescent="0.2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 x14ac:dyDescent="0.2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 x14ac:dyDescent="0.2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 x14ac:dyDescent="0.2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 x14ac:dyDescent="0.2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 x14ac:dyDescent="0.2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 x14ac:dyDescent="0.2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 x14ac:dyDescent="0.2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 x14ac:dyDescent="0.2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 x14ac:dyDescent="0.2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 x14ac:dyDescent="0.2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 x14ac:dyDescent="0.2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 x14ac:dyDescent="0.2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 x14ac:dyDescent="0.2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 x14ac:dyDescent="0.2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 x14ac:dyDescent="0.2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 x14ac:dyDescent="0.2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 x14ac:dyDescent="0.2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 x14ac:dyDescent="0.2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 x14ac:dyDescent="0.2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 x14ac:dyDescent="0.2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 x14ac:dyDescent="0.2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 x14ac:dyDescent="0.2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 x14ac:dyDescent="0.2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 x14ac:dyDescent="0.2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 x14ac:dyDescent="0.2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 x14ac:dyDescent="0.2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 x14ac:dyDescent="0.2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 x14ac:dyDescent="0.2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 x14ac:dyDescent="0.2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 x14ac:dyDescent="0.2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 x14ac:dyDescent="0.2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 x14ac:dyDescent="0.2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 x14ac:dyDescent="0.2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 x14ac:dyDescent="0.2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 x14ac:dyDescent="0.2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 x14ac:dyDescent="0.2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 x14ac:dyDescent="0.2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 x14ac:dyDescent="0.2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 x14ac:dyDescent="0.2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 x14ac:dyDescent="0.2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 x14ac:dyDescent="0.2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 x14ac:dyDescent="0.2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 x14ac:dyDescent="0.2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 x14ac:dyDescent="0.2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 x14ac:dyDescent="0.2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 x14ac:dyDescent="0.2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 x14ac:dyDescent="0.2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 x14ac:dyDescent="0.2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 x14ac:dyDescent="0.2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 x14ac:dyDescent="0.2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 x14ac:dyDescent="0.2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 x14ac:dyDescent="0.2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 x14ac:dyDescent="0.2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 x14ac:dyDescent="0.2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 x14ac:dyDescent="0.2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 x14ac:dyDescent="0.2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 x14ac:dyDescent="0.2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 x14ac:dyDescent="0.2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 x14ac:dyDescent="0.2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 x14ac:dyDescent="0.2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 x14ac:dyDescent="0.2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 x14ac:dyDescent="0.2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 x14ac:dyDescent="0.2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 x14ac:dyDescent="0.2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 x14ac:dyDescent="0.2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 x14ac:dyDescent="0.2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 x14ac:dyDescent="0.2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 x14ac:dyDescent="0.2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 x14ac:dyDescent="0.2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 x14ac:dyDescent="0.2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 x14ac:dyDescent="0.2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 x14ac:dyDescent="0.2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 x14ac:dyDescent="0.2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 x14ac:dyDescent="0.2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 x14ac:dyDescent="0.2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 x14ac:dyDescent="0.2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 x14ac:dyDescent="0.2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 x14ac:dyDescent="0.2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 x14ac:dyDescent="0.2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 x14ac:dyDescent="0.2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 x14ac:dyDescent="0.2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 x14ac:dyDescent="0.2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 x14ac:dyDescent="0.2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 x14ac:dyDescent="0.2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 x14ac:dyDescent="0.2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 x14ac:dyDescent="0.2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 x14ac:dyDescent="0.2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 x14ac:dyDescent="0.2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 x14ac:dyDescent="0.2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 x14ac:dyDescent="0.2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 x14ac:dyDescent="0.2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 x14ac:dyDescent="0.2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 x14ac:dyDescent="0.2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 x14ac:dyDescent="0.2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 x14ac:dyDescent="0.2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 x14ac:dyDescent="0.2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 x14ac:dyDescent="0.2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 x14ac:dyDescent="0.2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 x14ac:dyDescent="0.2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 x14ac:dyDescent="0.2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 x14ac:dyDescent="0.2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 x14ac:dyDescent="0.2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 x14ac:dyDescent="0.2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 x14ac:dyDescent="0.2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 x14ac:dyDescent="0.2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 x14ac:dyDescent="0.2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 x14ac:dyDescent="0.2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 x14ac:dyDescent="0.2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 x14ac:dyDescent="0.2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 x14ac:dyDescent="0.2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 x14ac:dyDescent="0.2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 x14ac:dyDescent="0.2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 x14ac:dyDescent="0.2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 x14ac:dyDescent="0.2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 x14ac:dyDescent="0.2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 x14ac:dyDescent="0.2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 x14ac:dyDescent="0.2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 x14ac:dyDescent="0.2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 x14ac:dyDescent="0.2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 x14ac:dyDescent="0.2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 x14ac:dyDescent="0.2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 x14ac:dyDescent="0.2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 x14ac:dyDescent="0.2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 x14ac:dyDescent="0.2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 x14ac:dyDescent="0.2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 x14ac:dyDescent="0.2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 x14ac:dyDescent="0.2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 x14ac:dyDescent="0.2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 x14ac:dyDescent="0.2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 x14ac:dyDescent="0.2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 x14ac:dyDescent="0.2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 x14ac:dyDescent="0.2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 x14ac:dyDescent="0.2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 x14ac:dyDescent="0.2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 x14ac:dyDescent="0.2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 x14ac:dyDescent="0.2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 x14ac:dyDescent="0.2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 x14ac:dyDescent="0.2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 x14ac:dyDescent="0.2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 x14ac:dyDescent="0.2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 x14ac:dyDescent="0.2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 x14ac:dyDescent="0.2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 x14ac:dyDescent="0.2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 x14ac:dyDescent="0.2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 x14ac:dyDescent="0.2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 x14ac:dyDescent="0.2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 x14ac:dyDescent="0.2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 x14ac:dyDescent="0.2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 x14ac:dyDescent="0.2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 x14ac:dyDescent="0.2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 x14ac:dyDescent="0.2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 x14ac:dyDescent="0.2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 x14ac:dyDescent="0.2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 x14ac:dyDescent="0.2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 x14ac:dyDescent="0.2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 x14ac:dyDescent="0.2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 x14ac:dyDescent="0.2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 x14ac:dyDescent="0.2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 x14ac:dyDescent="0.2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 x14ac:dyDescent="0.2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 x14ac:dyDescent="0.2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 x14ac:dyDescent="0.2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 x14ac:dyDescent="0.2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 x14ac:dyDescent="0.2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 x14ac:dyDescent="0.2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 x14ac:dyDescent="0.2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 x14ac:dyDescent="0.2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 x14ac:dyDescent="0.2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 x14ac:dyDescent="0.2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 x14ac:dyDescent="0.2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 x14ac:dyDescent="0.2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 x14ac:dyDescent="0.2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 x14ac:dyDescent="0.2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 x14ac:dyDescent="0.2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 x14ac:dyDescent="0.2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 x14ac:dyDescent="0.2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 x14ac:dyDescent="0.2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 x14ac:dyDescent="0.2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 x14ac:dyDescent="0.2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 x14ac:dyDescent="0.2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 x14ac:dyDescent="0.2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 x14ac:dyDescent="0.2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 x14ac:dyDescent="0.2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 x14ac:dyDescent="0.2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 x14ac:dyDescent="0.2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 x14ac:dyDescent="0.2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 x14ac:dyDescent="0.2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 x14ac:dyDescent="0.2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 x14ac:dyDescent="0.2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 x14ac:dyDescent="0.2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 x14ac:dyDescent="0.2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 x14ac:dyDescent="0.2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 x14ac:dyDescent="0.2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 x14ac:dyDescent="0.2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 x14ac:dyDescent="0.2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 x14ac:dyDescent="0.2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 x14ac:dyDescent="0.2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 x14ac:dyDescent="0.2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 x14ac:dyDescent="0.2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 x14ac:dyDescent="0.2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 x14ac:dyDescent="0.2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 x14ac:dyDescent="0.2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 x14ac:dyDescent="0.2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 x14ac:dyDescent="0.2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 x14ac:dyDescent="0.2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 x14ac:dyDescent="0.2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 x14ac:dyDescent="0.2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 x14ac:dyDescent="0.2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 x14ac:dyDescent="0.2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 x14ac:dyDescent="0.2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 x14ac:dyDescent="0.2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 x14ac:dyDescent="0.2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 x14ac:dyDescent="0.2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 x14ac:dyDescent="0.2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 x14ac:dyDescent="0.2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 x14ac:dyDescent="0.2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 x14ac:dyDescent="0.2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 x14ac:dyDescent="0.2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 x14ac:dyDescent="0.2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 x14ac:dyDescent="0.2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 x14ac:dyDescent="0.2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 x14ac:dyDescent="0.2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 x14ac:dyDescent="0.2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 x14ac:dyDescent="0.2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 x14ac:dyDescent="0.2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 x14ac:dyDescent="0.2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 x14ac:dyDescent="0.2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 x14ac:dyDescent="0.2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 x14ac:dyDescent="0.2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 x14ac:dyDescent="0.2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 x14ac:dyDescent="0.2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 x14ac:dyDescent="0.2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 x14ac:dyDescent="0.2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 x14ac:dyDescent="0.2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 x14ac:dyDescent="0.2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 x14ac:dyDescent="0.2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 x14ac:dyDescent="0.2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 x14ac:dyDescent="0.2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 x14ac:dyDescent="0.2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 x14ac:dyDescent="0.2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 x14ac:dyDescent="0.2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 x14ac:dyDescent="0.2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 x14ac:dyDescent="0.2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 x14ac:dyDescent="0.2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 x14ac:dyDescent="0.2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 x14ac:dyDescent="0.2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 x14ac:dyDescent="0.2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 x14ac:dyDescent="0.2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 x14ac:dyDescent="0.2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 x14ac:dyDescent="0.2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 x14ac:dyDescent="0.2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 x14ac:dyDescent="0.2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 x14ac:dyDescent="0.2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 x14ac:dyDescent="0.2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 x14ac:dyDescent="0.2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 x14ac:dyDescent="0.2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 x14ac:dyDescent="0.2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 x14ac:dyDescent="0.2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 x14ac:dyDescent="0.2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 x14ac:dyDescent="0.2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 x14ac:dyDescent="0.2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 x14ac:dyDescent="0.2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 x14ac:dyDescent="0.2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 x14ac:dyDescent="0.2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 x14ac:dyDescent="0.2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 x14ac:dyDescent="0.2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 x14ac:dyDescent="0.2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 x14ac:dyDescent="0.2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 x14ac:dyDescent="0.2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 x14ac:dyDescent="0.2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 x14ac:dyDescent="0.2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 x14ac:dyDescent="0.2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 x14ac:dyDescent="0.2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 x14ac:dyDescent="0.2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 x14ac:dyDescent="0.2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 x14ac:dyDescent="0.2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 x14ac:dyDescent="0.2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 x14ac:dyDescent="0.2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 x14ac:dyDescent="0.2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 x14ac:dyDescent="0.2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 x14ac:dyDescent="0.2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 x14ac:dyDescent="0.2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 x14ac:dyDescent="0.2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 x14ac:dyDescent="0.2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 x14ac:dyDescent="0.2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 x14ac:dyDescent="0.2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 x14ac:dyDescent="0.2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 x14ac:dyDescent="0.2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 x14ac:dyDescent="0.2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 x14ac:dyDescent="0.2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 x14ac:dyDescent="0.2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 x14ac:dyDescent="0.2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 x14ac:dyDescent="0.2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 x14ac:dyDescent="0.2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 x14ac:dyDescent="0.2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 x14ac:dyDescent="0.2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 x14ac:dyDescent="0.2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 x14ac:dyDescent="0.2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 x14ac:dyDescent="0.2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 x14ac:dyDescent="0.2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 x14ac:dyDescent="0.2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 x14ac:dyDescent="0.2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 x14ac:dyDescent="0.2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 x14ac:dyDescent="0.2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 x14ac:dyDescent="0.2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 x14ac:dyDescent="0.2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 x14ac:dyDescent="0.2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 x14ac:dyDescent="0.2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 x14ac:dyDescent="0.2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 x14ac:dyDescent="0.2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 x14ac:dyDescent="0.2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 x14ac:dyDescent="0.2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 x14ac:dyDescent="0.2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 x14ac:dyDescent="0.2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 x14ac:dyDescent="0.2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 x14ac:dyDescent="0.2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 x14ac:dyDescent="0.2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 x14ac:dyDescent="0.2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 x14ac:dyDescent="0.2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 x14ac:dyDescent="0.2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 x14ac:dyDescent="0.2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 x14ac:dyDescent="0.2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 x14ac:dyDescent="0.2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 x14ac:dyDescent="0.2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 x14ac:dyDescent="0.2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 x14ac:dyDescent="0.2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 x14ac:dyDescent="0.2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 x14ac:dyDescent="0.2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 x14ac:dyDescent="0.2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 x14ac:dyDescent="0.2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 x14ac:dyDescent="0.2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 x14ac:dyDescent="0.2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 x14ac:dyDescent="0.2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 x14ac:dyDescent="0.2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 x14ac:dyDescent="0.2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 x14ac:dyDescent="0.2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 x14ac:dyDescent="0.2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 x14ac:dyDescent="0.2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 x14ac:dyDescent="0.2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 x14ac:dyDescent="0.2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 x14ac:dyDescent="0.2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 x14ac:dyDescent="0.2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 x14ac:dyDescent="0.2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 x14ac:dyDescent="0.2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 x14ac:dyDescent="0.2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 x14ac:dyDescent="0.2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 x14ac:dyDescent="0.2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 x14ac:dyDescent="0.2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 x14ac:dyDescent="0.2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 x14ac:dyDescent="0.2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 x14ac:dyDescent="0.2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 x14ac:dyDescent="0.2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 x14ac:dyDescent="0.2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 x14ac:dyDescent="0.2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 x14ac:dyDescent="0.2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 x14ac:dyDescent="0.2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 x14ac:dyDescent="0.2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 x14ac:dyDescent="0.2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 x14ac:dyDescent="0.2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 x14ac:dyDescent="0.2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 x14ac:dyDescent="0.2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 x14ac:dyDescent="0.2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 x14ac:dyDescent="0.2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 x14ac:dyDescent="0.2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 x14ac:dyDescent="0.2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 x14ac:dyDescent="0.2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 x14ac:dyDescent="0.2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 x14ac:dyDescent="0.2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 x14ac:dyDescent="0.2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 x14ac:dyDescent="0.2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 x14ac:dyDescent="0.2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 x14ac:dyDescent="0.2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 x14ac:dyDescent="0.2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 x14ac:dyDescent="0.2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 x14ac:dyDescent="0.2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 x14ac:dyDescent="0.2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 x14ac:dyDescent="0.2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 x14ac:dyDescent="0.2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 x14ac:dyDescent="0.2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 x14ac:dyDescent="0.2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 x14ac:dyDescent="0.2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 x14ac:dyDescent="0.2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 x14ac:dyDescent="0.2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 x14ac:dyDescent="0.2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 x14ac:dyDescent="0.2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 x14ac:dyDescent="0.2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 x14ac:dyDescent="0.2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 x14ac:dyDescent="0.2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 x14ac:dyDescent="0.2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 x14ac:dyDescent="0.2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 x14ac:dyDescent="0.2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 x14ac:dyDescent="0.2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 x14ac:dyDescent="0.2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 x14ac:dyDescent="0.2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 x14ac:dyDescent="0.2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 x14ac:dyDescent="0.2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 x14ac:dyDescent="0.2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 x14ac:dyDescent="0.2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 x14ac:dyDescent="0.2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 x14ac:dyDescent="0.2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 x14ac:dyDescent="0.2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 x14ac:dyDescent="0.2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 x14ac:dyDescent="0.2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 x14ac:dyDescent="0.2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 x14ac:dyDescent="0.2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 x14ac:dyDescent="0.2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 x14ac:dyDescent="0.2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 x14ac:dyDescent="0.2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 x14ac:dyDescent="0.2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 x14ac:dyDescent="0.2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 x14ac:dyDescent="0.2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 x14ac:dyDescent="0.2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 x14ac:dyDescent="0.2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 x14ac:dyDescent="0.2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 x14ac:dyDescent="0.2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 x14ac:dyDescent="0.2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 x14ac:dyDescent="0.2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 x14ac:dyDescent="0.2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 x14ac:dyDescent="0.2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 x14ac:dyDescent="0.2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 x14ac:dyDescent="0.2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 x14ac:dyDescent="0.2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 x14ac:dyDescent="0.2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 x14ac:dyDescent="0.2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 x14ac:dyDescent="0.2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 x14ac:dyDescent="0.2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 x14ac:dyDescent="0.2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 x14ac:dyDescent="0.2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 x14ac:dyDescent="0.2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 x14ac:dyDescent="0.2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 x14ac:dyDescent="0.2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 x14ac:dyDescent="0.2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 x14ac:dyDescent="0.2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 x14ac:dyDescent="0.2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 x14ac:dyDescent="0.2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 x14ac:dyDescent="0.2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 x14ac:dyDescent="0.2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 x14ac:dyDescent="0.2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 x14ac:dyDescent="0.2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 x14ac:dyDescent="0.2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 x14ac:dyDescent="0.2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 x14ac:dyDescent="0.2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 x14ac:dyDescent="0.2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 x14ac:dyDescent="0.2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 x14ac:dyDescent="0.2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 x14ac:dyDescent="0.2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 x14ac:dyDescent="0.2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 x14ac:dyDescent="0.2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 x14ac:dyDescent="0.2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 x14ac:dyDescent="0.2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 x14ac:dyDescent="0.2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 x14ac:dyDescent="0.2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 x14ac:dyDescent="0.2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 x14ac:dyDescent="0.2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 x14ac:dyDescent="0.2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 x14ac:dyDescent="0.2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 x14ac:dyDescent="0.2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 x14ac:dyDescent="0.2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 x14ac:dyDescent="0.2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 x14ac:dyDescent="0.2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 x14ac:dyDescent="0.2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 x14ac:dyDescent="0.2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 x14ac:dyDescent="0.2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 x14ac:dyDescent="0.2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 x14ac:dyDescent="0.2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 x14ac:dyDescent="0.2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 x14ac:dyDescent="0.2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 x14ac:dyDescent="0.2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 x14ac:dyDescent="0.2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 x14ac:dyDescent="0.2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 x14ac:dyDescent="0.2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 x14ac:dyDescent="0.2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 x14ac:dyDescent="0.2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 x14ac:dyDescent="0.2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 x14ac:dyDescent="0.2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 x14ac:dyDescent="0.2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 x14ac:dyDescent="0.2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 x14ac:dyDescent="0.2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 x14ac:dyDescent="0.2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 x14ac:dyDescent="0.2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 x14ac:dyDescent="0.2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 x14ac:dyDescent="0.2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 x14ac:dyDescent="0.2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 x14ac:dyDescent="0.2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 x14ac:dyDescent="0.2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 x14ac:dyDescent="0.2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 x14ac:dyDescent="0.2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 x14ac:dyDescent="0.2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 x14ac:dyDescent="0.2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 x14ac:dyDescent="0.2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 x14ac:dyDescent="0.2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 x14ac:dyDescent="0.2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 x14ac:dyDescent="0.2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 x14ac:dyDescent="0.2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 x14ac:dyDescent="0.2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 x14ac:dyDescent="0.2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 x14ac:dyDescent="0.2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 x14ac:dyDescent="0.2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 x14ac:dyDescent="0.2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 x14ac:dyDescent="0.2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 x14ac:dyDescent="0.2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 x14ac:dyDescent="0.2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 x14ac:dyDescent="0.2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 x14ac:dyDescent="0.2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 x14ac:dyDescent="0.2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 x14ac:dyDescent="0.2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 x14ac:dyDescent="0.2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 x14ac:dyDescent="0.2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 x14ac:dyDescent="0.2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 x14ac:dyDescent="0.2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 x14ac:dyDescent="0.2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 x14ac:dyDescent="0.2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 x14ac:dyDescent="0.2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 x14ac:dyDescent="0.2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 x14ac:dyDescent="0.2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 x14ac:dyDescent="0.2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 x14ac:dyDescent="0.2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 x14ac:dyDescent="0.2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 x14ac:dyDescent="0.2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 x14ac:dyDescent="0.2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 x14ac:dyDescent="0.2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 x14ac:dyDescent="0.2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 x14ac:dyDescent="0.2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 x14ac:dyDescent="0.2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 x14ac:dyDescent="0.2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 x14ac:dyDescent="0.2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 x14ac:dyDescent="0.2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 x14ac:dyDescent="0.2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 x14ac:dyDescent="0.2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 x14ac:dyDescent="0.2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 x14ac:dyDescent="0.2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 x14ac:dyDescent="0.2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 x14ac:dyDescent="0.2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 x14ac:dyDescent="0.2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 x14ac:dyDescent="0.2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 x14ac:dyDescent="0.2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 x14ac:dyDescent="0.2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 x14ac:dyDescent="0.2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 x14ac:dyDescent="0.2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 x14ac:dyDescent="0.2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 x14ac:dyDescent="0.2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 x14ac:dyDescent="0.2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 x14ac:dyDescent="0.2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 x14ac:dyDescent="0.2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 x14ac:dyDescent="0.2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 x14ac:dyDescent="0.2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 x14ac:dyDescent="0.2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 x14ac:dyDescent="0.2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 x14ac:dyDescent="0.2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 x14ac:dyDescent="0.2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 x14ac:dyDescent="0.2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 x14ac:dyDescent="0.2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 x14ac:dyDescent="0.2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 x14ac:dyDescent="0.2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 x14ac:dyDescent="0.2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 x14ac:dyDescent="0.2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 x14ac:dyDescent="0.2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 x14ac:dyDescent="0.2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 x14ac:dyDescent="0.2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 x14ac:dyDescent="0.2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 x14ac:dyDescent="0.2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 x14ac:dyDescent="0.2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 x14ac:dyDescent="0.2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 x14ac:dyDescent="0.2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 x14ac:dyDescent="0.2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 x14ac:dyDescent="0.2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 x14ac:dyDescent="0.2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 x14ac:dyDescent="0.2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 x14ac:dyDescent="0.2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 x14ac:dyDescent="0.2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 x14ac:dyDescent="0.2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 x14ac:dyDescent="0.2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 x14ac:dyDescent="0.2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 x14ac:dyDescent="0.2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 x14ac:dyDescent="0.2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 x14ac:dyDescent="0.2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 x14ac:dyDescent="0.2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 x14ac:dyDescent="0.2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 x14ac:dyDescent="0.2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 x14ac:dyDescent="0.2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 x14ac:dyDescent="0.2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 x14ac:dyDescent="0.2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 x14ac:dyDescent="0.2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 x14ac:dyDescent="0.2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 x14ac:dyDescent="0.2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 x14ac:dyDescent="0.2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 x14ac:dyDescent="0.2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 x14ac:dyDescent="0.2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 x14ac:dyDescent="0.2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 x14ac:dyDescent="0.2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 x14ac:dyDescent="0.2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 x14ac:dyDescent="0.2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 x14ac:dyDescent="0.2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 x14ac:dyDescent="0.2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 x14ac:dyDescent="0.2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 x14ac:dyDescent="0.2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 x14ac:dyDescent="0.2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 x14ac:dyDescent="0.2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 x14ac:dyDescent="0.2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 x14ac:dyDescent="0.2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 x14ac:dyDescent="0.2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 x14ac:dyDescent="0.2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 x14ac:dyDescent="0.2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 x14ac:dyDescent="0.2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 x14ac:dyDescent="0.2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 x14ac:dyDescent="0.2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 x14ac:dyDescent="0.2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 x14ac:dyDescent="0.2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 x14ac:dyDescent="0.2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 x14ac:dyDescent="0.2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 x14ac:dyDescent="0.2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 x14ac:dyDescent="0.2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 x14ac:dyDescent="0.2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 x14ac:dyDescent="0.2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 x14ac:dyDescent="0.2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 x14ac:dyDescent="0.2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 x14ac:dyDescent="0.2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 x14ac:dyDescent="0.2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 x14ac:dyDescent="0.2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 x14ac:dyDescent="0.2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 x14ac:dyDescent="0.2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 x14ac:dyDescent="0.2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 x14ac:dyDescent="0.2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 x14ac:dyDescent="0.2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 x14ac:dyDescent="0.2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 x14ac:dyDescent="0.2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 x14ac:dyDescent="0.2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 x14ac:dyDescent="0.2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 x14ac:dyDescent="0.2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 x14ac:dyDescent="0.2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 x14ac:dyDescent="0.2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 x14ac:dyDescent="0.2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 x14ac:dyDescent="0.2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 x14ac:dyDescent="0.2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 x14ac:dyDescent="0.2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 x14ac:dyDescent="0.2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 x14ac:dyDescent="0.2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 x14ac:dyDescent="0.2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 x14ac:dyDescent="0.2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 x14ac:dyDescent="0.2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 x14ac:dyDescent="0.2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 x14ac:dyDescent="0.2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 x14ac:dyDescent="0.2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 x14ac:dyDescent="0.2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 x14ac:dyDescent="0.2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 x14ac:dyDescent="0.2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 x14ac:dyDescent="0.2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 x14ac:dyDescent="0.2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 x14ac:dyDescent="0.2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 x14ac:dyDescent="0.2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 x14ac:dyDescent="0.2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 x14ac:dyDescent="0.2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 x14ac:dyDescent="0.2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 x14ac:dyDescent="0.2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 x14ac:dyDescent="0.2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 x14ac:dyDescent="0.2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 x14ac:dyDescent="0.2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 x14ac:dyDescent="0.2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 x14ac:dyDescent="0.2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 x14ac:dyDescent="0.2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 x14ac:dyDescent="0.2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 x14ac:dyDescent="0.2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 x14ac:dyDescent="0.2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 x14ac:dyDescent="0.2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 x14ac:dyDescent="0.2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 x14ac:dyDescent="0.2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 x14ac:dyDescent="0.2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 x14ac:dyDescent="0.2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 x14ac:dyDescent="0.2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 x14ac:dyDescent="0.2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 x14ac:dyDescent="0.2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 x14ac:dyDescent="0.2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 x14ac:dyDescent="0.2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 x14ac:dyDescent="0.2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 x14ac:dyDescent="0.2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 x14ac:dyDescent="0.2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 x14ac:dyDescent="0.2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 x14ac:dyDescent="0.2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 x14ac:dyDescent="0.2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 x14ac:dyDescent="0.2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 x14ac:dyDescent="0.2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 x14ac:dyDescent="0.2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 x14ac:dyDescent="0.2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 x14ac:dyDescent="0.2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 x14ac:dyDescent="0.2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 x14ac:dyDescent="0.2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 x14ac:dyDescent="0.2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 x14ac:dyDescent="0.2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 x14ac:dyDescent="0.2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 x14ac:dyDescent="0.2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 x14ac:dyDescent="0.2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 x14ac:dyDescent="0.2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 x14ac:dyDescent="0.2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 x14ac:dyDescent="0.2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 x14ac:dyDescent="0.2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 x14ac:dyDescent="0.2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 x14ac:dyDescent="0.2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 x14ac:dyDescent="0.2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 x14ac:dyDescent="0.2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 x14ac:dyDescent="0.2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 x14ac:dyDescent="0.2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 x14ac:dyDescent="0.2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 x14ac:dyDescent="0.2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 x14ac:dyDescent="0.2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 x14ac:dyDescent="0.2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 x14ac:dyDescent="0.2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 x14ac:dyDescent="0.2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 x14ac:dyDescent="0.2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 x14ac:dyDescent="0.2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 x14ac:dyDescent="0.2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 x14ac:dyDescent="0.2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 x14ac:dyDescent="0.2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 x14ac:dyDescent="0.2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 x14ac:dyDescent="0.2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 x14ac:dyDescent="0.2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 x14ac:dyDescent="0.2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 x14ac:dyDescent="0.2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 x14ac:dyDescent="0.2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 x14ac:dyDescent="0.2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 x14ac:dyDescent="0.2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 x14ac:dyDescent="0.2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 x14ac:dyDescent="0.2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 x14ac:dyDescent="0.2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 x14ac:dyDescent="0.2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 x14ac:dyDescent="0.2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 x14ac:dyDescent="0.2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 x14ac:dyDescent="0.2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 x14ac:dyDescent="0.2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 x14ac:dyDescent="0.2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 x14ac:dyDescent="0.2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 x14ac:dyDescent="0.2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 x14ac:dyDescent="0.2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 x14ac:dyDescent="0.2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 x14ac:dyDescent="0.2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 x14ac:dyDescent="0.2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 x14ac:dyDescent="0.2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 x14ac:dyDescent="0.2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 x14ac:dyDescent="0.2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 x14ac:dyDescent="0.2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 x14ac:dyDescent="0.2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 x14ac:dyDescent="0.2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 x14ac:dyDescent="0.2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 x14ac:dyDescent="0.2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 x14ac:dyDescent="0.2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 x14ac:dyDescent="0.2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 x14ac:dyDescent="0.2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 x14ac:dyDescent="0.2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 x14ac:dyDescent="0.2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 x14ac:dyDescent="0.2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 x14ac:dyDescent="0.2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 x14ac:dyDescent="0.2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 x14ac:dyDescent="0.2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 x14ac:dyDescent="0.2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 x14ac:dyDescent="0.2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 x14ac:dyDescent="0.2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 x14ac:dyDescent="0.2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 x14ac:dyDescent="0.2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 x14ac:dyDescent="0.2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 x14ac:dyDescent="0.2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 x14ac:dyDescent="0.2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 x14ac:dyDescent="0.2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 x14ac:dyDescent="0.2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 x14ac:dyDescent="0.2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 x14ac:dyDescent="0.2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 x14ac:dyDescent="0.2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 x14ac:dyDescent="0.2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 x14ac:dyDescent="0.2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 x14ac:dyDescent="0.2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 x14ac:dyDescent="0.2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 x14ac:dyDescent="0.2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 x14ac:dyDescent="0.2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 x14ac:dyDescent="0.2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 x14ac:dyDescent="0.2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 x14ac:dyDescent="0.2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 x14ac:dyDescent="0.2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 x14ac:dyDescent="0.2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 x14ac:dyDescent="0.2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 x14ac:dyDescent="0.2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 x14ac:dyDescent="0.2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 x14ac:dyDescent="0.2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 x14ac:dyDescent="0.2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 x14ac:dyDescent="0.2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 x14ac:dyDescent="0.2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 x14ac:dyDescent="0.2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 x14ac:dyDescent="0.2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 x14ac:dyDescent="0.2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 x14ac:dyDescent="0.2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 x14ac:dyDescent="0.2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 x14ac:dyDescent="0.2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 x14ac:dyDescent="0.2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 x14ac:dyDescent="0.2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 x14ac:dyDescent="0.2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 x14ac:dyDescent="0.2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 x14ac:dyDescent="0.2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 x14ac:dyDescent="0.2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 x14ac:dyDescent="0.2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 x14ac:dyDescent="0.2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 x14ac:dyDescent="0.2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 x14ac:dyDescent="0.2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 x14ac:dyDescent="0.2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 x14ac:dyDescent="0.2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 x14ac:dyDescent="0.2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 x14ac:dyDescent="0.2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 x14ac:dyDescent="0.2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 x14ac:dyDescent="0.2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 x14ac:dyDescent="0.2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 x14ac:dyDescent="0.2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 x14ac:dyDescent="0.2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 x14ac:dyDescent="0.2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 x14ac:dyDescent="0.2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 x14ac:dyDescent="0.2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 x14ac:dyDescent="0.2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 x14ac:dyDescent="0.2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 x14ac:dyDescent="0.2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 x14ac:dyDescent="0.2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 x14ac:dyDescent="0.2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 x14ac:dyDescent="0.2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 x14ac:dyDescent="0.2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 x14ac:dyDescent="0.2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 x14ac:dyDescent="0.2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 x14ac:dyDescent="0.2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 x14ac:dyDescent="0.2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 x14ac:dyDescent="0.2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 x14ac:dyDescent="0.2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 x14ac:dyDescent="0.2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 x14ac:dyDescent="0.2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 x14ac:dyDescent="0.2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 x14ac:dyDescent="0.2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 x14ac:dyDescent="0.2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 x14ac:dyDescent="0.2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 x14ac:dyDescent="0.2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 x14ac:dyDescent="0.2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 x14ac:dyDescent="0.2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 x14ac:dyDescent="0.2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 x14ac:dyDescent="0.2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 x14ac:dyDescent="0.2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 x14ac:dyDescent="0.2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 x14ac:dyDescent="0.2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 x14ac:dyDescent="0.2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 x14ac:dyDescent="0.2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 x14ac:dyDescent="0.2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 x14ac:dyDescent="0.2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 x14ac:dyDescent="0.2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 x14ac:dyDescent="0.2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 x14ac:dyDescent="0.2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 x14ac:dyDescent="0.2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 x14ac:dyDescent="0.2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 x14ac:dyDescent="0.2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 x14ac:dyDescent="0.2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 x14ac:dyDescent="0.2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 x14ac:dyDescent="0.2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 x14ac:dyDescent="0.2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 x14ac:dyDescent="0.2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 x14ac:dyDescent="0.2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 x14ac:dyDescent="0.2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 x14ac:dyDescent="0.2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 x14ac:dyDescent="0.2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 x14ac:dyDescent="0.2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 x14ac:dyDescent="0.2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 x14ac:dyDescent="0.2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 x14ac:dyDescent="0.2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 x14ac:dyDescent="0.2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 x14ac:dyDescent="0.2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 x14ac:dyDescent="0.2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 x14ac:dyDescent="0.2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 x14ac:dyDescent="0.2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 x14ac:dyDescent="0.2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 x14ac:dyDescent="0.2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 x14ac:dyDescent="0.2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 x14ac:dyDescent="0.2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 x14ac:dyDescent="0.2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 x14ac:dyDescent="0.2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 x14ac:dyDescent="0.2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 x14ac:dyDescent="0.2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 x14ac:dyDescent="0.2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 x14ac:dyDescent="0.2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 x14ac:dyDescent="0.2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 x14ac:dyDescent="0.2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 x14ac:dyDescent="0.2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 x14ac:dyDescent="0.2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 x14ac:dyDescent="0.2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 x14ac:dyDescent="0.2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 x14ac:dyDescent="0.2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 x14ac:dyDescent="0.2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 x14ac:dyDescent="0.2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 x14ac:dyDescent="0.2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 x14ac:dyDescent="0.2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 x14ac:dyDescent="0.2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 x14ac:dyDescent="0.2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 x14ac:dyDescent="0.2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 x14ac:dyDescent="0.2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 x14ac:dyDescent="0.2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 x14ac:dyDescent="0.2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 x14ac:dyDescent="0.2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 x14ac:dyDescent="0.2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 x14ac:dyDescent="0.2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 x14ac:dyDescent="0.2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 x14ac:dyDescent="0.2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 x14ac:dyDescent="0.2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 x14ac:dyDescent="0.2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 x14ac:dyDescent="0.2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 x14ac:dyDescent="0.2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 x14ac:dyDescent="0.2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 x14ac:dyDescent="0.2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 x14ac:dyDescent="0.2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 x14ac:dyDescent="0.2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 x14ac:dyDescent="0.2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 x14ac:dyDescent="0.2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 x14ac:dyDescent="0.2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 x14ac:dyDescent="0.2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 x14ac:dyDescent="0.2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 x14ac:dyDescent="0.2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 x14ac:dyDescent="0.2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 x14ac:dyDescent="0.2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 x14ac:dyDescent="0.2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 x14ac:dyDescent="0.2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 x14ac:dyDescent="0.2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 x14ac:dyDescent="0.2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 x14ac:dyDescent="0.2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 x14ac:dyDescent="0.2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 x14ac:dyDescent="0.2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 x14ac:dyDescent="0.2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 x14ac:dyDescent="0.2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 x14ac:dyDescent="0.2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 x14ac:dyDescent="0.2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 x14ac:dyDescent="0.2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 x14ac:dyDescent="0.2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 x14ac:dyDescent="0.2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 x14ac:dyDescent="0.2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 x14ac:dyDescent="0.2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 x14ac:dyDescent="0.2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 x14ac:dyDescent="0.2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 x14ac:dyDescent="0.2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 x14ac:dyDescent="0.2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 x14ac:dyDescent="0.2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 x14ac:dyDescent="0.2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 x14ac:dyDescent="0.2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 x14ac:dyDescent="0.2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 x14ac:dyDescent="0.2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 x14ac:dyDescent="0.2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 x14ac:dyDescent="0.2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 x14ac:dyDescent="0.2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 x14ac:dyDescent="0.2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 x14ac:dyDescent="0.2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 x14ac:dyDescent="0.2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 x14ac:dyDescent="0.2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 x14ac:dyDescent="0.2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 x14ac:dyDescent="0.2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 x14ac:dyDescent="0.2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 x14ac:dyDescent="0.2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 x14ac:dyDescent="0.2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 x14ac:dyDescent="0.2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 x14ac:dyDescent="0.2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 x14ac:dyDescent="0.2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 x14ac:dyDescent="0.2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 x14ac:dyDescent="0.2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 x14ac:dyDescent="0.2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 x14ac:dyDescent="0.2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 x14ac:dyDescent="0.2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 x14ac:dyDescent="0.2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 x14ac:dyDescent="0.2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 x14ac:dyDescent="0.2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 x14ac:dyDescent="0.2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 x14ac:dyDescent="0.2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 x14ac:dyDescent="0.2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 x14ac:dyDescent="0.2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 x14ac:dyDescent="0.2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 x14ac:dyDescent="0.2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 x14ac:dyDescent="0.2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 x14ac:dyDescent="0.2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 x14ac:dyDescent="0.2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 x14ac:dyDescent="0.2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 x14ac:dyDescent="0.2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 x14ac:dyDescent="0.2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 x14ac:dyDescent="0.2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 x14ac:dyDescent="0.2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 x14ac:dyDescent="0.2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 x14ac:dyDescent="0.2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 x14ac:dyDescent="0.2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 x14ac:dyDescent="0.2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 x14ac:dyDescent="0.2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 x14ac:dyDescent="0.2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 x14ac:dyDescent="0.2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 x14ac:dyDescent="0.2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 x14ac:dyDescent="0.2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 x14ac:dyDescent="0.2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 x14ac:dyDescent="0.2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 x14ac:dyDescent="0.2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 x14ac:dyDescent="0.2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 x14ac:dyDescent="0.2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 x14ac:dyDescent="0.2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 x14ac:dyDescent="0.2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 x14ac:dyDescent="0.2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 x14ac:dyDescent="0.2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 x14ac:dyDescent="0.2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 x14ac:dyDescent="0.2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 x14ac:dyDescent="0.2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 x14ac:dyDescent="0.2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 x14ac:dyDescent="0.2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 x14ac:dyDescent="0.2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 x14ac:dyDescent="0.2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 x14ac:dyDescent="0.2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 x14ac:dyDescent="0.2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 x14ac:dyDescent="0.2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 x14ac:dyDescent="0.2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 x14ac:dyDescent="0.2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 x14ac:dyDescent="0.2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 x14ac:dyDescent="0.2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 x14ac:dyDescent="0.2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 x14ac:dyDescent="0.2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 x14ac:dyDescent="0.2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 x14ac:dyDescent="0.2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 x14ac:dyDescent="0.2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 x14ac:dyDescent="0.2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 x14ac:dyDescent="0.2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 x14ac:dyDescent="0.2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 x14ac:dyDescent="0.2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 x14ac:dyDescent="0.2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 x14ac:dyDescent="0.2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 x14ac:dyDescent="0.2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 x14ac:dyDescent="0.2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 x14ac:dyDescent="0.2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 x14ac:dyDescent="0.2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 x14ac:dyDescent="0.2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 x14ac:dyDescent="0.2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 x14ac:dyDescent="0.2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 x14ac:dyDescent="0.2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 x14ac:dyDescent="0.2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 x14ac:dyDescent="0.2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 x14ac:dyDescent="0.2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 x14ac:dyDescent="0.2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 x14ac:dyDescent="0.2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 x14ac:dyDescent="0.2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 x14ac:dyDescent="0.2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 x14ac:dyDescent="0.2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 x14ac:dyDescent="0.2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 x14ac:dyDescent="0.2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 x14ac:dyDescent="0.2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 x14ac:dyDescent="0.2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 x14ac:dyDescent="0.2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 x14ac:dyDescent="0.2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 x14ac:dyDescent="0.2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 x14ac:dyDescent="0.2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 x14ac:dyDescent="0.2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 x14ac:dyDescent="0.2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 x14ac:dyDescent="0.2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 x14ac:dyDescent="0.2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 x14ac:dyDescent="0.2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 x14ac:dyDescent="0.2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 x14ac:dyDescent="0.2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 x14ac:dyDescent="0.2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 x14ac:dyDescent="0.2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 x14ac:dyDescent="0.2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 x14ac:dyDescent="0.2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 x14ac:dyDescent="0.2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 x14ac:dyDescent="0.2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 x14ac:dyDescent="0.2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 x14ac:dyDescent="0.2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 x14ac:dyDescent="0.2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 x14ac:dyDescent="0.2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 x14ac:dyDescent="0.2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 x14ac:dyDescent="0.2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 x14ac:dyDescent="0.2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 x14ac:dyDescent="0.2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 x14ac:dyDescent="0.2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 x14ac:dyDescent="0.2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 x14ac:dyDescent="0.2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 x14ac:dyDescent="0.2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 x14ac:dyDescent="0.2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 x14ac:dyDescent="0.2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 x14ac:dyDescent="0.2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 x14ac:dyDescent="0.2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 x14ac:dyDescent="0.2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 x14ac:dyDescent="0.2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 x14ac:dyDescent="0.2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 x14ac:dyDescent="0.2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 x14ac:dyDescent="0.2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 x14ac:dyDescent="0.2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 x14ac:dyDescent="0.2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 x14ac:dyDescent="0.2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 x14ac:dyDescent="0.2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 x14ac:dyDescent="0.2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 x14ac:dyDescent="0.2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 x14ac:dyDescent="0.2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 x14ac:dyDescent="0.2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 x14ac:dyDescent="0.2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 x14ac:dyDescent="0.2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 x14ac:dyDescent="0.2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 x14ac:dyDescent="0.2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 x14ac:dyDescent="0.2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 x14ac:dyDescent="0.2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 x14ac:dyDescent="0.2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 x14ac:dyDescent="0.2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 x14ac:dyDescent="0.2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 x14ac:dyDescent="0.2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 x14ac:dyDescent="0.2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 x14ac:dyDescent="0.2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 x14ac:dyDescent="0.2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 x14ac:dyDescent="0.2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 x14ac:dyDescent="0.2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 x14ac:dyDescent="0.2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 x14ac:dyDescent="0.2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 x14ac:dyDescent="0.2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 x14ac:dyDescent="0.2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 x14ac:dyDescent="0.2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 x14ac:dyDescent="0.2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 x14ac:dyDescent="0.2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 x14ac:dyDescent="0.2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 x14ac:dyDescent="0.2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 x14ac:dyDescent="0.2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 x14ac:dyDescent="0.2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 x14ac:dyDescent="0.2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 x14ac:dyDescent="0.2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 x14ac:dyDescent="0.2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 x14ac:dyDescent="0.2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 x14ac:dyDescent="0.2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 x14ac:dyDescent="0.2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 x14ac:dyDescent="0.2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 x14ac:dyDescent="0.2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 x14ac:dyDescent="0.2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 x14ac:dyDescent="0.2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 x14ac:dyDescent="0.2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 x14ac:dyDescent="0.2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 x14ac:dyDescent="0.2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 x14ac:dyDescent="0.2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 x14ac:dyDescent="0.2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 x14ac:dyDescent="0.2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 x14ac:dyDescent="0.2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 x14ac:dyDescent="0.2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 x14ac:dyDescent="0.2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 x14ac:dyDescent="0.2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 x14ac:dyDescent="0.2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 x14ac:dyDescent="0.2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 x14ac:dyDescent="0.2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 x14ac:dyDescent="0.2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 x14ac:dyDescent="0.2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 x14ac:dyDescent="0.2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 x14ac:dyDescent="0.2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 x14ac:dyDescent="0.2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 x14ac:dyDescent="0.2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 x14ac:dyDescent="0.2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 x14ac:dyDescent="0.2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 x14ac:dyDescent="0.2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 x14ac:dyDescent="0.2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 x14ac:dyDescent="0.2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 x14ac:dyDescent="0.2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 x14ac:dyDescent="0.2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 x14ac:dyDescent="0.2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 x14ac:dyDescent="0.2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 x14ac:dyDescent="0.2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 x14ac:dyDescent="0.2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 x14ac:dyDescent="0.2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 x14ac:dyDescent="0.2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 x14ac:dyDescent="0.2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 x14ac:dyDescent="0.2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 x14ac:dyDescent="0.2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 x14ac:dyDescent="0.2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 x14ac:dyDescent="0.2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 x14ac:dyDescent="0.2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 x14ac:dyDescent="0.2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 x14ac:dyDescent="0.2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 x14ac:dyDescent="0.2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 x14ac:dyDescent="0.2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 x14ac:dyDescent="0.2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 x14ac:dyDescent="0.2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 x14ac:dyDescent="0.2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 x14ac:dyDescent="0.2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 x14ac:dyDescent="0.2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 x14ac:dyDescent="0.2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 x14ac:dyDescent="0.2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 x14ac:dyDescent="0.2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 x14ac:dyDescent="0.2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 x14ac:dyDescent="0.2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 x14ac:dyDescent="0.2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 x14ac:dyDescent="0.2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 x14ac:dyDescent="0.2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 x14ac:dyDescent="0.2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 x14ac:dyDescent="0.2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 x14ac:dyDescent="0.2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 x14ac:dyDescent="0.2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 x14ac:dyDescent="0.2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 x14ac:dyDescent="0.2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 x14ac:dyDescent="0.2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 x14ac:dyDescent="0.2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 x14ac:dyDescent="0.2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 x14ac:dyDescent="0.2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 x14ac:dyDescent="0.2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 x14ac:dyDescent="0.2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 x14ac:dyDescent="0.2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 x14ac:dyDescent="0.2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 x14ac:dyDescent="0.2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 x14ac:dyDescent="0.2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 x14ac:dyDescent="0.2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 x14ac:dyDescent="0.2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 x14ac:dyDescent="0.2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 x14ac:dyDescent="0.2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 x14ac:dyDescent="0.2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 x14ac:dyDescent="0.2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 x14ac:dyDescent="0.2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 x14ac:dyDescent="0.2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 x14ac:dyDescent="0.2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 x14ac:dyDescent="0.2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 x14ac:dyDescent="0.2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 x14ac:dyDescent="0.2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 x14ac:dyDescent="0.2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 x14ac:dyDescent="0.2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 x14ac:dyDescent="0.2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 x14ac:dyDescent="0.2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 x14ac:dyDescent="0.2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 x14ac:dyDescent="0.2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 x14ac:dyDescent="0.2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 x14ac:dyDescent="0.2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 x14ac:dyDescent="0.2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 x14ac:dyDescent="0.2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 x14ac:dyDescent="0.2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 x14ac:dyDescent="0.2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 x14ac:dyDescent="0.2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 x14ac:dyDescent="0.2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 x14ac:dyDescent="0.2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 x14ac:dyDescent="0.2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 x14ac:dyDescent="0.2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 x14ac:dyDescent="0.2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 x14ac:dyDescent="0.2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 x14ac:dyDescent="0.2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 x14ac:dyDescent="0.2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 x14ac:dyDescent="0.2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 x14ac:dyDescent="0.2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 x14ac:dyDescent="0.2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 x14ac:dyDescent="0.2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 x14ac:dyDescent="0.2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 x14ac:dyDescent="0.2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 x14ac:dyDescent="0.2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 x14ac:dyDescent="0.2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 x14ac:dyDescent="0.2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 x14ac:dyDescent="0.2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 x14ac:dyDescent="0.2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 x14ac:dyDescent="0.2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 x14ac:dyDescent="0.2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 x14ac:dyDescent="0.2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 x14ac:dyDescent="0.2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 x14ac:dyDescent="0.2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 x14ac:dyDescent="0.2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 x14ac:dyDescent="0.2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 x14ac:dyDescent="0.2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 x14ac:dyDescent="0.2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 x14ac:dyDescent="0.2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 x14ac:dyDescent="0.2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 x14ac:dyDescent="0.2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 x14ac:dyDescent="0.2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 x14ac:dyDescent="0.2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 x14ac:dyDescent="0.2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 x14ac:dyDescent="0.2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 x14ac:dyDescent="0.2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 x14ac:dyDescent="0.2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 x14ac:dyDescent="0.2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 x14ac:dyDescent="0.2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 x14ac:dyDescent="0.2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 x14ac:dyDescent="0.2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 x14ac:dyDescent="0.2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 x14ac:dyDescent="0.2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 x14ac:dyDescent="0.2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 x14ac:dyDescent="0.2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 x14ac:dyDescent="0.2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 x14ac:dyDescent="0.2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 x14ac:dyDescent="0.2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 x14ac:dyDescent="0.2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 x14ac:dyDescent="0.2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 x14ac:dyDescent="0.2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 x14ac:dyDescent="0.2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 x14ac:dyDescent="0.2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 x14ac:dyDescent="0.2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 x14ac:dyDescent="0.2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 x14ac:dyDescent="0.2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 x14ac:dyDescent="0.2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 x14ac:dyDescent="0.2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 x14ac:dyDescent="0.2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 x14ac:dyDescent="0.2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 x14ac:dyDescent="0.2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 x14ac:dyDescent="0.2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 x14ac:dyDescent="0.2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 x14ac:dyDescent="0.2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 x14ac:dyDescent="0.2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 x14ac:dyDescent="0.2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 x14ac:dyDescent="0.2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 x14ac:dyDescent="0.2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 x14ac:dyDescent="0.2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 x14ac:dyDescent="0.2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 x14ac:dyDescent="0.2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 x14ac:dyDescent="0.2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 x14ac:dyDescent="0.2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 x14ac:dyDescent="0.2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 x14ac:dyDescent="0.2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 x14ac:dyDescent="0.2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 x14ac:dyDescent="0.2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 x14ac:dyDescent="0.2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 x14ac:dyDescent="0.2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 x14ac:dyDescent="0.2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 x14ac:dyDescent="0.2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 x14ac:dyDescent="0.2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 x14ac:dyDescent="0.2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 x14ac:dyDescent="0.2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 x14ac:dyDescent="0.2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 x14ac:dyDescent="0.2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 x14ac:dyDescent="0.2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 x14ac:dyDescent="0.2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 x14ac:dyDescent="0.2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 x14ac:dyDescent="0.2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 x14ac:dyDescent="0.2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 x14ac:dyDescent="0.2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 x14ac:dyDescent="0.2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 x14ac:dyDescent="0.2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 x14ac:dyDescent="0.2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 x14ac:dyDescent="0.2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 x14ac:dyDescent="0.2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 x14ac:dyDescent="0.2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 x14ac:dyDescent="0.2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 x14ac:dyDescent="0.2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 x14ac:dyDescent="0.2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 x14ac:dyDescent="0.2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 x14ac:dyDescent="0.2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 x14ac:dyDescent="0.2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 x14ac:dyDescent="0.2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 x14ac:dyDescent="0.2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 x14ac:dyDescent="0.2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 x14ac:dyDescent="0.2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 x14ac:dyDescent="0.2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 x14ac:dyDescent="0.2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 x14ac:dyDescent="0.2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 x14ac:dyDescent="0.2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 x14ac:dyDescent="0.2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 x14ac:dyDescent="0.2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 x14ac:dyDescent="0.2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 x14ac:dyDescent="0.2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 x14ac:dyDescent="0.2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 x14ac:dyDescent="0.2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 x14ac:dyDescent="0.2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 x14ac:dyDescent="0.2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 x14ac:dyDescent="0.2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 x14ac:dyDescent="0.2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 x14ac:dyDescent="0.2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 x14ac:dyDescent="0.2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 x14ac:dyDescent="0.2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 x14ac:dyDescent="0.2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 x14ac:dyDescent="0.2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 x14ac:dyDescent="0.2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 x14ac:dyDescent="0.2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 x14ac:dyDescent="0.2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 x14ac:dyDescent="0.2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 x14ac:dyDescent="0.2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 x14ac:dyDescent="0.2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 x14ac:dyDescent="0.2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 x14ac:dyDescent="0.2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 x14ac:dyDescent="0.2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 x14ac:dyDescent="0.2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 x14ac:dyDescent="0.2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 x14ac:dyDescent="0.2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 x14ac:dyDescent="0.2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 x14ac:dyDescent="0.2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 x14ac:dyDescent="0.2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 x14ac:dyDescent="0.2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 x14ac:dyDescent="0.2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 x14ac:dyDescent="0.2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 x14ac:dyDescent="0.2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 x14ac:dyDescent="0.2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 x14ac:dyDescent="0.2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 x14ac:dyDescent="0.2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 x14ac:dyDescent="0.2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 x14ac:dyDescent="0.2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 x14ac:dyDescent="0.2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 x14ac:dyDescent="0.2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 x14ac:dyDescent="0.2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 x14ac:dyDescent="0.2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 x14ac:dyDescent="0.2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 x14ac:dyDescent="0.2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 x14ac:dyDescent="0.2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 x14ac:dyDescent="0.2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 x14ac:dyDescent="0.2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 x14ac:dyDescent="0.2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 x14ac:dyDescent="0.2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 x14ac:dyDescent="0.2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 x14ac:dyDescent="0.2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 x14ac:dyDescent="0.2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 x14ac:dyDescent="0.2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 x14ac:dyDescent="0.2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 x14ac:dyDescent="0.2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 x14ac:dyDescent="0.2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 x14ac:dyDescent="0.2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 x14ac:dyDescent="0.2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 x14ac:dyDescent="0.2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 x14ac:dyDescent="0.2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 x14ac:dyDescent="0.2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 x14ac:dyDescent="0.2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 x14ac:dyDescent="0.2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 x14ac:dyDescent="0.2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 x14ac:dyDescent="0.2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 x14ac:dyDescent="0.2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 x14ac:dyDescent="0.2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 x14ac:dyDescent="0.2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 x14ac:dyDescent="0.2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 x14ac:dyDescent="0.2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 x14ac:dyDescent="0.2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 x14ac:dyDescent="0.2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 x14ac:dyDescent="0.2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 x14ac:dyDescent="0.2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 x14ac:dyDescent="0.2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 x14ac:dyDescent="0.2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 x14ac:dyDescent="0.2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 x14ac:dyDescent="0.2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 x14ac:dyDescent="0.2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 x14ac:dyDescent="0.2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 x14ac:dyDescent="0.2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 x14ac:dyDescent="0.2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 x14ac:dyDescent="0.2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 x14ac:dyDescent="0.2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 x14ac:dyDescent="0.2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 x14ac:dyDescent="0.2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 x14ac:dyDescent="0.2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 x14ac:dyDescent="0.2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 x14ac:dyDescent="0.2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 x14ac:dyDescent="0.2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 x14ac:dyDescent="0.2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 x14ac:dyDescent="0.2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 x14ac:dyDescent="0.2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 x14ac:dyDescent="0.2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 x14ac:dyDescent="0.2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 x14ac:dyDescent="0.2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 x14ac:dyDescent="0.2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 x14ac:dyDescent="0.2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 x14ac:dyDescent="0.2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 x14ac:dyDescent="0.2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 x14ac:dyDescent="0.2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 x14ac:dyDescent="0.2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 x14ac:dyDescent="0.2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 x14ac:dyDescent="0.2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 x14ac:dyDescent="0.2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 x14ac:dyDescent="0.2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 x14ac:dyDescent="0.2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 x14ac:dyDescent="0.2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 x14ac:dyDescent="0.2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 x14ac:dyDescent="0.2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 x14ac:dyDescent="0.2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 x14ac:dyDescent="0.2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 x14ac:dyDescent="0.2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 x14ac:dyDescent="0.2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 x14ac:dyDescent="0.2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 x14ac:dyDescent="0.2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 x14ac:dyDescent="0.2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 x14ac:dyDescent="0.2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 x14ac:dyDescent="0.2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 x14ac:dyDescent="0.2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 x14ac:dyDescent="0.2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 x14ac:dyDescent="0.2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 x14ac:dyDescent="0.2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 x14ac:dyDescent="0.2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 x14ac:dyDescent="0.2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 x14ac:dyDescent="0.2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 x14ac:dyDescent="0.2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 x14ac:dyDescent="0.2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 x14ac:dyDescent="0.2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 x14ac:dyDescent="0.2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 x14ac:dyDescent="0.2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 x14ac:dyDescent="0.2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 x14ac:dyDescent="0.2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 x14ac:dyDescent="0.2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 x14ac:dyDescent="0.2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 x14ac:dyDescent="0.2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 x14ac:dyDescent="0.2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 x14ac:dyDescent="0.2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 x14ac:dyDescent="0.2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 x14ac:dyDescent="0.2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 x14ac:dyDescent="0.2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 x14ac:dyDescent="0.2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 x14ac:dyDescent="0.2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 x14ac:dyDescent="0.2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 x14ac:dyDescent="0.2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 x14ac:dyDescent="0.2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 x14ac:dyDescent="0.2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 x14ac:dyDescent="0.2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 x14ac:dyDescent="0.2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 x14ac:dyDescent="0.2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 x14ac:dyDescent="0.2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 x14ac:dyDescent="0.2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 x14ac:dyDescent="0.2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 x14ac:dyDescent="0.2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 x14ac:dyDescent="0.2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 x14ac:dyDescent="0.2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 x14ac:dyDescent="0.2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 x14ac:dyDescent="0.2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 x14ac:dyDescent="0.2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 x14ac:dyDescent="0.2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 x14ac:dyDescent="0.2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 x14ac:dyDescent="0.2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 x14ac:dyDescent="0.2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 x14ac:dyDescent="0.2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 x14ac:dyDescent="0.2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 x14ac:dyDescent="0.2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 x14ac:dyDescent="0.2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 x14ac:dyDescent="0.2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 x14ac:dyDescent="0.2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 x14ac:dyDescent="0.2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 x14ac:dyDescent="0.2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 x14ac:dyDescent="0.2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 x14ac:dyDescent="0.2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 x14ac:dyDescent="0.2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 x14ac:dyDescent="0.2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 x14ac:dyDescent="0.2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 x14ac:dyDescent="0.2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 x14ac:dyDescent="0.2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 x14ac:dyDescent="0.2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 x14ac:dyDescent="0.2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 x14ac:dyDescent="0.2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 x14ac:dyDescent="0.2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 x14ac:dyDescent="0.2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 x14ac:dyDescent="0.2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 x14ac:dyDescent="0.2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 x14ac:dyDescent="0.2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 x14ac:dyDescent="0.2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 x14ac:dyDescent="0.2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 x14ac:dyDescent="0.2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 x14ac:dyDescent="0.2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 x14ac:dyDescent="0.2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 x14ac:dyDescent="0.2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 x14ac:dyDescent="0.2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 x14ac:dyDescent="0.2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 x14ac:dyDescent="0.2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 x14ac:dyDescent="0.2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 x14ac:dyDescent="0.2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 x14ac:dyDescent="0.2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 x14ac:dyDescent="0.2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 x14ac:dyDescent="0.2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 x14ac:dyDescent="0.2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 x14ac:dyDescent="0.2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 x14ac:dyDescent="0.2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 x14ac:dyDescent="0.2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 x14ac:dyDescent="0.2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 x14ac:dyDescent="0.2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 x14ac:dyDescent="0.2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 x14ac:dyDescent="0.2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 x14ac:dyDescent="0.2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 x14ac:dyDescent="0.2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 x14ac:dyDescent="0.2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 x14ac:dyDescent="0.2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 x14ac:dyDescent="0.2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 x14ac:dyDescent="0.2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 x14ac:dyDescent="0.2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 x14ac:dyDescent="0.2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 x14ac:dyDescent="0.2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 x14ac:dyDescent="0.2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 x14ac:dyDescent="0.2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 x14ac:dyDescent="0.2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 x14ac:dyDescent="0.2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 x14ac:dyDescent="0.2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 x14ac:dyDescent="0.2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 x14ac:dyDescent="0.2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 x14ac:dyDescent="0.2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 x14ac:dyDescent="0.2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 x14ac:dyDescent="0.2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 x14ac:dyDescent="0.2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 x14ac:dyDescent="0.2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 x14ac:dyDescent="0.2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 x14ac:dyDescent="0.2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 x14ac:dyDescent="0.2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 x14ac:dyDescent="0.2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 x14ac:dyDescent="0.2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 x14ac:dyDescent="0.2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 x14ac:dyDescent="0.2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 x14ac:dyDescent="0.2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 x14ac:dyDescent="0.2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 x14ac:dyDescent="0.2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 x14ac:dyDescent="0.2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 x14ac:dyDescent="0.2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 x14ac:dyDescent="0.2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 x14ac:dyDescent="0.2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 x14ac:dyDescent="0.2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 x14ac:dyDescent="0.2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 x14ac:dyDescent="0.2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 x14ac:dyDescent="0.2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 x14ac:dyDescent="0.2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 x14ac:dyDescent="0.2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 x14ac:dyDescent="0.2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 x14ac:dyDescent="0.2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 x14ac:dyDescent="0.2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 x14ac:dyDescent="0.2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 x14ac:dyDescent="0.2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 x14ac:dyDescent="0.2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 x14ac:dyDescent="0.2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 x14ac:dyDescent="0.2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 x14ac:dyDescent="0.2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 x14ac:dyDescent="0.2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 x14ac:dyDescent="0.2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 x14ac:dyDescent="0.2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 x14ac:dyDescent="0.2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 x14ac:dyDescent="0.2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 x14ac:dyDescent="0.2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 x14ac:dyDescent="0.2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 x14ac:dyDescent="0.2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 x14ac:dyDescent="0.2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 x14ac:dyDescent="0.2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 x14ac:dyDescent="0.2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 x14ac:dyDescent="0.2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 x14ac:dyDescent="0.2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 x14ac:dyDescent="0.2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 x14ac:dyDescent="0.2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 x14ac:dyDescent="0.2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 x14ac:dyDescent="0.2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 x14ac:dyDescent="0.2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 x14ac:dyDescent="0.2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 x14ac:dyDescent="0.2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 x14ac:dyDescent="0.2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 x14ac:dyDescent="0.2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 x14ac:dyDescent="0.2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 x14ac:dyDescent="0.2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 x14ac:dyDescent="0.2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 x14ac:dyDescent="0.2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 x14ac:dyDescent="0.2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 x14ac:dyDescent="0.2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 x14ac:dyDescent="0.2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 x14ac:dyDescent="0.2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 x14ac:dyDescent="0.2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 x14ac:dyDescent="0.2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 x14ac:dyDescent="0.2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 x14ac:dyDescent="0.2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 x14ac:dyDescent="0.2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 x14ac:dyDescent="0.2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 x14ac:dyDescent="0.2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 x14ac:dyDescent="0.2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 x14ac:dyDescent="0.2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 x14ac:dyDescent="0.2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 x14ac:dyDescent="0.2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 x14ac:dyDescent="0.2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 x14ac:dyDescent="0.2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 x14ac:dyDescent="0.2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 x14ac:dyDescent="0.2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 x14ac:dyDescent="0.2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 x14ac:dyDescent="0.2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 x14ac:dyDescent="0.2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 x14ac:dyDescent="0.2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 x14ac:dyDescent="0.2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 x14ac:dyDescent="0.2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 x14ac:dyDescent="0.2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 x14ac:dyDescent="0.2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 x14ac:dyDescent="0.2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 x14ac:dyDescent="0.2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 x14ac:dyDescent="0.2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 x14ac:dyDescent="0.2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 x14ac:dyDescent="0.2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 x14ac:dyDescent="0.2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 x14ac:dyDescent="0.2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 x14ac:dyDescent="0.2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 x14ac:dyDescent="0.2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 x14ac:dyDescent="0.2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 x14ac:dyDescent="0.2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 x14ac:dyDescent="0.2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 x14ac:dyDescent="0.2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 x14ac:dyDescent="0.2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 x14ac:dyDescent="0.2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 x14ac:dyDescent="0.2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 x14ac:dyDescent="0.2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 x14ac:dyDescent="0.2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 x14ac:dyDescent="0.2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 x14ac:dyDescent="0.2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 x14ac:dyDescent="0.2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 x14ac:dyDescent="0.2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 x14ac:dyDescent="0.2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 x14ac:dyDescent="0.2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 x14ac:dyDescent="0.2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 x14ac:dyDescent="0.2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 x14ac:dyDescent="0.2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 x14ac:dyDescent="0.2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 x14ac:dyDescent="0.2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 x14ac:dyDescent="0.2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 x14ac:dyDescent="0.2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 x14ac:dyDescent="0.2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 x14ac:dyDescent="0.2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 x14ac:dyDescent="0.2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 x14ac:dyDescent="0.2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 x14ac:dyDescent="0.2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 x14ac:dyDescent="0.2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 x14ac:dyDescent="0.2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 x14ac:dyDescent="0.2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 x14ac:dyDescent="0.2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 x14ac:dyDescent="0.2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 x14ac:dyDescent="0.2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 x14ac:dyDescent="0.2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 x14ac:dyDescent="0.2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 x14ac:dyDescent="0.2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 x14ac:dyDescent="0.2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 x14ac:dyDescent="0.2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 x14ac:dyDescent="0.2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 x14ac:dyDescent="0.2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 x14ac:dyDescent="0.2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 x14ac:dyDescent="0.2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 x14ac:dyDescent="0.2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 x14ac:dyDescent="0.2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 x14ac:dyDescent="0.2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 x14ac:dyDescent="0.2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 x14ac:dyDescent="0.2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 x14ac:dyDescent="0.2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 x14ac:dyDescent="0.2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 x14ac:dyDescent="0.2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 x14ac:dyDescent="0.2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 x14ac:dyDescent="0.2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 x14ac:dyDescent="0.2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 x14ac:dyDescent="0.2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 x14ac:dyDescent="0.2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 x14ac:dyDescent="0.2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 x14ac:dyDescent="0.2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 x14ac:dyDescent="0.2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 x14ac:dyDescent="0.2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 x14ac:dyDescent="0.2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 x14ac:dyDescent="0.2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 x14ac:dyDescent="0.2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 x14ac:dyDescent="0.2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 x14ac:dyDescent="0.2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 x14ac:dyDescent="0.2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 x14ac:dyDescent="0.2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 x14ac:dyDescent="0.2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 x14ac:dyDescent="0.2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 x14ac:dyDescent="0.2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 x14ac:dyDescent="0.2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 x14ac:dyDescent="0.2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 x14ac:dyDescent="0.2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 x14ac:dyDescent="0.2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 x14ac:dyDescent="0.2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 x14ac:dyDescent="0.2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 x14ac:dyDescent="0.2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 x14ac:dyDescent="0.2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 x14ac:dyDescent="0.2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 x14ac:dyDescent="0.2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 x14ac:dyDescent="0.2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 x14ac:dyDescent="0.2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 x14ac:dyDescent="0.2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 x14ac:dyDescent="0.2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 x14ac:dyDescent="0.2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 x14ac:dyDescent="0.2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 x14ac:dyDescent="0.2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 x14ac:dyDescent="0.2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 x14ac:dyDescent="0.2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 x14ac:dyDescent="0.2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 x14ac:dyDescent="0.2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 x14ac:dyDescent="0.2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 x14ac:dyDescent="0.2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 x14ac:dyDescent="0.2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 x14ac:dyDescent="0.2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 x14ac:dyDescent="0.2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 x14ac:dyDescent="0.2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 x14ac:dyDescent="0.2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 x14ac:dyDescent="0.2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 x14ac:dyDescent="0.2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 x14ac:dyDescent="0.2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 x14ac:dyDescent="0.2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 x14ac:dyDescent="0.2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 x14ac:dyDescent="0.2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 x14ac:dyDescent="0.2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 x14ac:dyDescent="0.2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 x14ac:dyDescent="0.2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 x14ac:dyDescent="0.2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 x14ac:dyDescent="0.2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 x14ac:dyDescent="0.2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 x14ac:dyDescent="0.2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 x14ac:dyDescent="0.2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 x14ac:dyDescent="0.2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 x14ac:dyDescent="0.2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 x14ac:dyDescent="0.2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 x14ac:dyDescent="0.2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 x14ac:dyDescent="0.2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 x14ac:dyDescent="0.2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 x14ac:dyDescent="0.2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 x14ac:dyDescent="0.2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 x14ac:dyDescent="0.2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 x14ac:dyDescent="0.2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 x14ac:dyDescent="0.2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 x14ac:dyDescent="0.2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 x14ac:dyDescent="0.2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 x14ac:dyDescent="0.2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 x14ac:dyDescent="0.2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 x14ac:dyDescent="0.2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 x14ac:dyDescent="0.2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 x14ac:dyDescent="0.2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 x14ac:dyDescent="0.2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 x14ac:dyDescent="0.2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 x14ac:dyDescent="0.2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 x14ac:dyDescent="0.2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 x14ac:dyDescent="0.2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 x14ac:dyDescent="0.2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 x14ac:dyDescent="0.2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 x14ac:dyDescent="0.2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 x14ac:dyDescent="0.2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 x14ac:dyDescent="0.2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 x14ac:dyDescent="0.2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 x14ac:dyDescent="0.2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 x14ac:dyDescent="0.2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 x14ac:dyDescent="0.2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 x14ac:dyDescent="0.2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 x14ac:dyDescent="0.2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 x14ac:dyDescent="0.2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 x14ac:dyDescent="0.2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 x14ac:dyDescent="0.2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 x14ac:dyDescent="0.2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 x14ac:dyDescent="0.2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 x14ac:dyDescent="0.2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 x14ac:dyDescent="0.2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 x14ac:dyDescent="0.2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 x14ac:dyDescent="0.2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 x14ac:dyDescent="0.2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 x14ac:dyDescent="0.2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 x14ac:dyDescent="0.2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 x14ac:dyDescent="0.2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 x14ac:dyDescent="0.2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 x14ac:dyDescent="0.2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 x14ac:dyDescent="0.2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 x14ac:dyDescent="0.2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 x14ac:dyDescent="0.2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 x14ac:dyDescent="0.2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 x14ac:dyDescent="0.2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 x14ac:dyDescent="0.2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 x14ac:dyDescent="0.2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 x14ac:dyDescent="0.2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 x14ac:dyDescent="0.2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 x14ac:dyDescent="0.2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 x14ac:dyDescent="0.2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 x14ac:dyDescent="0.2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 x14ac:dyDescent="0.2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 x14ac:dyDescent="0.2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 x14ac:dyDescent="0.2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 x14ac:dyDescent="0.2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 x14ac:dyDescent="0.2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 x14ac:dyDescent="0.2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 x14ac:dyDescent="0.2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 x14ac:dyDescent="0.2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 x14ac:dyDescent="0.2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 x14ac:dyDescent="0.2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 x14ac:dyDescent="0.2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 x14ac:dyDescent="0.2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 x14ac:dyDescent="0.2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 x14ac:dyDescent="0.2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 x14ac:dyDescent="0.2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 x14ac:dyDescent="0.2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 x14ac:dyDescent="0.2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 x14ac:dyDescent="0.2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 x14ac:dyDescent="0.2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 x14ac:dyDescent="0.2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 x14ac:dyDescent="0.2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 x14ac:dyDescent="0.2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 x14ac:dyDescent="0.2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 x14ac:dyDescent="0.2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 x14ac:dyDescent="0.2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 x14ac:dyDescent="0.2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 x14ac:dyDescent="0.2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 x14ac:dyDescent="0.2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 x14ac:dyDescent="0.2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 x14ac:dyDescent="0.2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 x14ac:dyDescent="0.2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 x14ac:dyDescent="0.2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 x14ac:dyDescent="0.2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 x14ac:dyDescent="0.2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 x14ac:dyDescent="0.2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 x14ac:dyDescent="0.2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 x14ac:dyDescent="0.2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 x14ac:dyDescent="0.2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 x14ac:dyDescent="0.2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 x14ac:dyDescent="0.2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 x14ac:dyDescent="0.2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 x14ac:dyDescent="0.2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 x14ac:dyDescent="0.2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 x14ac:dyDescent="0.2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 x14ac:dyDescent="0.2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 x14ac:dyDescent="0.2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 x14ac:dyDescent="0.2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 x14ac:dyDescent="0.2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 x14ac:dyDescent="0.2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 x14ac:dyDescent="0.2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 x14ac:dyDescent="0.2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 x14ac:dyDescent="0.2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 x14ac:dyDescent="0.2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 x14ac:dyDescent="0.2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 x14ac:dyDescent="0.2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 x14ac:dyDescent="0.2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 x14ac:dyDescent="0.2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 x14ac:dyDescent="0.2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 x14ac:dyDescent="0.2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 x14ac:dyDescent="0.2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 x14ac:dyDescent="0.2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 x14ac:dyDescent="0.2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 x14ac:dyDescent="0.2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 x14ac:dyDescent="0.2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 x14ac:dyDescent="0.2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 x14ac:dyDescent="0.2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 x14ac:dyDescent="0.2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 x14ac:dyDescent="0.2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 x14ac:dyDescent="0.2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 x14ac:dyDescent="0.2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 x14ac:dyDescent="0.2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 x14ac:dyDescent="0.2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 x14ac:dyDescent="0.2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 x14ac:dyDescent="0.2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 x14ac:dyDescent="0.2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 x14ac:dyDescent="0.2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 x14ac:dyDescent="0.2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 x14ac:dyDescent="0.2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 x14ac:dyDescent="0.2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 x14ac:dyDescent="0.2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 x14ac:dyDescent="0.2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 x14ac:dyDescent="0.2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 x14ac:dyDescent="0.2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 x14ac:dyDescent="0.2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 x14ac:dyDescent="0.2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 x14ac:dyDescent="0.2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 x14ac:dyDescent="0.2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 x14ac:dyDescent="0.2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 x14ac:dyDescent="0.2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 x14ac:dyDescent="0.2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 x14ac:dyDescent="0.2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 x14ac:dyDescent="0.2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 x14ac:dyDescent="0.2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 x14ac:dyDescent="0.2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 x14ac:dyDescent="0.2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 x14ac:dyDescent="0.2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 x14ac:dyDescent="0.2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 x14ac:dyDescent="0.2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 x14ac:dyDescent="0.2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 x14ac:dyDescent="0.2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 x14ac:dyDescent="0.2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 x14ac:dyDescent="0.2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 x14ac:dyDescent="0.2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 x14ac:dyDescent="0.2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 x14ac:dyDescent="0.2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 x14ac:dyDescent="0.2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 x14ac:dyDescent="0.2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 x14ac:dyDescent="0.2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 x14ac:dyDescent="0.2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 x14ac:dyDescent="0.2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 x14ac:dyDescent="0.2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 x14ac:dyDescent="0.2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 x14ac:dyDescent="0.2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 x14ac:dyDescent="0.2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 x14ac:dyDescent="0.2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 x14ac:dyDescent="0.2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 x14ac:dyDescent="0.2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 x14ac:dyDescent="0.2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 x14ac:dyDescent="0.2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 x14ac:dyDescent="0.2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 x14ac:dyDescent="0.2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 x14ac:dyDescent="0.2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 x14ac:dyDescent="0.2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 x14ac:dyDescent="0.2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 x14ac:dyDescent="0.2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 x14ac:dyDescent="0.2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 x14ac:dyDescent="0.2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 x14ac:dyDescent="0.2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 x14ac:dyDescent="0.2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 x14ac:dyDescent="0.2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 x14ac:dyDescent="0.2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 x14ac:dyDescent="0.2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 x14ac:dyDescent="0.2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 x14ac:dyDescent="0.2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 x14ac:dyDescent="0.2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 x14ac:dyDescent="0.2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 x14ac:dyDescent="0.2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 x14ac:dyDescent="0.2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 x14ac:dyDescent="0.2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 x14ac:dyDescent="0.2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 x14ac:dyDescent="0.2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 x14ac:dyDescent="0.2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 x14ac:dyDescent="0.2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 x14ac:dyDescent="0.2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 x14ac:dyDescent="0.2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 x14ac:dyDescent="0.2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 x14ac:dyDescent="0.2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 x14ac:dyDescent="0.2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 x14ac:dyDescent="0.2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 x14ac:dyDescent="0.2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 x14ac:dyDescent="0.2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 x14ac:dyDescent="0.2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 x14ac:dyDescent="0.2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 x14ac:dyDescent="0.2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 x14ac:dyDescent="0.2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 x14ac:dyDescent="0.2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 x14ac:dyDescent="0.2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 x14ac:dyDescent="0.2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 x14ac:dyDescent="0.2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 x14ac:dyDescent="0.2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 x14ac:dyDescent="0.2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 x14ac:dyDescent="0.2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 x14ac:dyDescent="0.2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 x14ac:dyDescent="0.2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 x14ac:dyDescent="0.2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autoFilter ref="R1:W2245" xr:uid="{6C1F8E9F-8B01-4E5E-A380-21E5F718BBA9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H9" sqref="H9"/>
    </sheetView>
  </sheetViews>
  <sheetFormatPr defaultColWidth="9.109375" defaultRowHeight="13.8" x14ac:dyDescent="0.3"/>
  <cols>
    <col min="1" max="6" width="10.6640625" style="10" customWidth="1"/>
    <col min="7" max="16384" width="9.109375" style="10"/>
  </cols>
  <sheetData>
    <row r="1" spans="1:11" x14ac:dyDescent="0.3">
      <c r="A1" s="10" t="s">
        <v>139</v>
      </c>
      <c r="B1" s="10" t="s">
        <v>140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143</v>
      </c>
      <c r="I1" s="10" t="s">
        <v>144</v>
      </c>
      <c r="J1" s="10" t="s">
        <v>145</v>
      </c>
      <c r="K1" s="10" t="s">
        <v>149</v>
      </c>
    </row>
    <row r="2" spans="1:11" x14ac:dyDescent="0.3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 x14ac:dyDescent="0.3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 x14ac:dyDescent="0.3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 x14ac:dyDescent="0.3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 x14ac:dyDescent="0.3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 x14ac:dyDescent="0.3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 x14ac:dyDescent="0.3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 x14ac:dyDescent="0.3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 x14ac:dyDescent="0.3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 x14ac:dyDescent="0.3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 x14ac:dyDescent="0.3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 x14ac:dyDescent="0.3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 x14ac:dyDescent="0.3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 x14ac:dyDescent="0.3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 x14ac:dyDescent="0.3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 x14ac:dyDescent="0.3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 x14ac:dyDescent="0.3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 x14ac:dyDescent="0.3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 x14ac:dyDescent="0.3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 x14ac:dyDescent="0.3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 x14ac:dyDescent="0.3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 x14ac:dyDescent="0.3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 x14ac:dyDescent="0.3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 x14ac:dyDescent="0.3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 x14ac:dyDescent="0.3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 x14ac:dyDescent="0.3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 x14ac:dyDescent="0.3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 x14ac:dyDescent="0.3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 x14ac:dyDescent="0.3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 x14ac:dyDescent="0.3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 x14ac:dyDescent="0.3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 x14ac:dyDescent="0.3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 x14ac:dyDescent="0.3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 x14ac:dyDescent="0.3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 x14ac:dyDescent="0.3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 x14ac:dyDescent="0.3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 x14ac:dyDescent="0.3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 x14ac:dyDescent="0.3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 x14ac:dyDescent="0.3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 x14ac:dyDescent="0.3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 x14ac:dyDescent="0.3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 x14ac:dyDescent="0.3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 x14ac:dyDescent="0.3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 x14ac:dyDescent="0.3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 x14ac:dyDescent="0.3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 x14ac:dyDescent="0.3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 x14ac:dyDescent="0.3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 x14ac:dyDescent="0.3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 x14ac:dyDescent="0.3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 x14ac:dyDescent="0.3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 x14ac:dyDescent="0.3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 x14ac:dyDescent="0.3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 x14ac:dyDescent="0.3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 x14ac:dyDescent="0.3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 x14ac:dyDescent="0.3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 x14ac:dyDescent="0.3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 x14ac:dyDescent="0.3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 x14ac:dyDescent="0.3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 x14ac:dyDescent="0.3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 x14ac:dyDescent="0.3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 x14ac:dyDescent="0.3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 x14ac:dyDescent="0.3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 x14ac:dyDescent="0.3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 x14ac:dyDescent="0.3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 x14ac:dyDescent="0.3">
      <c r="H66" s="10">
        <v>3</v>
      </c>
      <c r="I66" s="10">
        <v>1</v>
      </c>
      <c r="J66" s="10">
        <v>3</v>
      </c>
      <c r="K66" s="10">
        <v>1820</v>
      </c>
    </row>
    <row r="67" spans="1:11" x14ac:dyDescent="0.3">
      <c r="H67" s="10">
        <v>3</v>
      </c>
      <c r="I67" s="10">
        <v>1</v>
      </c>
      <c r="J67" s="10">
        <v>4</v>
      </c>
      <c r="K67" s="10">
        <v>2632</v>
      </c>
    </row>
    <row r="68" spans="1:11" x14ac:dyDescent="0.3">
      <c r="H68" s="10">
        <v>3</v>
      </c>
      <c r="I68" s="10">
        <v>1</v>
      </c>
      <c r="J68" s="10">
        <v>1</v>
      </c>
      <c r="K68" s="10">
        <v>1820</v>
      </c>
    </row>
    <row r="69" spans="1:11" x14ac:dyDescent="0.3">
      <c r="H69" s="10">
        <v>3</v>
      </c>
      <c r="I69" s="10">
        <v>1</v>
      </c>
      <c r="J69" s="10">
        <v>2</v>
      </c>
      <c r="K69" s="10">
        <v>2632</v>
      </c>
    </row>
    <row r="70" spans="1:11" x14ac:dyDescent="0.3">
      <c r="H70" s="10">
        <v>3</v>
      </c>
      <c r="I70" s="10">
        <v>2</v>
      </c>
      <c r="J70" s="10">
        <v>3</v>
      </c>
      <c r="K70" s="10">
        <v>1830</v>
      </c>
    </row>
    <row r="71" spans="1:11" x14ac:dyDescent="0.3">
      <c r="H71" s="10">
        <v>3</v>
      </c>
      <c r="I71" s="10">
        <v>2</v>
      </c>
      <c r="J71" s="10">
        <v>4</v>
      </c>
      <c r="K71" s="10">
        <v>2314</v>
      </c>
    </row>
    <row r="72" spans="1:11" x14ac:dyDescent="0.3">
      <c r="H72" s="10">
        <v>3</v>
      </c>
      <c r="I72" s="10">
        <v>2</v>
      </c>
      <c r="J72" s="10">
        <v>1</v>
      </c>
      <c r="K72" s="10">
        <v>1830</v>
      </c>
    </row>
    <row r="73" spans="1:11" x14ac:dyDescent="0.3">
      <c r="H73" s="10">
        <v>3</v>
      </c>
      <c r="I73" s="10">
        <v>2</v>
      </c>
      <c r="J73" s="10">
        <v>2</v>
      </c>
      <c r="K73" s="10">
        <v>2314</v>
      </c>
    </row>
    <row r="74" spans="1:11" x14ac:dyDescent="0.3">
      <c r="H74" s="10">
        <v>3</v>
      </c>
      <c r="I74" s="10">
        <v>3</v>
      </c>
      <c r="J74" s="10">
        <v>3</v>
      </c>
      <c r="K74" s="10">
        <v>2200</v>
      </c>
    </row>
    <row r="75" spans="1:11" x14ac:dyDescent="0.3">
      <c r="H75" s="10">
        <v>3</v>
      </c>
      <c r="I75" s="10">
        <v>3</v>
      </c>
      <c r="J75" s="10">
        <v>4</v>
      </c>
      <c r="K75" s="10">
        <v>2824</v>
      </c>
    </row>
    <row r="76" spans="1:11" x14ac:dyDescent="0.3">
      <c r="H76" s="10">
        <v>3</v>
      </c>
      <c r="I76" s="10">
        <v>3</v>
      </c>
      <c r="J76" s="10">
        <v>1</v>
      </c>
      <c r="K76" s="10">
        <v>2200</v>
      </c>
    </row>
    <row r="77" spans="1:11" x14ac:dyDescent="0.3">
      <c r="H77" s="10">
        <v>3</v>
      </c>
      <c r="I77" s="10">
        <v>3</v>
      </c>
      <c r="J77" s="10">
        <v>2</v>
      </c>
      <c r="K77" s="10">
        <v>2824</v>
      </c>
    </row>
    <row r="78" spans="1:11" x14ac:dyDescent="0.3">
      <c r="H78" s="10">
        <v>3</v>
      </c>
      <c r="I78" s="10">
        <v>4</v>
      </c>
      <c r="J78" s="10">
        <v>3</v>
      </c>
      <c r="K78" s="10">
        <v>2150</v>
      </c>
    </row>
    <row r="79" spans="1:11" x14ac:dyDescent="0.3">
      <c r="H79" s="10">
        <v>3</v>
      </c>
      <c r="I79" s="10">
        <v>4</v>
      </c>
      <c r="J79" s="10">
        <v>4</v>
      </c>
      <c r="K79" s="10">
        <v>2920</v>
      </c>
    </row>
    <row r="80" spans="1:11" x14ac:dyDescent="0.3">
      <c r="H80" s="10">
        <v>3</v>
      </c>
      <c r="I80" s="10">
        <v>4</v>
      </c>
      <c r="J80" s="10">
        <v>1</v>
      </c>
      <c r="K80" s="10">
        <v>2150</v>
      </c>
    </row>
    <row r="81" spans="8:11" x14ac:dyDescent="0.3">
      <c r="H81" s="10">
        <v>3</v>
      </c>
      <c r="I81" s="10">
        <v>4</v>
      </c>
      <c r="J81" s="10">
        <v>2</v>
      </c>
      <c r="K81" s="10">
        <v>2920</v>
      </c>
    </row>
    <row r="82" spans="8:11" x14ac:dyDescent="0.3">
      <c r="H82" s="10">
        <v>3</v>
      </c>
      <c r="I82" s="10">
        <v>5</v>
      </c>
      <c r="J82" s="10">
        <v>3</v>
      </c>
      <c r="K82" s="10">
        <v>1670</v>
      </c>
    </row>
    <row r="83" spans="8:11" x14ac:dyDescent="0.3">
      <c r="H83" s="10">
        <v>3</v>
      </c>
      <c r="I83" s="10">
        <v>5</v>
      </c>
      <c r="J83" s="10">
        <v>4</v>
      </c>
      <c r="K83" s="10">
        <v>2316</v>
      </c>
    </row>
    <row r="84" spans="8:11" x14ac:dyDescent="0.3">
      <c r="H84" s="10">
        <v>3</v>
      </c>
      <c r="I84" s="10">
        <v>5</v>
      </c>
      <c r="J84" s="10">
        <v>1</v>
      </c>
      <c r="K84" s="10">
        <v>1670</v>
      </c>
    </row>
    <row r="85" spans="8:11" x14ac:dyDescent="0.3">
      <c r="H85" s="10">
        <v>3</v>
      </c>
      <c r="I85" s="10">
        <v>5</v>
      </c>
      <c r="J85" s="10">
        <v>2</v>
      </c>
      <c r="K85" s="10">
        <v>2316</v>
      </c>
    </row>
    <row r="86" spans="8:11" x14ac:dyDescent="0.3">
      <c r="H86" s="10">
        <v>3</v>
      </c>
      <c r="I86" s="10">
        <v>6</v>
      </c>
      <c r="J86" s="10">
        <v>3</v>
      </c>
      <c r="K86" s="10">
        <v>1800</v>
      </c>
    </row>
    <row r="87" spans="8:11" x14ac:dyDescent="0.3">
      <c r="H87" s="10">
        <v>3</v>
      </c>
      <c r="I87" s="10">
        <v>6</v>
      </c>
      <c r="J87" s="10">
        <v>4</v>
      </c>
      <c r="K87" s="10">
        <v>2404</v>
      </c>
    </row>
    <row r="88" spans="8:11" x14ac:dyDescent="0.3">
      <c r="H88" s="10">
        <v>3</v>
      </c>
      <c r="I88" s="10">
        <v>6</v>
      </c>
      <c r="J88" s="10">
        <v>1</v>
      </c>
      <c r="K88" s="10">
        <v>1800</v>
      </c>
    </row>
    <row r="89" spans="8:11" x14ac:dyDescent="0.3">
      <c r="H89" s="10">
        <v>3</v>
      </c>
      <c r="I89" s="10">
        <v>6</v>
      </c>
      <c r="J89" s="10">
        <v>2</v>
      </c>
      <c r="K89" s="10">
        <v>2404</v>
      </c>
    </row>
    <row r="90" spans="8:11" x14ac:dyDescent="0.3">
      <c r="H90" s="10">
        <v>3</v>
      </c>
      <c r="I90" s="10">
        <v>8</v>
      </c>
      <c r="J90" s="10">
        <v>3</v>
      </c>
      <c r="K90" s="10">
        <v>2040</v>
      </c>
    </row>
    <row r="91" spans="8:11" x14ac:dyDescent="0.3">
      <c r="H91" s="10">
        <v>3</v>
      </c>
      <c r="I91" s="10">
        <v>8</v>
      </c>
      <c r="J91" s="10">
        <v>4</v>
      </c>
      <c r="K91" s="10">
        <v>2642</v>
      </c>
    </row>
    <row r="92" spans="8:11" x14ac:dyDescent="0.3">
      <c r="H92" s="10">
        <v>3</v>
      </c>
      <c r="I92" s="10">
        <v>8</v>
      </c>
      <c r="J92" s="10">
        <v>1</v>
      </c>
      <c r="K92" s="10">
        <v>2040</v>
      </c>
    </row>
    <row r="93" spans="8:11" x14ac:dyDescent="0.3">
      <c r="H93" s="10">
        <v>3</v>
      </c>
      <c r="I93" s="10">
        <v>8</v>
      </c>
      <c r="J93" s="10">
        <v>2</v>
      </c>
      <c r="K93" s="10">
        <v>2642</v>
      </c>
    </row>
    <row r="94" spans="8:11" x14ac:dyDescent="0.3">
      <c r="H94" s="10">
        <v>3</v>
      </c>
      <c r="I94" s="10">
        <v>7</v>
      </c>
      <c r="J94" s="10">
        <v>3</v>
      </c>
      <c r="K94" s="10">
        <v>1710</v>
      </c>
    </row>
    <row r="95" spans="8:11" x14ac:dyDescent="0.3">
      <c r="H95" s="10">
        <v>3</v>
      </c>
      <c r="I95" s="10">
        <v>7</v>
      </c>
      <c r="J95" s="10">
        <v>4</v>
      </c>
      <c r="K95" s="10">
        <v>2182</v>
      </c>
    </row>
    <row r="96" spans="8:11" x14ac:dyDescent="0.3">
      <c r="H96" s="10">
        <v>3</v>
      </c>
      <c r="I96" s="10">
        <v>7</v>
      </c>
      <c r="J96" s="10">
        <v>1</v>
      </c>
      <c r="K96" s="10">
        <v>1710</v>
      </c>
    </row>
    <row r="97" spans="8:11" x14ac:dyDescent="0.3">
      <c r="H97" s="10">
        <v>3</v>
      </c>
      <c r="I97" s="10">
        <v>7</v>
      </c>
      <c r="J97" s="10">
        <v>2</v>
      </c>
      <c r="K97" s="10">
        <v>2182</v>
      </c>
    </row>
    <row r="98" spans="8:11" x14ac:dyDescent="0.3">
      <c r="H98" s="10">
        <v>4</v>
      </c>
      <c r="I98" s="10">
        <v>1</v>
      </c>
      <c r="J98" s="10">
        <v>3</v>
      </c>
      <c r="K98" s="10">
        <v>1770</v>
      </c>
    </row>
    <row r="99" spans="8:11" x14ac:dyDescent="0.3">
      <c r="H99" s="10">
        <v>4</v>
      </c>
      <c r="I99" s="10">
        <v>1</v>
      </c>
      <c r="J99" s="10">
        <v>4</v>
      </c>
      <c r="K99" s="10">
        <v>2728</v>
      </c>
    </row>
    <row r="100" spans="8:11" x14ac:dyDescent="0.3">
      <c r="H100" s="10">
        <v>4</v>
      </c>
      <c r="I100" s="10">
        <v>1</v>
      </c>
      <c r="J100" s="10">
        <v>1</v>
      </c>
      <c r="K100" s="10">
        <v>1770</v>
      </c>
    </row>
    <row r="101" spans="8:11" x14ac:dyDescent="0.3">
      <c r="H101" s="10">
        <v>4</v>
      </c>
      <c r="I101" s="10">
        <v>1</v>
      </c>
      <c r="J101" s="10">
        <v>2</v>
      </c>
      <c r="K101" s="10">
        <v>2728</v>
      </c>
    </row>
    <row r="102" spans="8:11" x14ac:dyDescent="0.3">
      <c r="H102" s="10">
        <v>4</v>
      </c>
      <c r="I102" s="10">
        <v>2</v>
      </c>
      <c r="J102" s="10">
        <v>3</v>
      </c>
      <c r="K102" s="10">
        <v>1780</v>
      </c>
    </row>
    <row r="103" spans="8:11" x14ac:dyDescent="0.3">
      <c r="H103" s="10">
        <v>4</v>
      </c>
      <c r="I103" s="10">
        <v>2</v>
      </c>
      <c r="J103" s="10">
        <v>4</v>
      </c>
      <c r="K103" s="10">
        <v>2410</v>
      </c>
    </row>
    <row r="104" spans="8:11" x14ac:dyDescent="0.3">
      <c r="H104" s="10">
        <v>4</v>
      </c>
      <c r="I104" s="10">
        <v>2</v>
      </c>
      <c r="J104" s="10">
        <v>1</v>
      </c>
      <c r="K104" s="10">
        <v>1780</v>
      </c>
    </row>
    <row r="105" spans="8:11" x14ac:dyDescent="0.3">
      <c r="H105" s="10">
        <v>4</v>
      </c>
      <c r="I105" s="10">
        <v>2</v>
      </c>
      <c r="J105" s="10">
        <v>2</v>
      </c>
      <c r="K105" s="10">
        <v>2410</v>
      </c>
    </row>
    <row r="106" spans="8:11" x14ac:dyDescent="0.3">
      <c r="H106" s="10">
        <v>4</v>
      </c>
      <c r="I106" s="10">
        <v>3</v>
      </c>
      <c r="J106" s="10">
        <v>3</v>
      </c>
      <c r="K106" s="10">
        <v>2150</v>
      </c>
    </row>
    <row r="107" spans="8:11" x14ac:dyDescent="0.3">
      <c r="H107" s="10">
        <v>4</v>
      </c>
      <c r="I107" s="10">
        <v>3</v>
      </c>
      <c r="J107" s="10">
        <v>4</v>
      </c>
      <c r="K107" s="10">
        <v>2920</v>
      </c>
    </row>
    <row r="108" spans="8:11" x14ac:dyDescent="0.3">
      <c r="H108" s="10">
        <v>4</v>
      </c>
      <c r="I108" s="10">
        <v>3</v>
      </c>
      <c r="J108" s="10">
        <v>1</v>
      </c>
      <c r="K108" s="10">
        <v>2150</v>
      </c>
    </row>
    <row r="109" spans="8:11" x14ac:dyDescent="0.3">
      <c r="H109" s="10">
        <v>4</v>
      </c>
      <c r="I109" s="10">
        <v>3</v>
      </c>
      <c r="J109" s="10">
        <v>2</v>
      </c>
      <c r="K109" s="10">
        <v>2920</v>
      </c>
    </row>
    <row r="110" spans="8:11" x14ac:dyDescent="0.3">
      <c r="H110" s="10">
        <v>4</v>
      </c>
      <c r="I110" s="10">
        <v>4</v>
      </c>
      <c r="J110" s="10">
        <v>3</v>
      </c>
      <c r="K110" s="10">
        <v>2100</v>
      </c>
    </row>
    <row r="111" spans="8:11" x14ac:dyDescent="0.3">
      <c r="H111" s="10">
        <v>4</v>
      </c>
      <c r="I111" s="10">
        <v>4</v>
      </c>
      <c r="J111" s="10">
        <v>4</v>
      </c>
      <c r="K111" s="10">
        <v>3016</v>
      </c>
    </row>
    <row r="112" spans="8:11" x14ac:dyDescent="0.3">
      <c r="H112" s="10">
        <v>4</v>
      </c>
      <c r="I112" s="10">
        <v>4</v>
      </c>
      <c r="J112" s="10">
        <v>1</v>
      </c>
      <c r="K112" s="10">
        <v>2100</v>
      </c>
    </row>
    <row r="113" spans="8:11" x14ac:dyDescent="0.3">
      <c r="H113" s="10">
        <v>4</v>
      </c>
      <c r="I113" s="10">
        <v>4</v>
      </c>
      <c r="J113" s="10">
        <v>2</v>
      </c>
      <c r="K113" s="10">
        <v>3016</v>
      </c>
    </row>
    <row r="114" spans="8:11" x14ac:dyDescent="0.3">
      <c r="H114" s="10">
        <v>4</v>
      </c>
      <c r="I114" s="10">
        <v>5</v>
      </c>
      <c r="J114" s="10">
        <v>3</v>
      </c>
      <c r="K114" s="10">
        <v>1620</v>
      </c>
    </row>
    <row r="115" spans="8:11" x14ac:dyDescent="0.3">
      <c r="H115" s="10">
        <v>4</v>
      </c>
      <c r="I115" s="10">
        <v>5</v>
      </c>
      <c r="J115" s="10">
        <v>4</v>
      </c>
      <c r="K115" s="10">
        <v>2412</v>
      </c>
    </row>
    <row r="116" spans="8:11" x14ac:dyDescent="0.3">
      <c r="H116" s="10">
        <v>4</v>
      </c>
      <c r="I116" s="10">
        <v>5</v>
      </c>
      <c r="J116" s="10">
        <v>1</v>
      </c>
      <c r="K116" s="10">
        <v>1620</v>
      </c>
    </row>
    <row r="117" spans="8:11" x14ac:dyDescent="0.3">
      <c r="H117" s="10">
        <v>4</v>
      </c>
      <c r="I117" s="10">
        <v>5</v>
      </c>
      <c r="J117" s="10">
        <v>2</v>
      </c>
      <c r="K117" s="10">
        <v>2412</v>
      </c>
    </row>
    <row r="118" spans="8:11" x14ac:dyDescent="0.3">
      <c r="H118" s="10">
        <v>4</v>
      </c>
      <c r="I118" s="10">
        <v>6</v>
      </c>
      <c r="J118" s="10">
        <v>3</v>
      </c>
      <c r="K118" s="10">
        <v>1750</v>
      </c>
    </row>
    <row r="119" spans="8:11" x14ac:dyDescent="0.3">
      <c r="H119" s="10">
        <v>4</v>
      </c>
      <c r="I119" s="10">
        <v>6</v>
      </c>
      <c r="J119" s="10">
        <v>4</v>
      </c>
      <c r="K119" s="10">
        <v>2500</v>
      </c>
    </row>
    <row r="120" spans="8:11" x14ac:dyDescent="0.3">
      <c r="H120" s="10">
        <v>4</v>
      </c>
      <c r="I120" s="10">
        <v>6</v>
      </c>
      <c r="J120" s="10">
        <v>1</v>
      </c>
      <c r="K120" s="10">
        <v>1750</v>
      </c>
    </row>
    <row r="121" spans="8:11" x14ac:dyDescent="0.3">
      <c r="H121" s="10">
        <v>4</v>
      </c>
      <c r="I121" s="10">
        <v>6</v>
      </c>
      <c r="J121" s="10">
        <v>2</v>
      </c>
      <c r="K121" s="10">
        <v>2500</v>
      </c>
    </row>
    <row r="122" spans="8:11" x14ac:dyDescent="0.3">
      <c r="H122" s="10">
        <v>4</v>
      </c>
      <c r="I122" s="10">
        <v>8</v>
      </c>
      <c r="J122" s="10">
        <v>3</v>
      </c>
      <c r="K122" s="10">
        <v>1990</v>
      </c>
    </row>
    <row r="123" spans="8:11" x14ac:dyDescent="0.3">
      <c r="H123" s="10">
        <v>4</v>
      </c>
      <c r="I123" s="10">
        <v>8</v>
      </c>
      <c r="J123" s="10">
        <v>4</v>
      </c>
      <c r="K123" s="10">
        <v>2738</v>
      </c>
    </row>
    <row r="124" spans="8:11" x14ac:dyDescent="0.3">
      <c r="H124" s="10">
        <v>4</v>
      </c>
      <c r="I124" s="10">
        <v>8</v>
      </c>
      <c r="J124" s="10">
        <v>1</v>
      </c>
      <c r="K124" s="10">
        <v>1990</v>
      </c>
    </row>
    <row r="125" spans="8:11" x14ac:dyDescent="0.3">
      <c r="H125" s="10">
        <v>4</v>
      </c>
      <c r="I125" s="10">
        <v>8</v>
      </c>
      <c r="J125" s="10">
        <v>2</v>
      </c>
      <c r="K125" s="10">
        <v>2738</v>
      </c>
    </row>
    <row r="126" spans="8:11" x14ac:dyDescent="0.3">
      <c r="H126" s="10">
        <v>4</v>
      </c>
      <c r="I126" s="10">
        <v>7</v>
      </c>
      <c r="J126" s="10">
        <v>3</v>
      </c>
      <c r="K126" s="10">
        <v>1660</v>
      </c>
    </row>
    <row r="127" spans="8:11" x14ac:dyDescent="0.3">
      <c r="H127" s="10">
        <v>4</v>
      </c>
      <c r="I127" s="10">
        <v>7</v>
      </c>
      <c r="J127" s="10">
        <v>4</v>
      </c>
      <c r="K127" s="10">
        <v>2278</v>
      </c>
    </row>
    <row r="128" spans="8:11" x14ac:dyDescent="0.3">
      <c r="H128" s="10">
        <v>4</v>
      </c>
      <c r="I128" s="10">
        <v>7</v>
      </c>
      <c r="J128" s="10">
        <v>1</v>
      </c>
      <c r="K128" s="10">
        <v>1660</v>
      </c>
    </row>
    <row r="129" spans="8:11" x14ac:dyDescent="0.3">
      <c r="H129" s="10">
        <v>4</v>
      </c>
      <c r="I129" s="10">
        <v>7</v>
      </c>
      <c r="J129" s="10">
        <v>2</v>
      </c>
      <c r="K129" s="10">
        <v>2278</v>
      </c>
    </row>
    <row r="130" spans="8:11" x14ac:dyDescent="0.3">
      <c r="H130" s="10">
        <v>5</v>
      </c>
      <c r="I130" s="10">
        <v>1</v>
      </c>
      <c r="J130" s="10">
        <v>3</v>
      </c>
      <c r="K130" s="10">
        <v>1290</v>
      </c>
    </row>
    <row r="131" spans="8:11" x14ac:dyDescent="0.3">
      <c r="H131" s="10">
        <v>5</v>
      </c>
      <c r="I131" s="10">
        <v>1</v>
      </c>
      <c r="J131" s="10">
        <v>4</v>
      </c>
      <c r="K131" s="10">
        <v>2124</v>
      </c>
    </row>
    <row r="132" spans="8:11" x14ac:dyDescent="0.3">
      <c r="H132" s="10">
        <v>5</v>
      </c>
      <c r="I132" s="10">
        <v>1</v>
      </c>
      <c r="J132" s="10">
        <v>1</v>
      </c>
      <c r="K132" s="10">
        <v>1290</v>
      </c>
    </row>
    <row r="133" spans="8:11" x14ac:dyDescent="0.3">
      <c r="H133" s="10">
        <v>5</v>
      </c>
      <c r="I133" s="10">
        <v>1</v>
      </c>
      <c r="J133" s="10">
        <v>2</v>
      </c>
      <c r="K133" s="10">
        <v>2124</v>
      </c>
    </row>
    <row r="134" spans="8:11" x14ac:dyDescent="0.3">
      <c r="H134" s="10">
        <v>5</v>
      </c>
      <c r="I134" s="10">
        <v>2</v>
      </c>
      <c r="J134" s="10">
        <v>3</v>
      </c>
      <c r="K134" s="10">
        <v>1300</v>
      </c>
    </row>
    <row r="135" spans="8:11" x14ac:dyDescent="0.3">
      <c r="H135" s="10">
        <v>5</v>
      </c>
      <c r="I135" s="10">
        <v>2</v>
      </c>
      <c r="J135" s="10">
        <v>4</v>
      </c>
      <c r="K135" s="10">
        <v>1806</v>
      </c>
    </row>
    <row r="136" spans="8:11" x14ac:dyDescent="0.3">
      <c r="H136" s="10">
        <v>5</v>
      </c>
      <c r="I136" s="10">
        <v>2</v>
      </c>
      <c r="J136" s="10">
        <v>1</v>
      </c>
      <c r="K136" s="10">
        <v>1300</v>
      </c>
    </row>
    <row r="137" spans="8:11" x14ac:dyDescent="0.3">
      <c r="H137" s="10">
        <v>5</v>
      </c>
      <c r="I137" s="10">
        <v>2</v>
      </c>
      <c r="J137" s="10">
        <v>2</v>
      </c>
      <c r="K137" s="10">
        <v>1806</v>
      </c>
    </row>
    <row r="138" spans="8:11" x14ac:dyDescent="0.3">
      <c r="H138" s="10">
        <v>5</v>
      </c>
      <c r="I138" s="10">
        <v>3</v>
      </c>
      <c r="J138" s="10">
        <v>3</v>
      </c>
      <c r="K138" s="10">
        <v>1670</v>
      </c>
    </row>
    <row r="139" spans="8:11" x14ac:dyDescent="0.3">
      <c r="H139" s="10">
        <v>5</v>
      </c>
      <c r="I139" s="10">
        <v>3</v>
      </c>
      <c r="J139" s="10">
        <v>4</v>
      </c>
      <c r="K139" s="10">
        <v>2316</v>
      </c>
    </row>
    <row r="140" spans="8:11" x14ac:dyDescent="0.3">
      <c r="H140" s="10">
        <v>5</v>
      </c>
      <c r="I140" s="10">
        <v>3</v>
      </c>
      <c r="J140" s="10">
        <v>1</v>
      </c>
      <c r="K140" s="10">
        <v>1670</v>
      </c>
    </row>
    <row r="141" spans="8:11" x14ac:dyDescent="0.3">
      <c r="H141" s="10">
        <v>5</v>
      </c>
      <c r="I141" s="10">
        <v>3</v>
      </c>
      <c r="J141" s="10">
        <v>2</v>
      </c>
      <c r="K141" s="10">
        <v>2316</v>
      </c>
    </row>
    <row r="142" spans="8:11" x14ac:dyDescent="0.3">
      <c r="H142" s="10">
        <v>5</v>
      </c>
      <c r="I142" s="10">
        <v>4</v>
      </c>
      <c r="J142" s="10">
        <v>3</v>
      </c>
      <c r="K142" s="10">
        <v>1620</v>
      </c>
    </row>
    <row r="143" spans="8:11" x14ac:dyDescent="0.3">
      <c r="H143" s="10">
        <v>5</v>
      </c>
      <c r="I143" s="10">
        <v>4</v>
      </c>
      <c r="J143" s="10">
        <v>4</v>
      </c>
      <c r="K143" s="10">
        <v>2412</v>
      </c>
    </row>
    <row r="144" spans="8:11" x14ac:dyDescent="0.3">
      <c r="H144" s="10">
        <v>5</v>
      </c>
      <c r="I144" s="10">
        <v>4</v>
      </c>
      <c r="J144" s="10">
        <v>1</v>
      </c>
      <c r="K144" s="10">
        <v>1620</v>
      </c>
    </row>
    <row r="145" spans="8:11" x14ac:dyDescent="0.3">
      <c r="H145" s="10">
        <v>5</v>
      </c>
      <c r="I145" s="10">
        <v>4</v>
      </c>
      <c r="J145" s="10">
        <v>2</v>
      </c>
      <c r="K145" s="10">
        <v>2412</v>
      </c>
    </row>
    <row r="146" spans="8:11" x14ac:dyDescent="0.3">
      <c r="H146" s="10">
        <v>5</v>
      </c>
      <c r="I146" s="10">
        <v>5</v>
      </c>
      <c r="J146" s="10">
        <v>3</v>
      </c>
      <c r="K146" s="10">
        <v>1140</v>
      </c>
    </row>
    <row r="147" spans="8:11" x14ac:dyDescent="0.3">
      <c r="H147" s="10">
        <v>5</v>
      </c>
      <c r="I147" s="10">
        <v>5</v>
      </c>
      <c r="J147" s="10">
        <v>4</v>
      </c>
      <c r="K147" s="10">
        <v>1808</v>
      </c>
    </row>
    <row r="148" spans="8:11" x14ac:dyDescent="0.3">
      <c r="H148" s="10">
        <v>5</v>
      </c>
      <c r="I148" s="10">
        <v>5</v>
      </c>
      <c r="J148" s="10">
        <v>1</v>
      </c>
      <c r="K148" s="10">
        <v>1140</v>
      </c>
    </row>
    <row r="149" spans="8:11" x14ac:dyDescent="0.3">
      <c r="H149" s="10">
        <v>5</v>
      </c>
      <c r="I149" s="10">
        <v>5</v>
      </c>
      <c r="J149" s="10">
        <v>2</v>
      </c>
      <c r="K149" s="10">
        <v>1808</v>
      </c>
    </row>
    <row r="150" spans="8:11" x14ac:dyDescent="0.3">
      <c r="H150" s="10">
        <v>5</v>
      </c>
      <c r="I150" s="10">
        <v>6</v>
      </c>
      <c r="J150" s="10">
        <v>3</v>
      </c>
      <c r="K150" s="10">
        <v>1270</v>
      </c>
    </row>
    <row r="151" spans="8:11" x14ac:dyDescent="0.3">
      <c r="H151" s="10">
        <v>5</v>
      </c>
      <c r="I151" s="10">
        <v>6</v>
      </c>
      <c r="J151" s="10">
        <v>4</v>
      </c>
      <c r="K151" s="10">
        <v>1896</v>
      </c>
    </row>
    <row r="152" spans="8:11" x14ac:dyDescent="0.3">
      <c r="H152" s="10">
        <v>5</v>
      </c>
      <c r="I152" s="10">
        <v>6</v>
      </c>
      <c r="J152" s="10">
        <v>1</v>
      </c>
      <c r="K152" s="10">
        <v>1270</v>
      </c>
    </row>
    <row r="153" spans="8:11" x14ac:dyDescent="0.3">
      <c r="H153" s="10">
        <v>5</v>
      </c>
      <c r="I153" s="10">
        <v>6</v>
      </c>
      <c r="J153" s="10">
        <v>2</v>
      </c>
      <c r="K153" s="10">
        <v>1896</v>
      </c>
    </row>
    <row r="154" spans="8:11" x14ac:dyDescent="0.3">
      <c r="H154" s="10">
        <v>5</v>
      </c>
      <c r="I154" s="10">
        <v>8</v>
      </c>
      <c r="J154" s="10">
        <v>3</v>
      </c>
      <c r="K154" s="10">
        <v>1510</v>
      </c>
    </row>
    <row r="155" spans="8:11" x14ac:dyDescent="0.3">
      <c r="H155" s="10">
        <v>5</v>
      </c>
      <c r="I155" s="10">
        <v>8</v>
      </c>
      <c r="J155" s="10">
        <v>4</v>
      </c>
      <c r="K155" s="10">
        <v>2134</v>
      </c>
    </row>
    <row r="156" spans="8:11" x14ac:dyDescent="0.3">
      <c r="H156" s="10">
        <v>5</v>
      </c>
      <c r="I156" s="10">
        <v>8</v>
      </c>
      <c r="J156" s="10">
        <v>1</v>
      </c>
      <c r="K156" s="10">
        <v>1510</v>
      </c>
    </row>
    <row r="157" spans="8:11" x14ac:dyDescent="0.3">
      <c r="H157" s="10">
        <v>5</v>
      </c>
      <c r="I157" s="10">
        <v>8</v>
      </c>
      <c r="J157" s="10">
        <v>2</v>
      </c>
      <c r="K157" s="10">
        <v>2134</v>
      </c>
    </row>
    <row r="158" spans="8:11" x14ac:dyDescent="0.3">
      <c r="H158" s="10">
        <v>5</v>
      </c>
      <c r="I158" s="10">
        <v>7</v>
      </c>
      <c r="J158" s="10">
        <v>3</v>
      </c>
      <c r="K158" s="10">
        <v>1180</v>
      </c>
    </row>
    <row r="159" spans="8:11" x14ac:dyDescent="0.3">
      <c r="H159" s="10">
        <v>5</v>
      </c>
      <c r="I159" s="10">
        <v>7</v>
      </c>
      <c r="J159" s="10">
        <v>4</v>
      </c>
      <c r="K159" s="10">
        <v>1674</v>
      </c>
    </row>
    <row r="160" spans="8:11" x14ac:dyDescent="0.3">
      <c r="H160" s="10">
        <v>5</v>
      </c>
      <c r="I160" s="10">
        <v>7</v>
      </c>
      <c r="J160" s="10">
        <v>1</v>
      </c>
      <c r="K160" s="10">
        <v>1180</v>
      </c>
    </row>
    <row r="161" spans="8:11" x14ac:dyDescent="0.3">
      <c r="H161" s="10">
        <v>5</v>
      </c>
      <c r="I161" s="10">
        <v>7</v>
      </c>
      <c r="J161" s="10">
        <v>2</v>
      </c>
      <c r="K161" s="10">
        <v>1674</v>
      </c>
    </row>
    <row r="162" spans="8:11" x14ac:dyDescent="0.3">
      <c r="H162" s="10">
        <v>6</v>
      </c>
      <c r="I162" s="10">
        <v>1</v>
      </c>
      <c r="J162" s="10">
        <v>3</v>
      </c>
      <c r="K162" s="10">
        <v>1420</v>
      </c>
    </row>
    <row r="163" spans="8:11" x14ac:dyDescent="0.3">
      <c r="H163" s="10">
        <v>6</v>
      </c>
      <c r="I163" s="10">
        <v>1</v>
      </c>
      <c r="J163" s="10">
        <v>4</v>
      </c>
      <c r="K163" s="10">
        <v>2212</v>
      </c>
    </row>
    <row r="164" spans="8:11" x14ac:dyDescent="0.3">
      <c r="H164" s="10">
        <v>6</v>
      </c>
      <c r="I164" s="10">
        <v>1</v>
      </c>
      <c r="J164" s="10">
        <v>1</v>
      </c>
      <c r="K164" s="10">
        <v>1420</v>
      </c>
    </row>
    <row r="165" spans="8:11" x14ac:dyDescent="0.3">
      <c r="H165" s="10">
        <v>6</v>
      </c>
      <c r="I165" s="10">
        <v>1</v>
      </c>
      <c r="J165" s="10">
        <v>2</v>
      </c>
      <c r="K165" s="10">
        <v>2212</v>
      </c>
    </row>
    <row r="166" spans="8:11" x14ac:dyDescent="0.3">
      <c r="H166" s="10">
        <v>6</v>
      </c>
      <c r="I166" s="10">
        <v>2</v>
      </c>
      <c r="J166" s="10">
        <v>3</v>
      </c>
      <c r="K166" s="10">
        <v>1430</v>
      </c>
    </row>
    <row r="167" spans="8:11" x14ac:dyDescent="0.3">
      <c r="H167" s="10">
        <v>6</v>
      </c>
      <c r="I167" s="10">
        <v>2</v>
      </c>
      <c r="J167" s="10">
        <v>4</v>
      </c>
      <c r="K167" s="10">
        <v>1894</v>
      </c>
    </row>
    <row r="168" spans="8:11" x14ac:dyDescent="0.3">
      <c r="H168" s="10">
        <v>6</v>
      </c>
      <c r="I168" s="10">
        <v>2</v>
      </c>
      <c r="J168" s="10">
        <v>1</v>
      </c>
      <c r="K168" s="10">
        <v>1430</v>
      </c>
    </row>
    <row r="169" spans="8:11" x14ac:dyDescent="0.3">
      <c r="H169" s="10">
        <v>6</v>
      </c>
      <c r="I169" s="10">
        <v>2</v>
      </c>
      <c r="J169" s="10">
        <v>2</v>
      </c>
      <c r="K169" s="10">
        <v>1894</v>
      </c>
    </row>
    <row r="170" spans="8:11" x14ac:dyDescent="0.3">
      <c r="H170" s="10">
        <v>6</v>
      </c>
      <c r="I170" s="10">
        <v>3</v>
      </c>
      <c r="J170" s="10">
        <v>3</v>
      </c>
      <c r="K170" s="10">
        <v>1800</v>
      </c>
    </row>
    <row r="171" spans="8:11" x14ac:dyDescent="0.3">
      <c r="H171" s="10">
        <v>6</v>
      </c>
      <c r="I171" s="10">
        <v>3</v>
      </c>
      <c r="J171" s="10">
        <v>4</v>
      </c>
      <c r="K171" s="10">
        <v>2404</v>
      </c>
    </row>
    <row r="172" spans="8:11" x14ac:dyDescent="0.3">
      <c r="H172" s="10">
        <v>6</v>
      </c>
      <c r="I172" s="10">
        <v>3</v>
      </c>
      <c r="J172" s="10">
        <v>1</v>
      </c>
      <c r="K172" s="10">
        <v>1800</v>
      </c>
    </row>
    <row r="173" spans="8:11" x14ac:dyDescent="0.3">
      <c r="H173" s="10">
        <v>6</v>
      </c>
      <c r="I173" s="10">
        <v>3</v>
      </c>
      <c r="J173" s="10">
        <v>2</v>
      </c>
      <c r="K173" s="10">
        <v>2404</v>
      </c>
    </row>
    <row r="174" spans="8:11" x14ac:dyDescent="0.3">
      <c r="H174" s="10">
        <v>6</v>
      </c>
      <c r="I174" s="10">
        <v>4</v>
      </c>
      <c r="J174" s="10">
        <v>3</v>
      </c>
      <c r="K174" s="10">
        <v>1750</v>
      </c>
    </row>
    <row r="175" spans="8:11" x14ac:dyDescent="0.3">
      <c r="H175" s="10">
        <v>6</v>
      </c>
      <c r="I175" s="10">
        <v>4</v>
      </c>
      <c r="J175" s="10">
        <v>4</v>
      </c>
      <c r="K175" s="10">
        <v>2500</v>
      </c>
    </row>
    <row r="176" spans="8:11" x14ac:dyDescent="0.3">
      <c r="H176" s="10">
        <v>6</v>
      </c>
      <c r="I176" s="10">
        <v>4</v>
      </c>
      <c r="J176" s="10">
        <v>1</v>
      </c>
      <c r="K176" s="10">
        <v>1750</v>
      </c>
    </row>
    <row r="177" spans="8:11" x14ac:dyDescent="0.3">
      <c r="H177" s="10">
        <v>6</v>
      </c>
      <c r="I177" s="10">
        <v>4</v>
      </c>
      <c r="J177" s="10">
        <v>2</v>
      </c>
      <c r="K177" s="10">
        <v>2500</v>
      </c>
    </row>
    <row r="178" spans="8:11" x14ac:dyDescent="0.3">
      <c r="H178" s="10">
        <v>6</v>
      </c>
      <c r="I178" s="10">
        <v>5</v>
      </c>
      <c r="J178" s="10">
        <v>3</v>
      </c>
      <c r="K178" s="10">
        <v>1270</v>
      </c>
    </row>
    <row r="179" spans="8:11" x14ac:dyDescent="0.3">
      <c r="H179" s="10">
        <v>6</v>
      </c>
      <c r="I179" s="10">
        <v>5</v>
      </c>
      <c r="J179" s="10">
        <v>4</v>
      </c>
      <c r="K179" s="10">
        <v>1896</v>
      </c>
    </row>
    <row r="180" spans="8:11" x14ac:dyDescent="0.3">
      <c r="H180" s="10">
        <v>6</v>
      </c>
      <c r="I180" s="10">
        <v>5</v>
      </c>
      <c r="J180" s="10">
        <v>1</v>
      </c>
      <c r="K180" s="10">
        <v>1270</v>
      </c>
    </row>
    <row r="181" spans="8:11" x14ac:dyDescent="0.3">
      <c r="H181" s="10">
        <v>6</v>
      </c>
      <c r="I181" s="10">
        <v>5</v>
      </c>
      <c r="J181" s="10">
        <v>2</v>
      </c>
      <c r="K181" s="10">
        <v>1896</v>
      </c>
    </row>
    <row r="182" spans="8:11" x14ac:dyDescent="0.3">
      <c r="H182" s="10">
        <v>6</v>
      </c>
      <c r="I182" s="10">
        <v>6</v>
      </c>
      <c r="J182" s="10">
        <v>3</v>
      </c>
      <c r="K182" s="10">
        <v>1400</v>
      </c>
    </row>
    <row r="183" spans="8:11" x14ac:dyDescent="0.3">
      <c r="H183" s="10">
        <v>6</v>
      </c>
      <c r="I183" s="10">
        <v>6</v>
      </c>
      <c r="J183" s="10">
        <v>4</v>
      </c>
      <c r="K183" s="10">
        <v>1984</v>
      </c>
    </row>
    <row r="184" spans="8:11" x14ac:dyDescent="0.3">
      <c r="H184" s="10">
        <v>6</v>
      </c>
      <c r="I184" s="10">
        <v>6</v>
      </c>
      <c r="J184" s="10">
        <v>1</v>
      </c>
      <c r="K184" s="10">
        <v>1400</v>
      </c>
    </row>
    <row r="185" spans="8:11" x14ac:dyDescent="0.3">
      <c r="H185" s="10">
        <v>6</v>
      </c>
      <c r="I185" s="10">
        <v>6</v>
      </c>
      <c r="J185" s="10">
        <v>2</v>
      </c>
      <c r="K185" s="10">
        <v>1984</v>
      </c>
    </row>
    <row r="186" spans="8:11" x14ac:dyDescent="0.3">
      <c r="H186" s="10">
        <v>6</v>
      </c>
      <c r="I186" s="10">
        <v>8</v>
      </c>
      <c r="J186" s="10">
        <v>3</v>
      </c>
      <c r="K186" s="10">
        <v>1640</v>
      </c>
    </row>
    <row r="187" spans="8:11" x14ac:dyDescent="0.3">
      <c r="H187" s="10">
        <v>6</v>
      </c>
      <c r="I187" s="10">
        <v>8</v>
      </c>
      <c r="J187" s="10">
        <v>4</v>
      </c>
      <c r="K187" s="10">
        <v>2222</v>
      </c>
    </row>
    <row r="188" spans="8:11" x14ac:dyDescent="0.3">
      <c r="H188" s="10">
        <v>6</v>
      </c>
      <c r="I188" s="10">
        <v>8</v>
      </c>
      <c r="J188" s="10">
        <v>1</v>
      </c>
      <c r="K188" s="10">
        <v>1640</v>
      </c>
    </row>
    <row r="189" spans="8:11" x14ac:dyDescent="0.3">
      <c r="H189" s="10">
        <v>6</v>
      </c>
      <c r="I189" s="10">
        <v>8</v>
      </c>
      <c r="J189" s="10">
        <v>2</v>
      </c>
      <c r="K189" s="10">
        <v>2222</v>
      </c>
    </row>
    <row r="190" spans="8:11" x14ac:dyDescent="0.3">
      <c r="H190" s="10">
        <v>6</v>
      </c>
      <c r="I190" s="10">
        <v>7</v>
      </c>
      <c r="J190" s="10">
        <v>3</v>
      </c>
      <c r="K190" s="10">
        <v>1310</v>
      </c>
    </row>
    <row r="191" spans="8:11" x14ac:dyDescent="0.3">
      <c r="H191" s="10">
        <v>6</v>
      </c>
      <c r="I191" s="10">
        <v>7</v>
      </c>
      <c r="J191" s="10">
        <v>4</v>
      </c>
      <c r="K191" s="10">
        <v>1762</v>
      </c>
    </row>
    <row r="192" spans="8:11" x14ac:dyDescent="0.3">
      <c r="H192" s="10">
        <v>6</v>
      </c>
      <c r="I192" s="10">
        <v>7</v>
      </c>
      <c r="J192" s="10">
        <v>1</v>
      </c>
      <c r="K192" s="10">
        <v>1310</v>
      </c>
    </row>
    <row r="193" spans="8:11" x14ac:dyDescent="0.3">
      <c r="H193" s="10">
        <v>6</v>
      </c>
      <c r="I193" s="10">
        <v>7</v>
      </c>
      <c r="J193" s="10">
        <v>2</v>
      </c>
      <c r="K193" s="10">
        <v>1762</v>
      </c>
    </row>
    <row r="194" spans="8:11" x14ac:dyDescent="0.3">
      <c r="H194" s="10">
        <v>8</v>
      </c>
      <c r="I194" s="10">
        <v>1</v>
      </c>
      <c r="J194" s="10">
        <v>3</v>
      </c>
      <c r="K194" s="10">
        <v>1660</v>
      </c>
    </row>
    <row r="195" spans="8:11" x14ac:dyDescent="0.3">
      <c r="H195" s="10">
        <v>8</v>
      </c>
      <c r="I195" s="10">
        <v>1</v>
      </c>
      <c r="J195" s="10">
        <v>4</v>
      </c>
      <c r="K195" s="10">
        <v>2450</v>
      </c>
    </row>
    <row r="196" spans="8:11" x14ac:dyDescent="0.3">
      <c r="H196" s="10">
        <v>8</v>
      </c>
      <c r="I196" s="10">
        <v>1</v>
      </c>
      <c r="J196" s="10">
        <v>1</v>
      </c>
      <c r="K196" s="10">
        <v>1660</v>
      </c>
    </row>
    <row r="197" spans="8:11" x14ac:dyDescent="0.3">
      <c r="H197" s="10">
        <v>8</v>
      </c>
      <c r="I197" s="10">
        <v>1</v>
      </c>
      <c r="J197" s="10">
        <v>2</v>
      </c>
      <c r="K197" s="10">
        <v>2450</v>
      </c>
    </row>
    <row r="198" spans="8:11" x14ac:dyDescent="0.3">
      <c r="H198" s="10">
        <v>8</v>
      </c>
      <c r="I198" s="10">
        <v>2</v>
      </c>
      <c r="J198" s="10">
        <v>3</v>
      </c>
      <c r="K198" s="10">
        <v>1670</v>
      </c>
    </row>
    <row r="199" spans="8:11" x14ac:dyDescent="0.3">
      <c r="H199" s="10">
        <v>8</v>
      </c>
      <c r="I199" s="10">
        <v>2</v>
      </c>
      <c r="J199" s="10">
        <v>4</v>
      </c>
      <c r="K199" s="10">
        <v>2132</v>
      </c>
    </row>
    <row r="200" spans="8:11" x14ac:dyDescent="0.3">
      <c r="H200" s="10">
        <v>8</v>
      </c>
      <c r="I200" s="10">
        <v>2</v>
      </c>
      <c r="J200" s="10">
        <v>1</v>
      </c>
      <c r="K200" s="10">
        <v>1670</v>
      </c>
    </row>
    <row r="201" spans="8:11" x14ac:dyDescent="0.3">
      <c r="H201" s="10">
        <v>8</v>
      </c>
      <c r="I201" s="10">
        <v>2</v>
      </c>
      <c r="J201" s="10">
        <v>2</v>
      </c>
      <c r="K201" s="10">
        <v>2132</v>
      </c>
    </row>
    <row r="202" spans="8:11" x14ac:dyDescent="0.3">
      <c r="H202" s="10">
        <v>8</v>
      </c>
      <c r="I202" s="10">
        <v>3</v>
      </c>
      <c r="J202" s="10">
        <v>3</v>
      </c>
      <c r="K202" s="10">
        <v>2040</v>
      </c>
    </row>
    <row r="203" spans="8:11" x14ac:dyDescent="0.3">
      <c r="H203" s="10">
        <v>8</v>
      </c>
      <c r="I203" s="10">
        <v>3</v>
      </c>
      <c r="J203" s="10">
        <v>4</v>
      </c>
      <c r="K203" s="10">
        <v>2642</v>
      </c>
    </row>
    <row r="204" spans="8:11" x14ac:dyDescent="0.3">
      <c r="H204" s="10">
        <v>8</v>
      </c>
      <c r="I204" s="10">
        <v>3</v>
      </c>
      <c r="J204" s="10">
        <v>1</v>
      </c>
      <c r="K204" s="10">
        <v>2040</v>
      </c>
    </row>
    <row r="205" spans="8:11" x14ac:dyDescent="0.3">
      <c r="H205" s="10">
        <v>8</v>
      </c>
      <c r="I205" s="10">
        <v>3</v>
      </c>
      <c r="J205" s="10">
        <v>2</v>
      </c>
      <c r="K205" s="10">
        <v>2642</v>
      </c>
    </row>
    <row r="206" spans="8:11" x14ac:dyDescent="0.3">
      <c r="H206" s="10">
        <v>8</v>
      </c>
      <c r="I206" s="10">
        <v>4</v>
      </c>
      <c r="J206" s="10">
        <v>3</v>
      </c>
      <c r="K206" s="10">
        <v>1990</v>
      </c>
    </row>
    <row r="207" spans="8:11" x14ac:dyDescent="0.3">
      <c r="H207" s="10">
        <v>8</v>
      </c>
      <c r="I207" s="10">
        <v>4</v>
      </c>
      <c r="J207" s="10">
        <v>4</v>
      </c>
      <c r="K207" s="10">
        <v>2738</v>
      </c>
    </row>
    <row r="208" spans="8:11" x14ac:dyDescent="0.3">
      <c r="H208" s="10">
        <v>8</v>
      </c>
      <c r="I208" s="10">
        <v>4</v>
      </c>
      <c r="J208" s="10">
        <v>1</v>
      </c>
      <c r="K208" s="10">
        <v>1990</v>
      </c>
    </row>
    <row r="209" spans="8:11" x14ac:dyDescent="0.3">
      <c r="H209" s="10">
        <v>8</v>
      </c>
      <c r="I209" s="10">
        <v>4</v>
      </c>
      <c r="J209" s="10">
        <v>2</v>
      </c>
      <c r="K209" s="10">
        <v>2738</v>
      </c>
    </row>
    <row r="210" spans="8:11" x14ac:dyDescent="0.3">
      <c r="H210" s="10">
        <v>8</v>
      </c>
      <c r="I210" s="10">
        <v>5</v>
      </c>
      <c r="J210" s="10">
        <v>3</v>
      </c>
      <c r="K210" s="10">
        <v>1510</v>
      </c>
    </row>
    <row r="211" spans="8:11" x14ac:dyDescent="0.3">
      <c r="H211" s="10">
        <v>8</v>
      </c>
      <c r="I211" s="10">
        <v>5</v>
      </c>
      <c r="J211" s="10">
        <v>4</v>
      </c>
      <c r="K211" s="10">
        <v>2134</v>
      </c>
    </row>
    <row r="212" spans="8:11" x14ac:dyDescent="0.3">
      <c r="H212" s="10">
        <v>8</v>
      </c>
      <c r="I212" s="10">
        <v>5</v>
      </c>
      <c r="J212" s="10">
        <v>1</v>
      </c>
      <c r="K212" s="10">
        <v>1510</v>
      </c>
    </row>
    <row r="213" spans="8:11" x14ac:dyDescent="0.3">
      <c r="H213" s="10">
        <v>8</v>
      </c>
      <c r="I213" s="10">
        <v>5</v>
      </c>
      <c r="J213" s="10">
        <v>2</v>
      </c>
      <c r="K213" s="10">
        <v>2134</v>
      </c>
    </row>
    <row r="214" spans="8:11" x14ac:dyDescent="0.3">
      <c r="H214" s="10">
        <v>8</v>
      </c>
      <c r="I214" s="10">
        <v>6</v>
      </c>
      <c r="J214" s="10">
        <v>3</v>
      </c>
      <c r="K214" s="10">
        <v>1640</v>
      </c>
    </row>
    <row r="215" spans="8:11" x14ac:dyDescent="0.3">
      <c r="H215" s="10">
        <v>8</v>
      </c>
      <c r="I215" s="10">
        <v>6</v>
      </c>
      <c r="J215" s="10">
        <v>4</v>
      </c>
      <c r="K215" s="10">
        <v>2222</v>
      </c>
    </row>
    <row r="216" spans="8:11" x14ac:dyDescent="0.3">
      <c r="H216" s="10">
        <v>8</v>
      </c>
      <c r="I216" s="10">
        <v>6</v>
      </c>
      <c r="J216" s="10">
        <v>1</v>
      </c>
      <c r="K216" s="10">
        <v>1640</v>
      </c>
    </row>
    <row r="217" spans="8:11" x14ac:dyDescent="0.3">
      <c r="H217" s="10">
        <v>8</v>
      </c>
      <c r="I217" s="10">
        <v>6</v>
      </c>
      <c r="J217" s="10">
        <v>2</v>
      </c>
      <c r="K217" s="10">
        <v>2222</v>
      </c>
    </row>
    <row r="218" spans="8:11" x14ac:dyDescent="0.3">
      <c r="H218" s="10">
        <v>8</v>
      </c>
      <c r="I218" s="10">
        <v>8</v>
      </c>
      <c r="J218" s="10">
        <v>3</v>
      </c>
      <c r="K218" s="10">
        <v>1880</v>
      </c>
    </row>
    <row r="219" spans="8:11" x14ac:dyDescent="0.3">
      <c r="H219" s="10">
        <v>8</v>
      </c>
      <c r="I219" s="10">
        <v>8</v>
      </c>
      <c r="J219" s="10">
        <v>4</v>
      </c>
      <c r="K219" s="10">
        <v>2460</v>
      </c>
    </row>
    <row r="220" spans="8:11" x14ac:dyDescent="0.3">
      <c r="H220" s="10">
        <v>8</v>
      </c>
      <c r="I220" s="10">
        <v>8</v>
      </c>
      <c r="J220" s="10">
        <v>1</v>
      </c>
      <c r="K220" s="10">
        <v>1880</v>
      </c>
    </row>
    <row r="221" spans="8:11" x14ac:dyDescent="0.3">
      <c r="H221" s="10">
        <v>8</v>
      </c>
      <c r="I221" s="10">
        <v>8</v>
      </c>
      <c r="J221" s="10">
        <v>2</v>
      </c>
      <c r="K221" s="10">
        <v>2460</v>
      </c>
    </row>
    <row r="222" spans="8:11" x14ac:dyDescent="0.3">
      <c r="H222" s="10">
        <v>8</v>
      </c>
      <c r="I222" s="10">
        <v>7</v>
      </c>
      <c r="J222" s="10">
        <v>3</v>
      </c>
      <c r="K222" s="10">
        <v>1550</v>
      </c>
    </row>
    <row r="223" spans="8:11" x14ac:dyDescent="0.3">
      <c r="H223" s="10">
        <v>8</v>
      </c>
      <c r="I223" s="10">
        <v>7</v>
      </c>
      <c r="J223" s="10">
        <v>4</v>
      </c>
      <c r="K223" s="10">
        <v>2000</v>
      </c>
    </row>
    <row r="224" spans="8:11" x14ac:dyDescent="0.3">
      <c r="H224" s="10">
        <v>8</v>
      </c>
      <c r="I224" s="10">
        <v>7</v>
      </c>
      <c r="J224" s="10">
        <v>1</v>
      </c>
      <c r="K224" s="10">
        <v>1550</v>
      </c>
    </row>
    <row r="225" spans="8:11" x14ac:dyDescent="0.3">
      <c r="H225" s="10">
        <v>8</v>
      </c>
      <c r="I225" s="10">
        <v>7</v>
      </c>
      <c r="J225" s="10">
        <v>2</v>
      </c>
      <c r="K225" s="10">
        <v>2000</v>
      </c>
    </row>
    <row r="226" spans="8:11" x14ac:dyDescent="0.3">
      <c r="H226" s="10">
        <v>7</v>
      </c>
      <c r="I226" s="10">
        <v>1</v>
      </c>
      <c r="J226" s="10">
        <v>3</v>
      </c>
      <c r="K226" s="10">
        <v>1330</v>
      </c>
    </row>
    <row r="227" spans="8:11" x14ac:dyDescent="0.3">
      <c r="H227" s="10">
        <v>7</v>
      </c>
      <c r="I227" s="10">
        <v>1</v>
      </c>
      <c r="J227" s="10">
        <v>4</v>
      </c>
      <c r="K227" s="10">
        <v>1990</v>
      </c>
    </row>
    <row r="228" spans="8:11" x14ac:dyDescent="0.3">
      <c r="H228" s="10">
        <v>7</v>
      </c>
      <c r="I228" s="10">
        <v>1</v>
      </c>
      <c r="J228" s="10">
        <v>1</v>
      </c>
      <c r="K228" s="10">
        <v>1330</v>
      </c>
    </row>
    <row r="229" spans="8:11" x14ac:dyDescent="0.3">
      <c r="H229" s="10">
        <v>7</v>
      </c>
      <c r="I229" s="10">
        <v>1</v>
      </c>
      <c r="J229" s="10">
        <v>2</v>
      </c>
      <c r="K229" s="10">
        <v>1990</v>
      </c>
    </row>
    <row r="230" spans="8:11" x14ac:dyDescent="0.3">
      <c r="H230" s="10">
        <v>7</v>
      </c>
      <c r="I230" s="10">
        <v>2</v>
      </c>
      <c r="J230" s="10">
        <v>3</v>
      </c>
      <c r="K230" s="10">
        <v>1340</v>
      </c>
    </row>
    <row r="231" spans="8:11" x14ac:dyDescent="0.3">
      <c r="H231" s="10">
        <v>7</v>
      </c>
      <c r="I231" s="10">
        <v>2</v>
      </c>
      <c r="J231" s="10">
        <v>4</v>
      </c>
      <c r="K231" s="10">
        <v>1672</v>
      </c>
    </row>
    <row r="232" spans="8:11" x14ac:dyDescent="0.3">
      <c r="H232" s="10">
        <v>7</v>
      </c>
      <c r="I232" s="10">
        <v>2</v>
      </c>
      <c r="J232" s="10">
        <v>1</v>
      </c>
      <c r="K232" s="10">
        <v>1340</v>
      </c>
    </row>
    <row r="233" spans="8:11" x14ac:dyDescent="0.3">
      <c r="H233" s="10">
        <v>7</v>
      </c>
      <c r="I233" s="10">
        <v>2</v>
      </c>
      <c r="J233" s="10">
        <v>2</v>
      </c>
      <c r="K233" s="10">
        <v>1672</v>
      </c>
    </row>
    <row r="234" spans="8:11" x14ac:dyDescent="0.3">
      <c r="H234" s="10">
        <v>7</v>
      </c>
      <c r="I234" s="10">
        <v>3</v>
      </c>
      <c r="J234" s="10">
        <v>3</v>
      </c>
      <c r="K234" s="10">
        <v>1710</v>
      </c>
    </row>
    <row r="235" spans="8:11" x14ac:dyDescent="0.3">
      <c r="H235" s="10">
        <v>7</v>
      </c>
      <c r="I235" s="10">
        <v>3</v>
      </c>
      <c r="J235" s="10">
        <v>4</v>
      </c>
      <c r="K235" s="10">
        <v>2182</v>
      </c>
    </row>
    <row r="236" spans="8:11" x14ac:dyDescent="0.3">
      <c r="H236" s="10">
        <v>7</v>
      </c>
      <c r="I236" s="10">
        <v>3</v>
      </c>
      <c r="J236" s="10">
        <v>1</v>
      </c>
      <c r="K236" s="10">
        <v>1710</v>
      </c>
    </row>
    <row r="237" spans="8:11" x14ac:dyDescent="0.3">
      <c r="H237" s="10">
        <v>7</v>
      </c>
      <c r="I237" s="10">
        <v>3</v>
      </c>
      <c r="J237" s="10">
        <v>2</v>
      </c>
      <c r="K237" s="10">
        <v>2182</v>
      </c>
    </row>
    <row r="238" spans="8:11" x14ac:dyDescent="0.3">
      <c r="H238" s="10">
        <v>7</v>
      </c>
      <c r="I238" s="10">
        <v>4</v>
      </c>
      <c r="J238" s="10">
        <v>3</v>
      </c>
      <c r="K238" s="10">
        <v>1660</v>
      </c>
    </row>
    <row r="239" spans="8:11" x14ac:dyDescent="0.3">
      <c r="H239" s="10">
        <v>7</v>
      </c>
      <c r="I239" s="10">
        <v>4</v>
      </c>
      <c r="J239" s="10">
        <v>4</v>
      </c>
      <c r="K239" s="10">
        <v>2278</v>
      </c>
    </row>
    <row r="240" spans="8:11" x14ac:dyDescent="0.3">
      <c r="H240" s="10">
        <v>7</v>
      </c>
      <c r="I240" s="10">
        <v>4</v>
      </c>
      <c r="J240" s="10">
        <v>1</v>
      </c>
      <c r="K240" s="10">
        <v>1660</v>
      </c>
    </row>
    <row r="241" spans="8:11" x14ac:dyDescent="0.3">
      <c r="H241" s="10">
        <v>7</v>
      </c>
      <c r="I241" s="10">
        <v>4</v>
      </c>
      <c r="J241" s="10">
        <v>2</v>
      </c>
      <c r="K241" s="10">
        <v>2278</v>
      </c>
    </row>
    <row r="242" spans="8:11" x14ac:dyDescent="0.3">
      <c r="H242" s="10">
        <v>7</v>
      </c>
      <c r="I242" s="10">
        <v>5</v>
      </c>
      <c r="J242" s="10">
        <v>3</v>
      </c>
      <c r="K242" s="10">
        <v>1180</v>
      </c>
    </row>
    <row r="243" spans="8:11" x14ac:dyDescent="0.3">
      <c r="H243" s="10">
        <v>7</v>
      </c>
      <c r="I243" s="10">
        <v>5</v>
      </c>
      <c r="J243" s="10">
        <v>4</v>
      </c>
      <c r="K243" s="10">
        <v>1674</v>
      </c>
    </row>
    <row r="244" spans="8:11" x14ac:dyDescent="0.3">
      <c r="H244" s="10">
        <v>7</v>
      </c>
      <c r="I244" s="10">
        <v>5</v>
      </c>
      <c r="J244" s="10">
        <v>1</v>
      </c>
      <c r="K244" s="10">
        <v>1180</v>
      </c>
    </row>
    <row r="245" spans="8:11" x14ac:dyDescent="0.3">
      <c r="H245" s="10">
        <v>7</v>
      </c>
      <c r="I245" s="10">
        <v>5</v>
      </c>
      <c r="J245" s="10">
        <v>2</v>
      </c>
      <c r="K245" s="10">
        <v>1674</v>
      </c>
    </row>
    <row r="246" spans="8:11" x14ac:dyDescent="0.3">
      <c r="H246" s="10">
        <v>7</v>
      </c>
      <c r="I246" s="10">
        <v>6</v>
      </c>
      <c r="J246" s="10">
        <v>3</v>
      </c>
      <c r="K246" s="10">
        <v>1310</v>
      </c>
    </row>
    <row r="247" spans="8:11" x14ac:dyDescent="0.3">
      <c r="H247" s="10">
        <v>7</v>
      </c>
      <c r="I247" s="10">
        <v>6</v>
      </c>
      <c r="J247" s="10">
        <v>4</v>
      </c>
      <c r="K247" s="10">
        <v>1762</v>
      </c>
    </row>
    <row r="248" spans="8:11" x14ac:dyDescent="0.3">
      <c r="H248" s="10">
        <v>7</v>
      </c>
      <c r="I248" s="10">
        <v>6</v>
      </c>
      <c r="J248" s="10">
        <v>1</v>
      </c>
      <c r="K248" s="10">
        <v>1310</v>
      </c>
    </row>
    <row r="249" spans="8:11" x14ac:dyDescent="0.3">
      <c r="H249" s="10">
        <v>7</v>
      </c>
      <c r="I249" s="10">
        <v>6</v>
      </c>
      <c r="J249" s="10">
        <v>2</v>
      </c>
      <c r="K249" s="10">
        <v>1762</v>
      </c>
    </row>
    <row r="250" spans="8:11" x14ac:dyDescent="0.3">
      <c r="H250" s="10">
        <v>7</v>
      </c>
      <c r="I250" s="10">
        <v>8</v>
      </c>
      <c r="J250" s="10">
        <v>3</v>
      </c>
      <c r="K250" s="10">
        <v>1550</v>
      </c>
    </row>
    <row r="251" spans="8:11" x14ac:dyDescent="0.3">
      <c r="H251" s="10">
        <v>7</v>
      </c>
      <c r="I251" s="10">
        <v>8</v>
      </c>
      <c r="J251" s="10">
        <v>4</v>
      </c>
      <c r="K251" s="10">
        <v>2000</v>
      </c>
    </row>
    <row r="252" spans="8:11" x14ac:dyDescent="0.3">
      <c r="H252" s="10">
        <v>7</v>
      </c>
      <c r="I252" s="10">
        <v>8</v>
      </c>
      <c r="J252" s="10">
        <v>1</v>
      </c>
      <c r="K252" s="10">
        <v>1550</v>
      </c>
    </row>
    <row r="253" spans="8:11" x14ac:dyDescent="0.3">
      <c r="H253" s="10">
        <v>7</v>
      </c>
      <c r="I253" s="10">
        <v>8</v>
      </c>
      <c r="J253" s="10">
        <v>2</v>
      </c>
      <c r="K253" s="10">
        <v>2000</v>
      </c>
    </row>
    <row r="254" spans="8:11" x14ac:dyDescent="0.3">
      <c r="H254" s="10">
        <v>7</v>
      </c>
      <c r="I254" s="10">
        <v>7</v>
      </c>
      <c r="J254" s="10">
        <v>3</v>
      </c>
      <c r="K254" s="10">
        <v>1220</v>
      </c>
    </row>
    <row r="255" spans="8:11" x14ac:dyDescent="0.3">
      <c r="H255" s="10">
        <v>7</v>
      </c>
      <c r="I255" s="10">
        <v>7</v>
      </c>
      <c r="J255" s="10">
        <v>4</v>
      </c>
      <c r="K255" s="10">
        <v>1540</v>
      </c>
    </row>
    <row r="256" spans="8:11" x14ac:dyDescent="0.3">
      <c r="H256" s="10">
        <v>7</v>
      </c>
      <c r="I256" s="10">
        <v>7</v>
      </c>
      <c r="J256" s="10">
        <v>1</v>
      </c>
      <c r="K256" s="10">
        <v>1220</v>
      </c>
    </row>
    <row r="257" spans="8:11" x14ac:dyDescent="0.3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workbookViewId="0">
      <selection activeCell="J8" sqref="J8"/>
    </sheetView>
  </sheetViews>
  <sheetFormatPr defaultColWidth="9.109375" defaultRowHeight="13.8" x14ac:dyDescent="0.3"/>
  <cols>
    <col min="1" max="6" width="10.6640625" style="10" customWidth="1"/>
    <col min="7" max="16384" width="9.109375" style="10"/>
  </cols>
  <sheetData>
    <row r="1" spans="1:13" x14ac:dyDescent="0.3">
      <c r="A1" s="10" t="s">
        <v>139</v>
      </c>
      <c r="B1" s="10" t="s">
        <v>140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143</v>
      </c>
      <c r="I1" s="10" t="s">
        <v>144</v>
      </c>
      <c r="J1" s="10" t="s">
        <v>145</v>
      </c>
      <c r="K1" s="10" t="s">
        <v>150</v>
      </c>
    </row>
    <row r="2" spans="1:13" x14ac:dyDescent="0.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 x14ac:dyDescent="0.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 x14ac:dyDescent="0.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 x14ac:dyDescent="0.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 x14ac:dyDescent="0.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 x14ac:dyDescent="0.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 x14ac:dyDescent="0.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 x14ac:dyDescent="0.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 x14ac:dyDescent="0.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 x14ac:dyDescent="0.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 x14ac:dyDescent="0.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 x14ac:dyDescent="0.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 x14ac:dyDescent="0.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 x14ac:dyDescent="0.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 x14ac:dyDescent="0.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 x14ac:dyDescent="0.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 x14ac:dyDescent="0.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 x14ac:dyDescent="0.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 x14ac:dyDescent="0.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 x14ac:dyDescent="0.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 x14ac:dyDescent="0.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 x14ac:dyDescent="0.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 x14ac:dyDescent="0.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 x14ac:dyDescent="0.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 x14ac:dyDescent="0.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 x14ac:dyDescent="0.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 x14ac:dyDescent="0.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 x14ac:dyDescent="0.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 x14ac:dyDescent="0.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 x14ac:dyDescent="0.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 x14ac:dyDescent="0.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 x14ac:dyDescent="0.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 x14ac:dyDescent="0.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 x14ac:dyDescent="0.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 x14ac:dyDescent="0.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 x14ac:dyDescent="0.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 x14ac:dyDescent="0.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 x14ac:dyDescent="0.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 x14ac:dyDescent="0.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 x14ac:dyDescent="0.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 x14ac:dyDescent="0.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 x14ac:dyDescent="0.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 x14ac:dyDescent="0.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 x14ac:dyDescent="0.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 x14ac:dyDescent="0.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 x14ac:dyDescent="0.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 x14ac:dyDescent="0.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 x14ac:dyDescent="0.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 x14ac:dyDescent="0.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 x14ac:dyDescent="0.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 x14ac:dyDescent="0.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 x14ac:dyDescent="0.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 x14ac:dyDescent="0.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 x14ac:dyDescent="0.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 x14ac:dyDescent="0.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 x14ac:dyDescent="0.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 x14ac:dyDescent="0.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 x14ac:dyDescent="0.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 x14ac:dyDescent="0.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 x14ac:dyDescent="0.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 x14ac:dyDescent="0.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 x14ac:dyDescent="0.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 x14ac:dyDescent="0.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 x14ac:dyDescent="0.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 x14ac:dyDescent="0.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 x14ac:dyDescent="0.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 x14ac:dyDescent="0.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 x14ac:dyDescent="0.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 x14ac:dyDescent="0.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 x14ac:dyDescent="0.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 x14ac:dyDescent="0.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 x14ac:dyDescent="0.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 x14ac:dyDescent="0.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 x14ac:dyDescent="0.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 x14ac:dyDescent="0.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 x14ac:dyDescent="0.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 x14ac:dyDescent="0.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 x14ac:dyDescent="0.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 x14ac:dyDescent="0.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 x14ac:dyDescent="0.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 x14ac:dyDescent="0.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 x14ac:dyDescent="0.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 x14ac:dyDescent="0.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 x14ac:dyDescent="0.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 x14ac:dyDescent="0.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 x14ac:dyDescent="0.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 x14ac:dyDescent="0.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 x14ac:dyDescent="0.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 x14ac:dyDescent="0.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 x14ac:dyDescent="0.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 x14ac:dyDescent="0.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 x14ac:dyDescent="0.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 x14ac:dyDescent="0.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 x14ac:dyDescent="0.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 x14ac:dyDescent="0.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 x14ac:dyDescent="0.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 x14ac:dyDescent="0.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 x14ac:dyDescent="0.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 x14ac:dyDescent="0.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 x14ac:dyDescent="0.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 x14ac:dyDescent="0.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 x14ac:dyDescent="0.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 x14ac:dyDescent="0.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 x14ac:dyDescent="0.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 x14ac:dyDescent="0.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 x14ac:dyDescent="0.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 x14ac:dyDescent="0.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 x14ac:dyDescent="0.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 x14ac:dyDescent="0.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 x14ac:dyDescent="0.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 x14ac:dyDescent="0.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 x14ac:dyDescent="0.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 x14ac:dyDescent="0.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 x14ac:dyDescent="0.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 x14ac:dyDescent="0.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 x14ac:dyDescent="0.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 x14ac:dyDescent="0.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 x14ac:dyDescent="0.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 x14ac:dyDescent="0.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 x14ac:dyDescent="0.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 x14ac:dyDescent="0.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 x14ac:dyDescent="0.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 x14ac:dyDescent="0.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 x14ac:dyDescent="0.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 x14ac:dyDescent="0.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 x14ac:dyDescent="0.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 x14ac:dyDescent="0.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 x14ac:dyDescent="0.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 x14ac:dyDescent="0.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 x14ac:dyDescent="0.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 x14ac:dyDescent="0.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 x14ac:dyDescent="0.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 x14ac:dyDescent="0.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 x14ac:dyDescent="0.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 x14ac:dyDescent="0.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 x14ac:dyDescent="0.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 x14ac:dyDescent="0.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 x14ac:dyDescent="0.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 x14ac:dyDescent="0.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 x14ac:dyDescent="0.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 x14ac:dyDescent="0.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 x14ac:dyDescent="0.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 x14ac:dyDescent="0.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 x14ac:dyDescent="0.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 x14ac:dyDescent="0.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 x14ac:dyDescent="0.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 x14ac:dyDescent="0.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 x14ac:dyDescent="0.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 x14ac:dyDescent="0.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 x14ac:dyDescent="0.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 x14ac:dyDescent="0.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 x14ac:dyDescent="0.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 x14ac:dyDescent="0.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 x14ac:dyDescent="0.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 x14ac:dyDescent="0.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 x14ac:dyDescent="0.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 x14ac:dyDescent="0.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 x14ac:dyDescent="0.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 x14ac:dyDescent="0.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 x14ac:dyDescent="0.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 x14ac:dyDescent="0.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 x14ac:dyDescent="0.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 x14ac:dyDescent="0.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 x14ac:dyDescent="0.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 x14ac:dyDescent="0.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 x14ac:dyDescent="0.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 x14ac:dyDescent="0.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 x14ac:dyDescent="0.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 x14ac:dyDescent="0.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 x14ac:dyDescent="0.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 x14ac:dyDescent="0.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 x14ac:dyDescent="0.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 x14ac:dyDescent="0.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 x14ac:dyDescent="0.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 x14ac:dyDescent="0.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 x14ac:dyDescent="0.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 x14ac:dyDescent="0.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 x14ac:dyDescent="0.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 x14ac:dyDescent="0.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 x14ac:dyDescent="0.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 x14ac:dyDescent="0.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 x14ac:dyDescent="0.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 x14ac:dyDescent="0.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 x14ac:dyDescent="0.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 x14ac:dyDescent="0.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 x14ac:dyDescent="0.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 x14ac:dyDescent="0.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 x14ac:dyDescent="0.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 x14ac:dyDescent="0.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 x14ac:dyDescent="0.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 x14ac:dyDescent="0.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 x14ac:dyDescent="0.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 x14ac:dyDescent="0.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 x14ac:dyDescent="0.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 x14ac:dyDescent="0.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 x14ac:dyDescent="0.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 x14ac:dyDescent="0.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 x14ac:dyDescent="0.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 x14ac:dyDescent="0.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 x14ac:dyDescent="0.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 x14ac:dyDescent="0.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 x14ac:dyDescent="0.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 x14ac:dyDescent="0.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 x14ac:dyDescent="0.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 x14ac:dyDescent="0.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 x14ac:dyDescent="0.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 x14ac:dyDescent="0.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 x14ac:dyDescent="0.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 x14ac:dyDescent="0.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 x14ac:dyDescent="0.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 x14ac:dyDescent="0.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 x14ac:dyDescent="0.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 x14ac:dyDescent="0.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 x14ac:dyDescent="0.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 x14ac:dyDescent="0.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 x14ac:dyDescent="0.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 x14ac:dyDescent="0.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 x14ac:dyDescent="0.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 x14ac:dyDescent="0.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 x14ac:dyDescent="0.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 x14ac:dyDescent="0.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 x14ac:dyDescent="0.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 x14ac:dyDescent="0.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 x14ac:dyDescent="0.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 x14ac:dyDescent="0.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 x14ac:dyDescent="0.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 x14ac:dyDescent="0.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 x14ac:dyDescent="0.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 x14ac:dyDescent="0.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 x14ac:dyDescent="0.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 x14ac:dyDescent="0.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 x14ac:dyDescent="0.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 x14ac:dyDescent="0.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 x14ac:dyDescent="0.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 x14ac:dyDescent="0.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 x14ac:dyDescent="0.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 x14ac:dyDescent="0.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 x14ac:dyDescent="0.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 x14ac:dyDescent="0.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 x14ac:dyDescent="0.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 x14ac:dyDescent="0.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 x14ac:dyDescent="0.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 x14ac:dyDescent="0.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 x14ac:dyDescent="0.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 x14ac:dyDescent="0.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 x14ac:dyDescent="0.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 x14ac:dyDescent="0.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 x14ac:dyDescent="0.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 x14ac:dyDescent="0.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 x14ac:dyDescent="0.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 x14ac:dyDescent="0.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 x14ac:dyDescent="0.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 x14ac:dyDescent="0.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 x14ac:dyDescent="0.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 x14ac:dyDescent="0.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 x14ac:dyDescent="0.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44</v>
      </c>
      <c r="B1" s="1">
        <v>2</v>
      </c>
      <c r="C1" s="1" t="s">
        <v>7</v>
      </c>
      <c r="D1" s="1" t="s">
        <v>145</v>
      </c>
      <c r="E1" s="1" t="s">
        <v>160</v>
      </c>
    </row>
    <row r="2" spans="1:5" x14ac:dyDescent="0.2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 x14ac:dyDescent="0.2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 x14ac:dyDescent="0.2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 x14ac:dyDescent="0.2">
      <c r="D5" s="1">
        <v>2</v>
      </c>
      <c r="E5" s="1">
        <v>2</v>
      </c>
    </row>
    <row r="7" spans="1:5" x14ac:dyDescent="0.2">
      <c r="A7" s="1" t="str">
        <f>LEFT(RIGHT(A1,8),5)</f>
        <v>K20_D</v>
      </c>
    </row>
    <row r="8" spans="1:5" x14ac:dyDescent="0.2">
      <c r="A8" s="1" t="str">
        <f>LEFT(RIGHT(A2,8),5)</f>
        <v>K20_R</v>
      </c>
    </row>
    <row r="9" spans="1:5" x14ac:dyDescent="0.2">
      <c r="A9" s="1" t="str">
        <f>LEFT(RIGHT(A3,8),5)</f>
        <v>K40_D</v>
      </c>
    </row>
    <row r="10" spans="1:5" x14ac:dyDescent="0.2">
      <c r="A10" s="1" t="str">
        <f>LEFT(RIGHT(A4,8),5)</f>
        <v>K40_R</v>
      </c>
    </row>
    <row r="11" spans="1:5" x14ac:dyDescent="0.2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 x14ac:dyDescent="0.25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 x14ac:dyDescent="0.3">
      <c r="A1" t="s">
        <v>139</v>
      </c>
      <c r="B1" s="12" t="s">
        <v>16</v>
      </c>
      <c r="C1" s="12" t="s">
        <v>138</v>
      </c>
      <c r="D1" s="12" t="s">
        <v>15</v>
      </c>
      <c r="E1" s="12" t="s">
        <v>14</v>
      </c>
      <c r="G1" s="25" t="s">
        <v>143</v>
      </c>
      <c r="H1" s="25" t="s">
        <v>145</v>
      </c>
      <c r="I1" s="25" t="s">
        <v>161</v>
      </c>
    </row>
    <row r="2" spans="1:9" ht="13.8" x14ac:dyDescent="0.3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 x14ac:dyDescent="0.3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 x14ac:dyDescent="0.3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 x14ac:dyDescent="0.3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 x14ac:dyDescent="0.3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 x14ac:dyDescent="0.3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 x14ac:dyDescent="0.3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 x14ac:dyDescent="0.3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 x14ac:dyDescent="0.3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 x14ac:dyDescent="0.3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 x14ac:dyDescent="0.3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 x14ac:dyDescent="0.3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 x14ac:dyDescent="0.3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 x14ac:dyDescent="0.3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 x14ac:dyDescent="0.3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 x14ac:dyDescent="0.3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 x14ac:dyDescent="0.3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 x14ac:dyDescent="0.3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 x14ac:dyDescent="0.3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 x14ac:dyDescent="0.3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 x14ac:dyDescent="0.3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 x14ac:dyDescent="0.3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 x14ac:dyDescent="0.3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 x14ac:dyDescent="0.3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 x14ac:dyDescent="0.3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 x14ac:dyDescent="0.3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 x14ac:dyDescent="0.3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 x14ac:dyDescent="0.3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 x14ac:dyDescent="0.3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 x14ac:dyDescent="0.3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 x14ac:dyDescent="0.3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 x14ac:dyDescent="0.3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 x14ac:dyDescent="0.2"/>
  <cols>
    <col min="1" max="1" width="15.6640625" style="1" customWidth="1"/>
    <col min="2" max="3" width="10.6640625" style="1" customWidth="1"/>
    <col min="4" max="16384" width="9.109375" style="1"/>
  </cols>
  <sheetData>
    <row r="1" spans="1:5" x14ac:dyDescent="0.2">
      <c r="A1" s="1" t="s">
        <v>95</v>
      </c>
      <c r="B1" s="1">
        <v>0</v>
      </c>
      <c r="C1" s="1" t="s">
        <v>7</v>
      </c>
      <c r="D1" s="1" t="s">
        <v>146</v>
      </c>
      <c r="E1" s="1" t="s">
        <v>162</v>
      </c>
    </row>
    <row r="2" spans="1:5" x14ac:dyDescent="0.2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 x14ac:dyDescent="0.2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I G 9 3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C B v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b 3 d Z M W u z g S 8 C A A C n G g A A E w A c A E Z v c m 1 1 b G F z L 1 N l Y 3 R p b 2 4 x L m 0 g o h g A K K A U A A A A A A A A A A A A A A A A A A A A A A A A A A A A 7 Z d v a + I w H M e f C 7 6 H 0 D 1 R E G n a W i f H H h T d D X e c H r O 7 g x t D o s t Y W Z t I G o 8 N 8 c 3 s X s r e 2 F L d V O x v H O S c X a U + E T 7 m T 9 P P N + a X m I 5 l w B k a L L / x l 3 K p X I r v i K A 3 y C c j G h K M T l B I Z b m E 1 O c r Z 5 I q c P o w p m G 9 P R W C M v m L i / s R 5 / e V 6 u y q R y J 6 Y r z 2 N K 7 n V + 2 k B 5 P X t e U A R 4 Y f T D j y Q k k F u e G G G k s 1 D m n d F 4 T F t 1 x E b R 5 O I + Y / T m h c W U x X m 8 2 M B D I 1 Y A 1 J 9 Q O S 9 E H O a + i N W + 9 w + x 3 u p L g / N J P B u 0 y 6 T j 2 Z + 4 1 a I L V B 6 o C 0 A V I X p E 2 Q H o O 0 B V F s g h R c G 9 5 a 2 7 y 6 c r R 8 T T H q P f / l q B O w 5 6 c o G J N 4 b e u S T Y I / X P b l H R V L Y X F l W + 3 6 f S f T b 6 j a s L M S o p 7 J 8 K Q I R l O Z 9 D R + k p A L o 1 o u B e x f D 5 W O r K 0 d W T u 7 y H 6 z z G E n 7 S n B F w B 2 4 N Z O q v W e t O 5 U Y E N b Y K M Q + B k E N r U F N n N 3 a C w g m 0 Y j K j Z P D Q D b M H Z g 3 I C x C + M m j I 9 h 3 A L x 4 v Q A M L x K v L 3 K w z l A W t r x b X 1 8 f P P 4 P 7 N T O / g / S t I 9 1 K S F H / 3 6 C 2 d Y g B V 3 g H z W G l i / W s Q Z l o t F 3 H I a N / 3 a F m d Y 3 B Z x y 2 f c L F M 7 b p a Z X d w 6 y h 9 w a 1 A Y u k w o D M R Q U f s A B F r 6 A q 2 P F 5 g / U b u 1 4 + j b c b L b X u f D 7 1 4 / L e J 8 + O O 0 D e H B p Q f i A Y i 7 Z 1 2 4 9 W 9 w y t 4 Z O E j f O 4 D N 6 + r H w 9 3 f V X N B C X t c X z R R i j p Q 0 9 d b 5 g p + 1 n 3 7 A l B L A Q I t A B Q A A g A I A C B v d 1 k O 0 S B S p Q A A A P Y A A A A S A A A A A A A A A A A A A A A A A A A A A A B D b 2 5 m a W c v U G F j a 2 F n Z S 5 4 b W x Q S w E C L Q A U A A I A C A A g b 3 d Z D 8 r p q 6 Q A A A D p A A A A E w A A A A A A A A A A A A A A A A D x A A A A W 0 N v b n R l b n R f V H l w Z X N d L n h t b F B L A Q I t A B Q A A g A I A C B v d 1 k x a 7 O B L w I A A K c a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V 3 A A A A A A A A 4 3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Q w L j k 2 N j Y 2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c v Q X V 0 b 1 J l b W 9 2 Z W R D b 2 x 1 b W 5 z M S 5 7 Q 2 9 s d W 5 h M S w w f S Z x d W 9 0 O y w m c X V v d D t T Z W N 0 a W 9 u M S 9 U Y W J l b G E x N y 9 B d X R v U m V t b 3 Z l Z E N v b H V t b n M x L n t D b 2 x 1 b m E y L D F 9 J n F 1 b 3 Q 7 L C Z x d W 9 0 O 1 N l Y 3 R p b 2 4 x L 1 R h Y m V s Y T E 3 L 0 F 1 d G 9 S Z W 1 v d m V k Q 2 9 s d W 1 u c z E u e 0 F 0 c m l i d X R v L D J 9 J n F 1 b 3 Q 7 L C Z x d W 9 0 O 1 N l Y 3 R p b 2 4 x L 1 R h Y m V s Y T E 3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c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M 3 Y z Z j M j M t N D J k M C 0 0 O D Q 0 L W J m Y W M t M D k 3 N T Z i M 2 E y N 2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J R P T 0 i I C 8 + P E V u d H J 5 I F R 5 c G U 9 I k Z p b G x M Y X N 0 V X B k Y X R l Z C I g V m F s d W U 9 I m Q y M D I 0 L T E x L T I z V D A z O j U 2 O j U 1 L j g z M z E z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A v Q X V 0 b 1 J l b W 9 2 Z W R D b 2 x 1 b W 5 z M S 5 7 Q 2 9 s d W 5 h M S w w f S Z x d W 9 0 O y w m c X V v d D t T Z W N 0 a W 9 u M S 9 U Y W J l b G E y M C 9 B d X R v U m V t b 3 Z l Z E N v b H V t b n M x L n t D b 2 x 1 b m E y L D F 9 J n F 1 b 3 Q 7 L C Z x d W 9 0 O 1 N l Y 3 R p b 2 4 x L 1 R h Y m V s Y T I w L 0 F 1 d G 9 S Z W 1 v d m V k Q 2 9 s d W 1 u c z E u e 0 F 0 c m l i d X R v L D J 9 J n F 1 b 3 Q 7 L C Z x d W 9 0 O 1 N l Y 3 R p b 2 4 x L 1 R h Y m V s Y T I w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j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C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d k Y z A y M 2 I t N D c x M y 0 0 M D Y y L T l k Y z Q t Y m E 1 O D U 4 M T d h N 2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Y i I C 8 + P E V u d H J 5 I F R 5 c G U 9 I k Z p b G x M Y X N 0 V X B k Y X R l Z C I g V m F s d W U 9 I m Q y M D I 0 L T E x L T I z V D A z O j U 3 O j I 4 L j Q y M z A x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y L 0 F 1 d G 9 S Z W 1 v d m V k Q 2 9 s d W 1 u c z E u e 0 N v b H V u Y T E s M H 0 m c X V v d D s s J n F 1 b 3 Q 7 U 2 V j d G l v b j E v V G F i Z W x h M j I v Q X V 0 b 1 J l b W 9 2 Z W R D b 2 x 1 b W 5 z M S 5 7 Q X R y a W J 1 d G 8 s M X 0 m c X V v d D s s J n F 1 b 3 Q 7 U 2 V j d G l v b j E v V G F i Z W x h M j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I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0 M z Q y Z G Y w L T E y O T A t N D g 2 Y S 1 i Z G Y z L W Y 4 M D Q 0 O D N k Z D M z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O D o w M C 4 5 M j Y 5 O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Z W x h M j Q v Q X V 0 b 1 J l b W 9 2 Z W R D b 2 x 1 b W 5 z M S 5 7 Q 2 9 s d W 5 h M S w w f S Z x d W 9 0 O y w m c X V v d D t T Z W N 0 a W 9 u M S 9 U Y W J l b G E y N C 9 B d X R v U m V t b 3 Z l Z E N v b H V t b n M x L n t D b 2 x 1 b m E y L D F 9 J n F 1 b 3 Q 7 L C Z x d W 9 0 O 1 N l Y 3 R p b 2 4 x L 1 R h Y m V s Y T I 0 L 0 F 1 d G 9 S Z W 1 v d m V k Q 2 9 s d W 1 u c z E u e 0 F 0 c m l i d X R v L D J 9 J n F 1 b 3 Q 7 L C Z x d W 9 0 O 1 N l Y 3 R p b 2 4 x L 1 R h Y m V s Y T I 0 L 0 F 1 d G 9 S Z W 1 v d m V k Q 2 9 s d W 1 u c z E u e 1 Z h b G 9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0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W V i M D U y N y 0 2 N G I z L T R i Y j E t O D A x Z S 0 0 N 2 J h Y z g y Y 2 F k N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Q S I g L z 4 8 R W 5 0 c n k g V H l w Z T 0 i R m l s b E x h c 3 R V c G R h d G V k I i B W Y W x 1 Z T 0 i Z D I w M j Q t M T E t M j N U M D Q 6 M j g 6 M D Q u N z Q 1 M D E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Y v Q X V 0 b 1 J l b W 9 2 Z W R D b 2 x 1 b W 5 z M S 5 7 Q 2 9 s d W 5 h M S w w f S Z x d W 9 0 O y w m c X V v d D t T Z W N 0 a W 9 u M S 9 U Y W J l b G E y N i 9 B d X R v U m V t b 3 Z l Z E N v b H V t b n M x L n t B d H J p Y n V 0 b y w x f S Z x d W 9 0 O y w m c X V v d D t T Z W N 0 a W 9 u M S 9 U Y W J l b G E y N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N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2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2 L 0 N v b H V u Y X M l M j B O J U M z J U E z b y U y M E R p b i V D M y V B M m 1 p Y 2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r Q H j j 7 a J E k 4 M b 5 v + 0 B H M A A A A A A g A A A A A A E G Y A A A A B A A A g A A A A 7 f D 7 p T M N S e 3 x 5 G / Z h V i t P R 6 K + V 9 6 L + 1 Y D E N o L 1 H I s N k A A A A A D o A A A A A C A A A g A A A A R P q K 1 N v W z W g C z t H y s F U W p F x y E F Y W D o C 9 2 1 7 O d g G h n N V Q A A A A u w h e w t k 6 b Q 7 s 5 Z / y k j F m K e m F j d x C d M T + u 5 v 2 Z / g i d 9 l n / 5 2 k 0 t f 3 8 U F u l 8 S Q D R q q t u K t M q I l t 2 R U A P G f B J l k H n o l 8 9 0 p A k 4 X I 4 w x 4 O q A k o 5 A A A A A e 7 k B 8 i 1 N r d y 2 8 l i 8 N a k A 3 r B h o 3 U Q e A R R J a G + F g S M o C Q Z T / k 6 s D J u o 4 9 4 h c 6 x h w B O M I A + m T S v 4 Q P A i l l 7 f B + 8 w g = =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2024-11-25T14:27:04Z</dcterms:modified>
</cp:coreProperties>
</file>