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hidden" name="DO NOT DELETE - AutoCrat Job Se" sheetId="2" r:id="rId5"/>
  </sheets>
  <definedNames/>
  <calcPr/>
</workbook>
</file>

<file path=xl/sharedStrings.xml><?xml version="1.0" encoding="utf-8"?>
<sst xmlns="http://schemas.openxmlformats.org/spreadsheetml/2006/main" count="98" uniqueCount="94">
  <si>
    <t>nome</t>
  </si>
  <si>
    <t>email</t>
  </si>
  <si>
    <t>saldo_devedor</t>
  </si>
  <si>
    <t>Merged Doc ID - Proposta de Empréstimo</t>
  </si>
  <si>
    <t>Merged Doc URL - Proposta de Empréstimo</t>
  </si>
  <si>
    <t>Link to merged Doc - Proposta de Empréstimo</t>
  </si>
  <si>
    <t>Document Merge Status - Proposta de Empréstimo</t>
  </si>
  <si>
    <t>Guilherme Nakamura Carvalho</t>
  </si>
  <si>
    <t>guincarvalho08@gmail.com</t>
  </si>
  <si>
    <t>R$ 200,00</t>
  </si>
  <si>
    <t>1eo4grKvd_pelfm-vHJLTShlFV_H-ME7O</t>
  </si>
  <si>
    <t>https://drive.google.com/file/d/1eo4grKvd_pelfm-vHJLTShlFV_H-ME7O/view?usp=drivesdk</t>
  </si>
  <si>
    <t>Document successfully created; Document successfully merged; PDF created; Emails Sent: [To: guincarvalho08@gmail.com; no-reply: true]; Manually run by enzokrebs70@gmail.com; Timestamp: Aug 30 2023 9:32 AM</t>
  </si>
  <si>
    <t>Kevin Levrone</t>
  </si>
  <si>
    <t>iagomene1906@gmail.com</t>
  </si>
  <si>
    <t>R$ 250,00</t>
  </si>
  <si>
    <t>1anwaI1Gd6u2guYpI_bPI0khmeOiu_tsf</t>
  </si>
  <si>
    <t>https://drive.google.com/file/d/1anwaI1Gd6u2guYpI_bPI0khmeOiu_tsf/view?usp=drivesdk</t>
  </si>
  <si>
    <t>Document successfully created; Document successfully merged; PDF created; Emails Sent: [To: iagomene1906@gmail.com; no-reply: true]; Manually run by enzokrebs70@gmail.com; Timestamp: Aug 30 2023 9:32 AM</t>
  </si>
  <si>
    <t>isabela marzinoti libarino</t>
  </si>
  <si>
    <t>carolinamarzinotilibarino@gmail.com</t>
  </si>
  <si>
    <t>R$ 270,50</t>
  </si>
  <si>
    <t>1HwOMX3VtYVtsjUIwITw9qsNIhozi3xPv</t>
  </si>
  <si>
    <t>https://drive.google.com/file/d/1HwOMX3VtYVtsjUIwITw9qsNIhozi3xPv/view?usp=drivesdk</t>
  </si>
  <si>
    <t>Document successfully created; Document successfully merged; PDF created; Emails Sent: [To: carolinamarzinotilibarino@gmail.com; no-reply: true]; Manually run by enzokrebs70@gmail.com; Timestamp: Aug 30 2023 9:33 AM</t>
  </si>
  <si>
    <t>Valentina Caetana Vieira</t>
  </si>
  <si>
    <t>pontelligiulia@gmail.com</t>
  </si>
  <si>
    <t>R$ 452,72</t>
  </si>
  <si>
    <t>1W0l_5n0ljfTYRwaSr8A8xzfWAFvueNLn</t>
  </si>
  <si>
    <t>https://drive.google.com/file/d/1W0l_5n0ljfTYRwaSr8A8xzfWAFvueNLn/view?usp=drivesdk</t>
  </si>
  <si>
    <t>Document successfully created; Document successfully merged; PDF created; Emails Sent: [To: pontelligiulia@gmail.com; no-reply: true]; Manually run by enzokrebs70@gmail.com; Timestamp: Aug 30 2023 9:33 AM</t>
  </si>
  <si>
    <t>Juliana Passos Souza</t>
  </si>
  <si>
    <t>alinedantasdl@gmail.com</t>
  </si>
  <si>
    <t>R$ 72,90</t>
  </si>
  <si>
    <t>18KMi6tYnISN_V7E8IJ8x4umdI0_jBgGd</t>
  </si>
  <si>
    <t>https://drive.google.com/file/d/18KMi6tYnISN_V7E8IJ8x4umdI0_jBgGd/view?usp=drivesdk</t>
  </si>
  <si>
    <t>Document successfully created; Document successfully merged; PDF created; Emails Sent: [To: alinedantasdl@gmail.com; no-reply: true]; Manually run by enzokrebs70@gmail.com; Timestamp: Aug 30 2023 9:33 AM</t>
  </si>
  <si>
    <t>Luis da silva</t>
  </si>
  <si>
    <t>luisdasilvainacio@gmail.com</t>
  </si>
  <si>
    <t>R$ 388,60</t>
  </si>
  <si>
    <t>1eJ7vicNSRD4T6l-uQUytpx7IceZ8ZJTT</t>
  </si>
  <si>
    <t>https://drive.google.com/file/d/1eJ7vicNSRD4T6l-uQUytpx7IceZ8ZJTT/view?usp=drivesdk</t>
  </si>
  <si>
    <t>Document successfully created; Document successfully merged; PDF created; Emails Sent: [To: luisdasilvainacio@gmail.com; no-reply: true]; Manually run by enzokrebs70@gmail.com; Timestamp: Aug 30 2023 9:33 AM</t>
  </si>
  <si>
    <t>Cristiano Ronaldo dos Santos Aveiro</t>
  </si>
  <si>
    <t>kauanvenanciobarata@gmail.com</t>
  </si>
  <si>
    <t>R$ 11,05</t>
  </si>
  <si>
    <t>1b8-ZT2xAHv8yo8nHrmVWaWHFTkGGZ2mH</t>
  </si>
  <si>
    <t>https://drive.google.com/file/d/1b8-ZT2xAHv8yo8nHrmVWaWHFTkGGZ2mH/view?usp=drivesdk</t>
  </si>
  <si>
    <t>Document successfully created; Document successfully merged; PDF created; Emails Sent: [To: kauanvenanciobarata@gmail.com; no-reply: true]; Manually run by enzokrebs70@gmail.com; Timestamp: Aug 30 2023 9:33 AM</t>
  </si>
  <si>
    <t>Camila</t>
  </si>
  <si>
    <t>camila.f.trentino@gmail.com</t>
  </si>
  <si>
    <t>R$ 2.572.346,06</t>
  </si>
  <si>
    <t>1IK49cbWsNMktrtT4R9z4PnebSNJha2Ww</t>
  </si>
  <si>
    <t>https://drive.google.com/file/d/1IK49cbWsNMktrtT4R9z4PnebSNJha2Ww/view?usp=drivesdk</t>
  </si>
  <si>
    <t>Document successfully created; Document successfully merged; PDF created; Emails Sent: [To: camila.f.trentino@gmail.com; no-reply: true]; Manually run by enzokrebs70@gmail.com; Timestamp: Aug 30 2023 9:33 AM</t>
  </si>
  <si>
    <t>Job ID</t>
  </si>
  <si>
    <t>Job Name</t>
  </si>
  <si>
    <t>Template ID</t>
  </si>
  <si>
    <t>Data Sheet ID</t>
  </si>
  <si>
    <t>Header Row</t>
  </si>
  <si>
    <t>First Data Row</t>
  </si>
  <si>
    <t>File Name</t>
  </si>
  <si>
    <t>File Type</t>
  </si>
  <si>
    <t>Share As</t>
  </si>
  <si>
    <t>Folders</t>
  </si>
  <si>
    <t>Dynamic Folder Reference</t>
  </si>
  <si>
    <t>Conditionals</t>
  </si>
  <si>
    <t>Mode</t>
  </si>
  <si>
    <t>Append Breaks</t>
  </si>
  <si>
    <t>Tags</t>
  </si>
  <si>
    <t>Run On Time Trigger</t>
  </si>
  <si>
    <t>Time Trigger Frequency</t>
  </si>
  <si>
    <t>Run On Form Trigger</t>
  </si>
  <si>
    <t>Send Email And Share</t>
  </si>
  <si>
    <t>Email To</t>
  </si>
  <si>
    <t>Email CC</t>
  </si>
  <si>
    <t>Email BCC</t>
  </si>
  <si>
    <t>Email Reply To</t>
  </si>
  <si>
    <t>Email No Reply</t>
  </si>
  <si>
    <t>Email Subject</t>
  </si>
  <si>
    <t>Email Body</t>
  </si>
  <si>
    <t>Prevent Resharing</t>
  </si>
  <si>
    <t>Time Trigger Timestamp</t>
  </si>
  <si>
    <t>Form Trigger Timestamp</t>
  </si>
  <si>
    <t>_1693400421532</t>
  </si>
  <si>
    <t>Proposta de Empréstimo</t>
  </si>
  <si>
    <t>1iAUcP3dSnbvMQjS_O2rlgdbQdhtMZn7WDLTL_a1ddpk</t>
  </si>
  <si>
    <t>PDF</t>
  </si>
  <si>
    <t>["17Ai-ad0wjLMBbHWu1yeFkKkVQVlf-1VG"]</t>
  </si>
  <si>
    <t>[]</t>
  </si>
  <si>
    <t>MULTIPLE_OUTPUT</t>
  </si>
  <si>
    <t>[{"type":"STANDARD","details":{"isUnmapped":false,"headerMap":"nome"},"tag":"nome"},{"type":"STANDARD","details":{"isUnmapped":false,"headerMap":"saldo_devedor"},"tag":"saldo_devedor"}]</t>
  </si>
  <si>
    <t>&lt;&lt;email&gt;&gt;</t>
  </si>
  <si>
    <t>Proposta de Empréstimo
&lt;&lt;nome&gt;&gt;, detectamos que você se encontra com uma dívida em nosso banco com valor de &lt;&lt;saldo_devedor&gt;&gt;, preocupados com a situação estamos enviando uma proposta para quitar esse valor.
Estamos com uma taxa de empréstimo de 5% a.a., aproveite essa oportunidade.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</si>
</sst>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6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  <font>
      <b/>
      <i/>
      <color rgb="FF000000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eo4grKvd_pelfm-vHJLTShlFV_H-ME7O/view?usp=drivesdk" TargetMode="External"/><Relationship Id="rId2" Type="http://schemas.openxmlformats.org/officeDocument/2006/relationships/hyperlink" Target="https://drive.google.com/file/d/1anwaI1Gd6u2guYpI_bPI0khmeOiu_tsf/view?usp=drivesdk" TargetMode="External"/><Relationship Id="rId3" Type="http://schemas.openxmlformats.org/officeDocument/2006/relationships/hyperlink" Target="https://drive.google.com/file/d/1HwOMX3VtYVtsjUIwITw9qsNIhozi3xPv/view?usp=drivesdk" TargetMode="External"/><Relationship Id="rId4" Type="http://schemas.openxmlformats.org/officeDocument/2006/relationships/hyperlink" Target="https://drive.google.com/file/d/1W0l_5n0ljfTYRwaSr8A8xzfWAFvueNLn/view?usp=drivesdk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drive.google.com/file/d/18KMi6tYnISN_V7E8IJ8x4umdI0_jBgGd/view?usp=drivesdk" TargetMode="External"/><Relationship Id="rId6" Type="http://schemas.openxmlformats.org/officeDocument/2006/relationships/hyperlink" Target="https://drive.google.com/file/d/1eJ7vicNSRD4T6l-uQUytpx7IceZ8ZJTT/view?usp=drivesdk" TargetMode="External"/><Relationship Id="rId7" Type="http://schemas.openxmlformats.org/officeDocument/2006/relationships/hyperlink" Target="https://drive.google.com/file/d/1b8-ZT2xAHv8yo8nHrmVWaWHFTkGGZ2mH/view?usp=drivesdk" TargetMode="External"/><Relationship Id="rId8" Type="http://schemas.openxmlformats.org/officeDocument/2006/relationships/hyperlink" Target="https://drive.google.com/file/d/1IK49cbWsNMktrtT4R9z4PnebSNJha2Ww/view?usp=drivesd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8.38"/>
    <col customWidth="1" min="3" max="3" width="13.75"/>
    <col customWidth="1" min="4" max="7" width="18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1" t="s">
        <v>7</v>
      </c>
      <c r="B2" s="1" t="s">
        <v>8</v>
      </c>
      <c r="C2" s="4" t="s">
        <v>9</v>
      </c>
      <c r="D2" s="2" t="s">
        <v>10</v>
      </c>
      <c r="E2" s="5" t="s">
        <v>11</v>
      </c>
      <c r="F2" s="6" t="str">
        <f>HYPERLINK("https://drive.google.com/file/d/1eo4grKvd_pelfm-vHJLTShlFV_H-ME7O/view?usp=drivesdk","Proposta de Empréstimo")</f>
        <v>Proposta de Empréstimo</v>
      </c>
      <c r="G2" s="2" t="s">
        <v>12</v>
      </c>
    </row>
    <row r="3">
      <c r="A3" s="1" t="s">
        <v>13</v>
      </c>
      <c r="B3" s="1" t="s">
        <v>14</v>
      </c>
      <c r="C3" s="4" t="s">
        <v>15</v>
      </c>
      <c r="D3" s="2" t="s">
        <v>16</v>
      </c>
      <c r="E3" s="5" t="s">
        <v>17</v>
      </c>
      <c r="F3" s="6" t="str">
        <f>HYPERLINK("https://drive.google.com/file/d/1anwaI1Gd6u2guYpI_bPI0khmeOiu_tsf/view?usp=drivesdk","Proposta de Empréstimo")</f>
        <v>Proposta de Empréstimo</v>
      </c>
      <c r="G3" s="2" t="s">
        <v>18</v>
      </c>
    </row>
    <row r="4">
      <c r="A4" s="1" t="s">
        <v>19</v>
      </c>
      <c r="B4" s="1" t="s">
        <v>20</v>
      </c>
      <c r="C4" s="4" t="s">
        <v>21</v>
      </c>
      <c r="D4" s="2" t="s">
        <v>22</v>
      </c>
      <c r="E4" s="5" t="s">
        <v>23</v>
      </c>
      <c r="F4" s="6" t="str">
        <f>HYPERLINK("https://drive.google.com/file/d/1HwOMX3VtYVtsjUIwITw9qsNIhozi3xPv/view?usp=drivesdk","Proposta de Empréstimo")</f>
        <v>Proposta de Empréstimo</v>
      </c>
      <c r="G4" s="2" t="s">
        <v>24</v>
      </c>
    </row>
    <row r="5">
      <c r="A5" s="1" t="s">
        <v>25</v>
      </c>
      <c r="B5" s="1" t="s">
        <v>26</v>
      </c>
      <c r="C5" s="4" t="s">
        <v>27</v>
      </c>
      <c r="D5" s="2" t="s">
        <v>28</v>
      </c>
      <c r="E5" s="5" t="s">
        <v>29</v>
      </c>
      <c r="F5" s="6" t="str">
        <f>HYPERLINK("https://drive.google.com/file/d/1W0l_5n0ljfTYRwaSr8A8xzfWAFvueNLn/view?usp=drivesdk","Proposta de Empréstimo")</f>
        <v>Proposta de Empréstimo</v>
      </c>
      <c r="G5" s="2" t="s">
        <v>30</v>
      </c>
    </row>
    <row r="6">
      <c r="A6" s="1" t="s">
        <v>31</v>
      </c>
      <c r="B6" s="1" t="s">
        <v>32</v>
      </c>
      <c r="C6" s="4" t="s">
        <v>33</v>
      </c>
      <c r="D6" s="2" t="s">
        <v>34</v>
      </c>
      <c r="E6" s="5" t="s">
        <v>35</v>
      </c>
      <c r="F6" s="6" t="str">
        <f>HYPERLINK("https://drive.google.com/file/d/18KMi6tYnISN_V7E8IJ8x4umdI0_jBgGd/view?usp=drivesdk","Proposta de Empréstimo")</f>
        <v>Proposta de Empréstimo</v>
      </c>
      <c r="G6" s="2" t="s">
        <v>36</v>
      </c>
    </row>
    <row r="7">
      <c r="A7" s="1" t="s">
        <v>37</v>
      </c>
      <c r="B7" s="1" t="s">
        <v>38</v>
      </c>
      <c r="C7" s="4" t="s">
        <v>39</v>
      </c>
      <c r="D7" s="2" t="s">
        <v>40</v>
      </c>
      <c r="E7" s="5" t="s">
        <v>41</v>
      </c>
      <c r="F7" s="6" t="str">
        <f>HYPERLINK("https://drive.google.com/file/d/1eJ7vicNSRD4T6l-uQUytpx7IceZ8ZJTT/view?usp=drivesdk","Proposta de Empréstimo")</f>
        <v>Proposta de Empréstimo</v>
      </c>
      <c r="G7" s="2" t="s">
        <v>42</v>
      </c>
    </row>
    <row r="8">
      <c r="A8" s="1" t="s">
        <v>43</v>
      </c>
      <c r="B8" s="1" t="s">
        <v>44</v>
      </c>
      <c r="C8" s="4" t="s">
        <v>45</v>
      </c>
      <c r="D8" s="2" t="s">
        <v>46</v>
      </c>
      <c r="E8" s="5" t="s">
        <v>47</v>
      </c>
      <c r="F8" s="6" t="str">
        <f>HYPERLINK("https://drive.google.com/file/d/1b8-ZT2xAHv8yo8nHrmVWaWHFTkGGZ2mH/view?usp=drivesdk","Proposta de Empréstimo")</f>
        <v>Proposta de Empréstimo</v>
      </c>
      <c r="G8" s="2" t="s">
        <v>48</v>
      </c>
    </row>
    <row r="9">
      <c r="A9" s="1" t="s">
        <v>49</v>
      </c>
      <c r="B9" s="1" t="s">
        <v>50</v>
      </c>
      <c r="C9" s="4" t="s">
        <v>51</v>
      </c>
      <c r="D9" s="2" t="s">
        <v>52</v>
      </c>
      <c r="E9" s="5" t="s">
        <v>53</v>
      </c>
      <c r="F9" s="6" t="str">
        <f>HYPERLINK("https://drive.google.com/file/d/1IK49cbWsNMktrtT4R9z4PnebSNJha2Ww/view?usp=drivesdk","Proposta de Empréstimo")</f>
        <v>Proposta de Empréstimo</v>
      </c>
      <c r="G9" s="2" t="s">
        <v>54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  <c r="O1" s="2" t="s">
        <v>69</v>
      </c>
      <c r="P1" s="2" t="s">
        <v>70</v>
      </c>
      <c r="Q1" s="2" t="s">
        <v>71</v>
      </c>
      <c r="R1" s="2" t="s">
        <v>72</v>
      </c>
      <c r="S1" s="2" t="s">
        <v>73</v>
      </c>
      <c r="T1" s="2" t="s">
        <v>74</v>
      </c>
      <c r="U1" s="2" t="s">
        <v>75</v>
      </c>
      <c r="V1" s="2" t="s">
        <v>76</v>
      </c>
      <c r="W1" s="2" t="s">
        <v>77</v>
      </c>
      <c r="X1" s="2" t="s">
        <v>78</v>
      </c>
      <c r="Y1" s="2" t="s">
        <v>79</v>
      </c>
      <c r="Z1" s="2" t="s">
        <v>80</v>
      </c>
      <c r="AA1" s="2" t="s">
        <v>81</v>
      </c>
      <c r="AB1" s="2" t="s">
        <v>82</v>
      </c>
      <c r="AC1" s="2" t="s">
        <v>83</v>
      </c>
    </row>
    <row r="2">
      <c r="A2" s="2" t="s">
        <v>84</v>
      </c>
      <c r="B2" s="2" t="s">
        <v>85</v>
      </c>
      <c r="C2" s="2" t="s">
        <v>86</v>
      </c>
      <c r="D2" s="7">
        <v>0.0</v>
      </c>
      <c r="E2" s="7">
        <v>1.0</v>
      </c>
      <c r="F2" s="7">
        <v>2.0</v>
      </c>
      <c r="G2" s="2" t="s">
        <v>85</v>
      </c>
      <c r="H2" s="2" t="s">
        <v>87</v>
      </c>
      <c r="I2" s="2" t="s">
        <v>87</v>
      </c>
      <c r="J2" s="2" t="s">
        <v>88</v>
      </c>
      <c r="K2" s="2" t="s">
        <v>89</v>
      </c>
      <c r="L2" s="2" t="s">
        <v>89</v>
      </c>
      <c r="M2" s="2" t="s">
        <v>90</v>
      </c>
      <c r="N2" s="2" t="b">
        <v>1</v>
      </c>
      <c r="O2" s="2" t="s">
        <v>91</v>
      </c>
      <c r="P2" s="2" t="b">
        <v>0</v>
      </c>
      <c r="R2" s="2" t="b">
        <v>0</v>
      </c>
      <c r="S2" s="2" t="b">
        <v>1</v>
      </c>
      <c r="T2" s="2" t="s">
        <v>92</v>
      </c>
      <c r="X2" s="2" t="b">
        <v>1</v>
      </c>
      <c r="Y2" s="2" t="s">
        <v>85</v>
      </c>
      <c r="Z2" s="2" t="s">
        <v>93</v>
      </c>
      <c r="AA2" s="2" t="b">
        <v>1</v>
      </c>
    </row>
  </sheetData>
  <drawing r:id="rId1"/>
</worksheet>
</file>