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74049FAA-D879-104D-83C1-2AD998DF84C6}" xr6:coauthVersionLast="47" xr6:coauthVersionMax="47" xr10:uidLastSave="{00000000-0000-0000-0000-000000000000}"/>
  <bookViews>
    <workbookView xWindow="37640" yWindow="-500" windowWidth="28040" windowHeight="16440" xr2:uid="{8C8E9BC9-63C0-8A4F-B4AE-96D6474FD7BA}"/>
  </bookViews>
  <sheets>
    <sheet name="Opening Costs - Main Warehou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1" l="1"/>
  <c r="D102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AH58" i="1" s="1" a="1"/>
  <c r="AH58" i="1" s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AI72" i="1" l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<sst xmlns="http://schemas.openxmlformats.org/spreadsheetml/2006/main" count="136" uniqueCount="52">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</sst>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_);_(* \(#,##0\);_(* &quot;-&quot;??_);_(@_)"/>
    <numFmt numFmtId="173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71" fontId="8" fillId="0" borderId="1" xfId="1" applyNumberFormat="1" applyFont="1" applyBorder="1" applyAlignment="1">
      <alignment vertical="center"/>
    </xf>
    <xf numFmtId="173" fontId="9" fillId="0" borderId="1" xfId="2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171" fontId="8" fillId="0" borderId="0" xfId="1" applyNumberFormat="1" applyFont="1" applyBorder="1" applyAlignment="1">
      <alignment vertical="center"/>
    </xf>
    <xf numFmtId="173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1" fontId="8" fillId="0" borderId="2" xfId="1" applyNumberFormat="1" applyFont="1" applyBorder="1" applyAlignment="1">
      <alignment vertical="center"/>
    </xf>
    <xf numFmtId="173" fontId="9" fillId="0" borderId="2" xfId="2" applyNumberFormat="1" applyFont="1" applyBorder="1" applyAlignment="1">
      <alignment horizontal="center" vertical="center"/>
    </xf>
    <xf numFmtId="0" fontId="8" fillId="0" borderId="0" xfId="0" applyFont="1"/>
    <xf numFmtId="43" fontId="6" fillId="0" borderId="3" xfId="0" applyNumberFormat="1" applyFont="1" applyBorder="1"/>
    <xf numFmtId="43" fontId="8" fillId="0" borderId="3" xfId="0" applyNumberFormat="1" applyFont="1" applyBorder="1" applyAlignment="1"/>
    <xf numFmtId="173" fontId="8" fillId="0" borderId="3" xfId="0" applyNumberFormat="1" applyFont="1" applyBorder="1"/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04"/>
  <sheetViews>
    <sheetView tabSelected="1" topLeftCell="A81" workbookViewId="0">
      <selection activeCell="E93" sqref="E93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1640625" bestFit="1" customWidth="1"/>
    <col min="16" max="16" width="14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8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1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28" customHeight="1" x14ac:dyDescent="0.2">
      <c r="A96" s="18">
        <v>160008</v>
      </c>
      <c r="B96" s="29" t="s">
        <v>40</v>
      </c>
      <c r="C96" s="20">
        <v>53308</v>
      </c>
      <c r="D96" s="21">
        <v>188500</v>
      </c>
    </row>
    <row r="97" spans="1:5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5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5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5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5" ht="26" customHeight="1" thickBot="1" x14ac:dyDescent="0.25">
      <c r="A101" s="22">
        <v>160029</v>
      </c>
      <c r="B101" s="30" t="s">
        <v>44</v>
      </c>
      <c r="C101" s="23">
        <v>28969</v>
      </c>
      <c r="D101" s="24">
        <v>178800</v>
      </c>
    </row>
    <row r="102" spans="1:5" ht="17" thickBot="1" x14ac:dyDescent="0.25">
      <c r="A102" s="25"/>
      <c r="B102" s="26" t="s">
        <v>45</v>
      </c>
      <c r="C102" s="27">
        <v>744495</v>
      </c>
      <c r="D102" s="28">
        <f>SUM(D94:D101)</f>
        <v>1272051</v>
      </c>
      <c r="E102" s="6"/>
    </row>
    <row r="103" spans="1:5" ht="17" thickTop="1" x14ac:dyDescent="0.2"/>
    <row r="104" spans="1:5" x14ac:dyDescent="0.2">
      <c r="A104" s="8" t="s">
        <v>49</v>
      </c>
      <c r="B104" s="6">
        <f>D102/C102</f>
        <v>1.7086091914653556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2024-11-21T15:52:44Z</dcterms:modified>
</cp:coreProperties>
</file>