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mila\Desktop\Excel Grabacion\"/>
    </mc:Choice>
  </mc:AlternateContent>
  <bookViews>
    <workbookView xWindow="0" yWindow="0" windowWidth="19200" windowHeight="8235"/>
  </bookViews>
  <sheets>
    <sheet name="Hoja 1" sheetId="1" r:id="rId1"/>
  </sheets>
  <externalReferences>
    <externalReference r:id="rId2"/>
    <externalReference r:id="rId3"/>
    <externalReference r:id="rId4"/>
  </externalReferences>
  <definedNames>
    <definedName name="aa">#REF!</definedName>
    <definedName name="ad">#REF!</definedName>
    <definedName name="Advisory">'[2]M2 - 2.1'!$F$163:$F$165</definedName>
    <definedName name="as">#REF!</definedName>
    <definedName name="BalanceSheetPOV">#REF!</definedName>
    <definedName name="_xlnm.Database">#REF!</definedName>
    <definedName name="bb">#REF!</definedName>
    <definedName name="cc">#REF!</definedName>
    <definedName name="cd">#REF!</definedName>
    <definedName name="cf">#REF!</definedName>
    <definedName name="CostoCompensaciónIARCS">#REF!</definedName>
    <definedName name="Country">#REF!</definedName>
    <definedName name="countrycell">[3]Input!$C$27</definedName>
    <definedName name="Currency">#REF!</definedName>
    <definedName name="CurrentRatios">#REF!</definedName>
    <definedName name="Date">#REF!</definedName>
    <definedName name="dd">#REF!</definedName>
    <definedName name="ee">#REF!</definedName>
    <definedName name="Entity">#REF!</definedName>
    <definedName name="fdfds">#REF!</definedName>
    <definedName name="FDJDSKFJSD">#REF!</definedName>
    <definedName name="Freq">#REF!</definedName>
    <definedName name="HFMCURRENCY">#REF!</definedName>
    <definedName name="hjdkjfdjf">#REF!</definedName>
    <definedName name="ij">#REF!</definedName>
    <definedName name="InfRate">#REF!</definedName>
    <definedName name="Intencion">'[1]#6#'!$E$14:$E$16</definedName>
    <definedName name="iu">#REF!</definedName>
    <definedName name="jddklfjdsjf">#REF!</definedName>
    <definedName name="kj">#REF!</definedName>
    <definedName name="kn">#REF!</definedName>
    <definedName name="lm">#REF!</definedName>
    <definedName name="m..">#REF!</definedName>
    <definedName name="Month">#REF!</definedName>
    <definedName name="nbb">#REF!</definedName>
    <definedName name="ncjc">#REF!</definedName>
    <definedName name="ñm">#REF!</definedName>
    <definedName name="ojdghfdsf">#REF!</definedName>
    <definedName name="okpojop">#REF!</definedName>
    <definedName name="oo">#REF!</definedName>
    <definedName name="op">#REF!</definedName>
    <definedName name="Period">#REF!</definedName>
    <definedName name="PeriodEnd">#REF!</definedName>
    <definedName name="Periods">#REF!</definedName>
    <definedName name="PP">#REF!</definedName>
    <definedName name="q">#REF!</definedName>
    <definedName name="re">#REF!</definedName>
    <definedName name="rt">#REF!</definedName>
    <definedName name="sd">#REF!</definedName>
    <definedName name="sdfv">#REF!</definedName>
    <definedName name="ui">#REF!</definedName>
    <definedName name="Value">#REF!</definedName>
    <definedName name="vf">#REF!</definedName>
    <definedName name="View">#REF!</definedName>
    <definedName name="we">#REF!</definedName>
    <definedName name="WW">#REF!</definedName>
    <definedName name="xx">#REF!</definedName>
    <definedName name="Year">#REF!</definedName>
    <definedName name="ytystgf">#REF!</definedName>
    <definedName name="yu">#REF!</definedName>
    <definedName name="zz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" l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F44" i="1"/>
  <c r="F43" i="1"/>
  <c r="F42" i="1"/>
</calcChain>
</file>

<file path=xl/sharedStrings.xml><?xml version="1.0" encoding="utf-8"?>
<sst xmlns="http://schemas.openxmlformats.org/spreadsheetml/2006/main" count="31" uniqueCount="16">
  <si>
    <t>Ventas 2016</t>
  </si>
  <si>
    <t>Ventas 2017</t>
  </si>
  <si>
    <t>Permite ver diferencias entre los años en cada una de las ciudades</t>
  </si>
  <si>
    <t>Bogotá</t>
  </si>
  <si>
    <t>Medellín</t>
  </si>
  <si>
    <t>Cali</t>
  </si>
  <si>
    <t>Ventas 207</t>
  </si>
  <si>
    <t>Cambiar filas por columnas</t>
  </si>
  <si>
    <t>Permite ver los cambios de un periodo a otro</t>
  </si>
  <si>
    <t>Permite ver tendencias</t>
  </si>
  <si>
    <t>Permite ver la diferencia entre un elemento los otros</t>
  </si>
  <si>
    <t>Permite ver las proporciones claramente</t>
  </si>
  <si>
    <t>2016 (P)</t>
  </si>
  <si>
    <t>Es muy útil analizando porcentajes</t>
  </si>
  <si>
    <t>Año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</si>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</sst>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\ * #,##0_-;\-&quot;$&quot;\ * #,##0_-;_-&quot;$&quot;\ 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0" borderId="1" xfId="1" applyFont="1" applyBorder="1"/>
    <xf numFmtId="9" fontId="2" fillId="0" borderId="1" xfId="0" applyNumberFormat="1" applyFont="1" applyBorder="1" applyAlignment="1">
      <alignment horizontal="center"/>
    </xf>
    <xf numFmtId="9" fontId="0" fillId="0" borderId="1" xfId="2" applyFont="1" applyBorder="1"/>
    <xf numFmtId="164" fontId="0" fillId="0" borderId="0" xfId="1" applyFont="1"/>
    <xf numFmtId="0" fontId="3" fillId="0" borderId="0" xfId="3"/>
    <xf numFmtId="0" fontId="4" fillId="0" borderId="0" xfId="0" applyFont="1"/>
    <xf numFmtId="0" fontId="4" fillId="0" borderId="0" xfId="0" applyFont="1" applyFill="1" applyBorder="1"/>
  </cellXfs>
  <cellStyles count="4">
    <cellStyle name="Hipervínculo" xfId="3" builtinId="8"/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Ciudades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'Hoja 1'!$C$5</c:f>
              <c:strCache>
                <c:ptCount val="1"/>
                <c:pt idx="0">
                  <c:v>Ventas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'Hoja 1'!$B$6:$B$8</c:f>
              <c:strCache>
                <c:ptCount val="3"/>
                <c:pt idx="0">
                  <c:v>Bogotá</c:v>
                </c:pt>
                <c:pt idx="1">
                  <c:v>Medellín</c:v>
                </c:pt>
                <c:pt idx="2">
                  <c:v>Cali</c:v>
                </c:pt>
              </c:strCache>
            </c:strRef>
          </c:cat>
          <c:val>
            <c:numRef>
              <c:f>'Hoja 1'!$C$6:$C$8</c:f>
              <c:numCache>
                <c:formatCode>_-"$"\ * #,##0_-;\-"$"\ * #,##0_-;_-"$"\ * "-"_-;_-@_-</c:formatCode>
                <c:ptCount val="3"/>
                <c:pt idx="0">
                  <c:v>5000000</c:v>
                </c:pt>
                <c:pt idx="1">
                  <c:v>3000000</c:v>
                </c:pt>
                <c:pt idx="2">
                  <c:v>1000000</c:v>
                </c:pt>
              </c:numCache>
            </c:numRef>
          </c:val>
        </c:ser>
        <c:ser>
          <c:idx val="1"/>
          <c:order val="1"/>
          <c:tx>
            <c:strRef>
              <c:f>'Hoja 1'!$D$5</c:f>
              <c:strCache>
                <c:ptCount val="1"/>
                <c:pt idx="0">
                  <c:v>Ventas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'Hoja 1'!$B$6:$B$8</c:f>
              <c:strCache>
                <c:ptCount val="3"/>
                <c:pt idx="0">
                  <c:v>Bogotá</c:v>
                </c:pt>
                <c:pt idx="1">
                  <c:v>Medellín</c:v>
                </c:pt>
                <c:pt idx="2">
                  <c:v>Cali</c:v>
                </c:pt>
              </c:strCache>
            </c:strRef>
          </c:cat>
          <c:val>
            <c:numRef>
              <c:f>'Hoja 1'!$D$6:$D$8</c:f>
              <c:numCache>
                <c:formatCode>_-"$"\ * #,##0_-;\-"$"\ * #,##0_-;_-"$"\ * "-"_-;_-@_-</c:formatCode>
                <c:ptCount val="3"/>
                <c:pt idx="0">
                  <c:v>6000000</c:v>
                </c:pt>
                <c:pt idx="1">
                  <c:v>3300000</c:v>
                </c:pt>
                <c:pt idx="2">
                  <c:v>1500000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87000"/>
        <c:axId val="209988176"/>
      </c:barChart>
      <c:catAx>
        <c:axId val="20998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8176"/>
        <c:crosses val="autoZero"/>
        <c:auto val="1"/>
        <c:lblAlgn val="ctr"/>
        <c:lblOffset val="100"/>
        <c:noMultiLvlLbl val="0"/>
      </c:catAx>
      <c:valAx>
        <c:axId val="2099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'Hoja 1'!$C$16</c:f>
              <c:strCache>
                <c:ptCount val="1"/>
                <c:pt idx="0">
                  <c:v>Ventas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'Hoja 1'!$B$17:$B$19</c:f>
              <c:strCache>
                <c:ptCount val="3"/>
                <c:pt idx="0">
                  <c:v>Bogotá</c:v>
                </c:pt>
                <c:pt idx="1">
                  <c:v>Medellín</c:v>
                </c:pt>
                <c:pt idx="2">
                  <c:v>Cali</c:v>
                </c:pt>
              </c:strCache>
            </c:strRef>
          </c:cat>
          <c:val>
            <c:numRef>
              <c:f>'Hoja 1'!$C$17:$C$19</c:f>
              <c:numCache>
                <c:formatCode>_-"$"\ * #,##0_-;\-"$"\ * #,##0_-;_-"$"\ * "-"_-;_-@_-</c:formatCode>
                <c:ptCount val="3"/>
                <c:pt idx="0">
                  <c:v>5000000</c:v>
                </c:pt>
                <c:pt idx="1">
                  <c:v>3000000</c:v>
                </c:pt>
                <c:pt idx="2">
                  <c:v>1000000</c:v>
                </c:pt>
              </c:numCache>
            </c:numRef>
          </c:val>
        </c:ser>
        <c:ser>
          <c:idx val="1"/>
          <c:order val="1"/>
          <c:tx>
            <c:strRef>
              <c:f>'Hoja 1'!$D$16</c:f>
              <c:strCache>
                <c:ptCount val="1"/>
                <c:pt idx="0">
                  <c:v>Ventas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'Hoja 1'!$B$17:$B$19</c:f>
              <c:strCache>
                <c:ptCount val="3"/>
                <c:pt idx="0">
                  <c:v>Bogotá</c:v>
                </c:pt>
                <c:pt idx="1">
                  <c:v>Medellín</c:v>
                </c:pt>
                <c:pt idx="2">
                  <c:v>Cali</c:v>
                </c:pt>
              </c:strCache>
            </c:strRef>
          </c:cat>
          <c:val>
            <c:numRef>
              <c:f>'Hoja 1'!$D$17:$D$19</c:f>
              <c:numCache>
                <c:formatCode>_-"$"\ * #,##0_-;\-"$"\ * #,##0_-;_-"$"\ * "-"_-;_-@_-</c:formatCode>
                <c:ptCount val="3"/>
                <c:pt idx="0">
                  <c:v>6000000</c:v>
                </c:pt>
                <c:pt idx="1">
                  <c:v>3300000</c:v>
                </c:pt>
                <c:pt idx="2">
                  <c:v>1500000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1502208"/>
        <c:axId val="571502600"/>
      </c:barChart>
      <c:catAx>
        <c:axId val="571502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02600"/>
        <c:crosses val="autoZero"/>
        <c:auto val="1"/>
        <c:lblAlgn val="ctr"/>
        <c:lblOffset val="100"/>
        <c:noMultiLvlLbl val="0"/>
      </c:catAx>
      <c:valAx>
        <c:axId val="57150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0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'Hoja 1'!$B$29</c:f>
              <c:strCache>
                <c:ptCount val="1"/>
                <c:pt idx="0">
                  <c:v>Bogotá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'Hoja 1'!$C$28:$D$28</c:f>
              <c:strCache>
                <c:ptCount val="2"/>
                <c:pt idx="0">
                  <c:v>Ventas 2016</c:v>
                </c:pt>
                <c:pt idx="1">
                  <c:v>Ventas 207</c:v>
                </c:pt>
              </c:strCache>
            </c:strRef>
          </c:cat>
          <c:val>
            <c:numRef>
              <c:f>'Hoja 1'!$C$29:$D$29</c:f>
              <c:numCache>
                <c:formatCode>_-"$"\ * #,##0_-;\-"$"\ * #,##0_-;_-"$"\ * "-"_-;_-@_-</c:formatCode>
                <c:ptCount val="2"/>
                <c:pt idx="0">
                  <c:v>5000000</c:v>
                </c:pt>
                <c:pt idx="1">
                  <c:v>6000000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'Hoja 1'!$B$30</c:f>
              <c:strCache>
                <c:ptCount val="1"/>
                <c:pt idx="0">
                  <c:v>Medellín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'Hoja 1'!$C$28:$D$28</c:f>
              <c:strCache>
                <c:ptCount val="2"/>
                <c:pt idx="0">
                  <c:v>Ventas 2016</c:v>
                </c:pt>
                <c:pt idx="1">
                  <c:v>Ventas 207</c:v>
                </c:pt>
              </c:strCache>
            </c:strRef>
          </c:cat>
          <c:val>
            <c:numRef>
              <c:f>'Hoja 1'!$C$30:$D$30</c:f>
              <c:numCache>
                <c:formatCode>_-"$"\ * #,##0_-;\-"$"\ * #,##0_-;_-"$"\ * "-"_-;_-@_-</c:formatCode>
                <c:ptCount val="2"/>
                <c:pt idx="0">
                  <c:v>3000000</c:v>
                </c:pt>
                <c:pt idx="1">
                  <c:v>3300000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'Hoja 1'!$B$31</c:f>
              <c:strCache>
                <c:ptCount val="1"/>
                <c:pt idx="0">
                  <c:v>Cali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'Hoja 1'!$C$28:$D$28</c:f>
              <c:strCache>
                <c:ptCount val="2"/>
                <c:pt idx="0">
                  <c:v>Ventas 2016</c:v>
                </c:pt>
                <c:pt idx="1">
                  <c:v>Ventas 207</c:v>
                </c:pt>
              </c:strCache>
            </c:strRef>
          </c:cat>
          <c:val>
            <c:numRef>
              <c:f>'Hoja 1'!$C$31:$D$31</c:f>
              <c:numCache>
                <c:formatCode>_-"$"\ * #,##0_-;\-"$"\ * #,##0_-;_-"$"\ * "-"_-;_-@_-</c:formatCode>
                <c:ptCount val="2"/>
                <c:pt idx="0">
                  <c:v>1000000</c:v>
                </c:pt>
                <c:pt idx="1">
                  <c:v>1500000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510224"/>
        <c:axId val="457981600"/>
      </c:lineChart>
      <c:catAx>
        <c:axId val="56551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81600"/>
        <c:crosses val="autoZero"/>
        <c:auto val="1"/>
        <c:lblAlgn val="ctr"/>
        <c:lblOffset val="100"/>
        <c:noMultiLvlLbl val="0"/>
      </c:catAx>
      <c:valAx>
        <c:axId val="4579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1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'Hoja 1'!$F$41</c:f>
              <c:strCache>
                <c:ptCount val="1"/>
                <c:pt idx="0">
                  <c:v>2016 (P)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'Hoja 1'!$E$42:$E$44</c:f>
              <c:strCache>
                <c:ptCount val="3"/>
                <c:pt idx="0">
                  <c:v>Bogotá</c:v>
                </c:pt>
                <c:pt idx="1">
                  <c:v>Medellín</c:v>
                </c:pt>
                <c:pt idx="2">
                  <c:v>Cali</c:v>
                </c:pt>
              </c:strCache>
            </c:strRef>
          </c:cat>
          <c:val>
            <c:numRef>
              <c:f>'Hoja 1'!$F$42:$F$44</c:f>
              <c:numCache>
                <c:formatCode>0%</c:formatCode>
                <c:ptCount val="3"/>
                <c:pt idx="0">
                  <c:v>0.55555555555555558</c:v>
                </c:pt>
                <c:pt idx="1">
                  <c:v>0.33333333333333331</c:v>
                </c:pt>
                <c:pt idx="2">
                  <c:v>0.1111111111111111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'Hoja 1'!$C$51</c:f>
              <c:strCache>
                <c:ptCount val="1"/>
                <c:pt idx="0">
                  <c:v>Ventas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'Hoja 1'!$B$52:$B$64</c:f>
              <c:numCache>
                <c:formatCode>General</c:formatCode>
                <c:ptCount val="1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</c:numCache>
            </c:numRef>
          </c:cat>
          <c:val>
            <c:numRef>
              <c:f>'Hoja 1'!$C$52:$C$64</c:f>
              <c:numCache>
                <c:formatCode>_-"$"\ * #,##0_-;\-"$"\ * #,##0_-;_-"$"\ * "-"_-;_-@_-</c:formatCode>
                <c:ptCount val="13"/>
                <c:pt idx="0">
                  <c:v>6396289</c:v>
                </c:pt>
                <c:pt idx="1">
                  <c:v>5952934</c:v>
                </c:pt>
                <c:pt idx="2">
                  <c:v>3838064</c:v>
                </c:pt>
                <c:pt idx="3">
                  <c:v>5690255</c:v>
                </c:pt>
                <c:pt idx="4">
                  <c:v>1582583</c:v>
                </c:pt>
                <c:pt idx="5">
                  <c:v>6039564</c:v>
                </c:pt>
                <c:pt idx="6">
                  <c:v>11366477</c:v>
                </c:pt>
                <c:pt idx="7">
                  <c:v>19741778</c:v>
                </c:pt>
                <c:pt idx="8">
                  <c:v>5973775</c:v>
                </c:pt>
                <c:pt idx="9">
                  <c:v>6000000</c:v>
                </c:pt>
                <c:pt idx="10">
                  <c:v>13590346</c:v>
                </c:pt>
                <c:pt idx="11">
                  <c:v>9315152</c:v>
                </c:pt>
                <c:pt idx="12">
                  <c:v>15900915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133336"/>
        <c:axId val="5691325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'Hoja 1'!$B$51</c15:sqref>
                        </c15:formulaRef>
                      </c:ext>
                    </c:extLst>
                    <c:strCache>
                      <c:ptCount val="1"/>
                      <c:pt idx="0">
                        <c:v>Año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'Hoja 1'!$B$52:$B$64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1995</c:v>
                      </c:pt>
                      <c:pt idx="1">
                        <c:v>1996</c:v>
                      </c:pt>
                      <c:pt idx="2">
                        <c:v>1997</c:v>
                      </c:pt>
                      <c:pt idx="3">
                        <c:v>1998</c:v>
                      </c:pt>
                      <c:pt idx="4">
                        <c:v>1999</c:v>
                      </c:pt>
                      <c:pt idx="5">
                        <c:v>2000</c:v>
                      </c:pt>
                      <c:pt idx="6">
                        <c:v>2001</c:v>
                      </c:pt>
                      <c:pt idx="7">
                        <c:v>2002</c:v>
                      </c:pt>
                      <c:pt idx="8">
                        <c:v>2003</c:v>
                      </c:pt>
                      <c:pt idx="9">
                        <c:v>2004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'Hoja 1'!$B$52:$B$64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1995</c:v>
                      </c:pt>
                      <c:pt idx="1">
                        <c:v>1996</c:v>
                      </c:pt>
                      <c:pt idx="2">
                        <c:v>1997</c:v>
                      </c:pt>
                      <c:pt idx="3">
                        <c:v>1998</c:v>
                      </c:pt>
                      <c:pt idx="4">
                        <c:v>1999</c:v>
                      </c:pt>
                      <c:pt idx="5">
                        <c:v>2000</c:v>
                      </c:pt>
                      <c:pt idx="6">
                        <c:v>2001</c:v>
                      </c:pt>
                      <c:pt idx="7">
                        <c:v>2002</c:v>
                      </c:pt>
                      <c:pt idx="8">
                        <c:v>2003</c:v>
                      </c:pt>
                      <c:pt idx="9">
                        <c:v>2004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6913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32552"/>
        <c:crosses val="autoZero"/>
        <c:auto val="1"/>
        <c:lblAlgn val="ctr"/>
        <c:lblOffset val="100"/>
        <c:noMultiLvlLbl val="0"/>
      </c:catAx>
      <c:valAx>
        <c:axId val="56913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419101</xdr:colOff>
      <xdr:row>0</xdr:row>
      <xdr:rowOff>161926</xdr:rowOff>
    </xdr:from>
    <xdr:to>
      <xdr:col>9</xdr:col>
      <xdr:colOff>476251</xdr:colOff>
      <xdr:row>10</xdr:row>
      <xdr:rowOff>24766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409575</xdr:colOff>
      <xdr:row>11</xdr:row>
      <xdr:rowOff>85725</xdr:rowOff>
    </xdr:from>
    <xdr:to>
      <xdr:col>10</xdr:col>
      <xdr:colOff>238125</xdr:colOff>
      <xdr:row>21</xdr:row>
      <xdr:rowOff>177165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438150</xdr:colOff>
      <xdr:row>24</xdr:row>
      <xdr:rowOff>28574</xdr:rowOff>
    </xdr:from>
    <xdr:to>
      <xdr:col>10</xdr:col>
      <xdr:colOff>361950</xdr:colOff>
      <xdr:row>35</xdr:row>
      <xdr:rowOff>180974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238125</xdr:colOff>
      <xdr:row>36</xdr:row>
      <xdr:rowOff>190500</xdr:rowOff>
    </xdr:from>
    <xdr:to>
      <xdr:col>11</xdr:col>
      <xdr:colOff>219075</xdr:colOff>
      <xdr:row>46</xdr:row>
      <xdr:rowOff>7620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666750</xdr:colOff>
      <xdr:row>49</xdr:row>
      <xdr:rowOff>161925</xdr:rowOff>
    </xdr:from>
    <xdr:to>
      <xdr:col>11</xdr:col>
      <xdr:colOff>171450</xdr:colOff>
      <xdr:row>63</xdr:row>
      <xdr:rowOff>104775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jercicios%20Completos%20Exce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guzman/Desktop/FGB/Taller%20Excel/Taller%20Excel%20M&#243;dulo%2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bogweb60.co.kworld.kpmg.com/Gerencia/Asistente/Diana%20Arevalo/2010-2011/Plan%20FY11%20Versi&#243;n%20Final/My%20Documents/DATOS/EXCEL/2002-2003/LA%20Budget%20Template%20FY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ructura"/>
      <sheetName val="Hja Grabación"/>
      <sheetName val="V dinamico"/>
      <sheetName val="#3#"/>
      <sheetName val="#4#"/>
      <sheetName val="#5#"/>
      <sheetName val="#6#"/>
      <sheetName val="#7#"/>
      <sheetName val="#8#"/>
      <sheetName val="Reto 1"/>
      <sheetName val="#9#"/>
      <sheetName val="#10#"/>
      <sheetName val="#11#"/>
      <sheetName val="#12#"/>
      <sheetName val="#13#"/>
      <sheetName val="#14#"/>
      <sheetName val="Reto 5"/>
      <sheetName val="#15#"/>
      <sheetName val="#16#"/>
      <sheetName val="#16.2#"/>
      <sheetName val="#Reto 6"/>
      <sheetName val="#17#"/>
      <sheetName val="#18#"/>
      <sheetName val="#19#"/>
      <sheetName val="#20#"/>
      <sheetName val="#21#"/>
      <sheetName val="Solución 21"/>
      <sheetName val="#Reto 10"/>
      <sheetName val="Solución reto"/>
      <sheetName val="#22#"/>
      <sheetName val="#23#"/>
      <sheetName val="#24#"/>
      <sheetName val="#Reto 11"/>
      <sheetName val="#25#"/>
      <sheetName val="#26"/>
      <sheetName val="#26.2"/>
      <sheetName val="#27#"/>
      <sheetName val="#28#"/>
      <sheetName val="#29"/>
    </sheetNames>
    <sheetDataSet>
      <sheetData sheetId="0"/>
      <sheetData sheetId="1"/>
      <sheetData sheetId="2"/>
      <sheetData sheetId="3"/>
      <sheetData sheetId="4"/>
      <sheetData sheetId="5"/>
      <sheetData sheetId="6">
        <row r="14">
          <cell r="E14" t="str">
            <v>Trabajo</v>
          </cell>
        </row>
        <row r="15">
          <cell r="E15" t="str">
            <v>Inversión</v>
          </cell>
        </row>
        <row r="16">
          <cell r="E16" t="str">
            <v>Conocimiento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5">
          <cell r="C5" t="str">
            <v>Ventas 2016</v>
          </cell>
          <cell r="D5" t="str">
            <v>Ventas 2017</v>
          </cell>
        </row>
        <row r="6">
          <cell r="B6" t="str">
            <v>Bogotá</v>
          </cell>
          <cell r="C6">
            <v>5000000</v>
          </cell>
          <cell r="D6">
            <v>6000000</v>
          </cell>
        </row>
        <row r="7">
          <cell r="B7" t="str">
            <v>Medellín</v>
          </cell>
          <cell r="C7">
            <v>3000000</v>
          </cell>
          <cell r="D7">
            <v>3300000</v>
          </cell>
        </row>
        <row r="8">
          <cell r="B8" t="str">
            <v>Cali</v>
          </cell>
          <cell r="C8">
            <v>1000000</v>
          </cell>
          <cell r="D8">
            <v>1500000</v>
          </cell>
        </row>
        <row r="16">
          <cell r="C16" t="str">
            <v>Ventas 2016</v>
          </cell>
          <cell r="D16" t="str">
            <v>Ventas 2017</v>
          </cell>
        </row>
        <row r="17">
          <cell r="B17" t="str">
            <v>Bogotá</v>
          </cell>
          <cell r="C17">
            <v>5000000</v>
          </cell>
          <cell r="D17">
            <v>6000000</v>
          </cell>
        </row>
        <row r="18">
          <cell r="B18" t="str">
            <v>Medellín</v>
          </cell>
          <cell r="C18">
            <v>3000000</v>
          </cell>
          <cell r="D18">
            <v>3300000</v>
          </cell>
        </row>
        <row r="19">
          <cell r="B19" t="str">
            <v>Cali</v>
          </cell>
          <cell r="C19">
            <v>1000000</v>
          </cell>
          <cell r="D19">
            <v>1500000</v>
          </cell>
        </row>
        <row r="28">
          <cell r="C28" t="str">
            <v>Ventas 2016</v>
          </cell>
          <cell r="D28" t="str">
            <v>Ventas 207</v>
          </cell>
        </row>
        <row r="29">
          <cell r="B29" t="str">
            <v>Bogotá</v>
          </cell>
          <cell r="C29">
            <v>5000000</v>
          </cell>
          <cell r="D29">
            <v>6000000</v>
          </cell>
        </row>
        <row r="30">
          <cell r="B30" t="str">
            <v>Medellín</v>
          </cell>
          <cell r="C30">
            <v>3000000</v>
          </cell>
          <cell r="D30">
            <v>3300000</v>
          </cell>
        </row>
        <row r="31">
          <cell r="B31" t="str">
            <v>Cali</v>
          </cell>
          <cell r="C31">
            <v>1000000</v>
          </cell>
          <cell r="D31">
            <v>1500000</v>
          </cell>
        </row>
        <row r="41">
          <cell r="E41" t="str">
            <v>2016 (P)</v>
          </cell>
        </row>
        <row r="42">
          <cell r="B42" t="str">
            <v>Bogotá</v>
          </cell>
          <cell r="E42">
            <v>0.55555555555555558</v>
          </cell>
        </row>
        <row r="43">
          <cell r="B43" t="str">
            <v>Medellín</v>
          </cell>
          <cell r="E43">
            <v>0.33333333333333331</v>
          </cell>
        </row>
        <row r="44">
          <cell r="B44" t="str">
            <v>Cali</v>
          </cell>
          <cell r="E44">
            <v>0.1111111111111111</v>
          </cell>
        </row>
        <row r="51">
          <cell r="B51" t="str">
            <v>Año</v>
          </cell>
          <cell r="C51" t="str">
            <v>Ventas</v>
          </cell>
        </row>
        <row r="52">
          <cell r="B52">
            <v>1995</v>
          </cell>
          <cell r="C52">
            <v>6396289</v>
          </cell>
        </row>
        <row r="53">
          <cell r="B53">
            <v>1996</v>
          </cell>
          <cell r="C53">
            <v>5952934</v>
          </cell>
        </row>
        <row r="54">
          <cell r="B54">
            <v>1997</v>
          </cell>
          <cell r="C54">
            <v>3838064</v>
          </cell>
        </row>
        <row r="55">
          <cell r="B55">
            <v>1998</v>
          </cell>
          <cell r="C55">
            <v>5690255</v>
          </cell>
        </row>
        <row r="56">
          <cell r="B56">
            <v>1999</v>
          </cell>
          <cell r="C56">
            <v>1582583</v>
          </cell>
        </row>
        <row r="57">
          <cell r="B57">
            <v>2000</v>
          </cell>
          <cell r="C57">
            <v>6039564</v>
          </cell>
        </row>
        <row r="58">
          <cell r="B58">
            <v>2001</v>
          </cell>
          <cell r="C58">
            <v>11366477</v>
          </cell>
        </row>
        <row r="59">
          <cell r="B59">
            <v>2002</v>
          </cell>
          <cell r="C59">
            <v>19741778</v>
          </cell>
        </row>
        <row r="60">
          <cell r="B60">
            <v>2003</v>
          </cell>
          <cell r="C60">
            <v>5973775</v>
          </cell>
        </row>
        <row r="61">
          <cell r="B61">
            <v>2004</v>
          </cell>
          <cell r="C61">
            <v>6000000</v>
          </cell>
        </row>
        <row r="62">
          <cell r="B62">
            <v>2005</v>
          </cell>
          <cell r="C62">
            <v>13590346</v>
          </cell>
        </row>
        <row r="63">
          <cell r="B63">
            <v>2006</v>
          </cell>
          <cell r="C63">
            <v>9315152</v>
          </cell>
        </row>
        <row r="64">
          <cell r="B64">
            <v>2007</v>
          </cell>
          <cell r="C64">
            <v>15900915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so - 1"/>
      <sheetName val="Repaso - 2"/>
      <sheetName val="Repaso - 3"/>
      <sheetName val="M2 - 1.1"/>
      <sheetName val="M2 - 1.2"/>
      <sheetName val="M2 - 1.3"/>
      <sheetName val="M2 - 1.4"/>
      <sheetName val="M2 - 1.4 Resuelto"/>
      <sheetName val="M2 - 2.1"/>
      <sheetName val="Ejercicio F2 - 1"/>
      <sheetName val="1. Resuelto"/>
      <sheetName val="2. Resuelto"/>
      <sheetName val="3. Resuelto"/>
      <sheetName val="1."/>
      <sheetName val="2."/>
      <sheetName val="3."/>
      <sheetName val="TD"/>
      <sheetName val="4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63">
          <cell r="F163" t="str">
            <v>Alain</v>
          </cell>
        </row>
        <row r="164">
          <cell r="F164" t="str">
            <v>Fabián</v>
          </cell>
        </row>
        <row r="165">
          <cell r="F165" t="str">
            <v>Claudio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Sheet"/>
      <sheetName val="Instructions - English"/>
      <sheetName val="Instructions - Spanish"/>
      <sheetName val="Input"/>
      <sheetName val="Total Firm"/>
      <sheetName val="ASSURANCE"/>
      <sheetName val="FAS"/>
      <sheetName val="TAX"/>
      <sheetName val="UNALLOCATED FIRMWIDE COSTS"/>
      <sheetName val="BMP"/>
      <sheetName val="ABAS"/>
      <sheetName val="IAS"/>
      <sheetName val="IRM"/>
      <sheetName val="QUAL"/>
      <sheetName val="Outsourcing"/>
      <sheetName val="Executive Search"/>
      <sheetName val="CPFN"/>
      <sheetName val="CPRC"/>
      <sheetName val="FLMM"/>
      <sheetName val="TRAN"/>
      <sheetName val="FTAX"/>
      <sheetName val="PFP"/>
      <sheetName val="SALT"/>
      <sheetName val="INTS"/>
      <sheetName val="ECS"/>
      <sheetName val="TTM"/>
      <sheetName val="IET"/>
      <sheetName val="Legal Services"/>
      <sheetName val="Other Tax"/>
      <sheetName val="TaxOther"/>
      <sheetName val="Information Services"/>
      <sheetName val="Finance &amp; Accounting"/>
      <sheetName val="Human Resources"/>
      <sheetName val="Marketing"/>
      <sheetName val="Facilities"/>
      <sheetName val="Interest"/>
      <sheetName val="International"/>
      <sheetName val="Practice Protection"/>
      <sheetName val="Income Tax"/>
      <sheetName val="Firmwide Other"/>
      <sheetName val="Products Description"/>
      <sheetName val="P&amp;L Expenses Detail - English"/>
      <sheetName val="P&amp;L Expenses Detail - Spanish"/>
      <sheetName val="Firmwide Allocation - English"/>
      <sheetName val="Firmwide Allocation - Spanish"/>
      <sheetName val="Upload_BMP_ORG9"/>
      <sheetName val="Upload_ABAS_ORG9"/>
      <sheetName val="Upload_IAS_ORG9"/>
      <sheetName val="Upload_IRM_ORG9"/>
      <sheetName val="Upload_QUAL_ORG9"/>
      <sheetName val="Upload_Outsourcing_ORG9"/>
      <sheetName val="Upload_Executive Search_ORG9"/>
      <sheetName val="Upload_CPFN_ORG9"/>
      <sheetName val="Upload_CPRC_ORG9"/>
      <sheetName val="Upload_FLMM_ORG9"/>
      <sheetName val="Upload_TRAN_ORG9"/>
      <sheetName val="Upload_FTAX_ORG9"/>
      <sheetName val="Upload_PFP_ORG9"/>
      <sheetName val="Upload_SALT_ORG9"/>
      <sheetName val="Upload_INTS_ORG9"/>
      <sheetName val="Upload_ECS_ORG9"/>
      <sheetName val="Upload_TTM_ORG9"/>
      <sheetName val="Upload_IET_ORG9"/>
      <sheetName val="Upload_TAXOTHER_ORG9"/>
      <sheetName val="Upload_IT_ORG9"/>
      <sheetName val="Upload_F&amp;A_ORG9"/>
      <sheetName val="Upload_HR_ORG9"/>
      <sheetName val="Upload_MKTG_ORG9"/>
      <sheetName val="Upload_Facilities_ORG9"/>
      <sheetName val="Upload_Interest_ORG9"/>
      <sheetName val="Upload_International_ORG9"/>
      <sheetName val="Upload_Practice_Protection_ORG9"/>
      <sheetName val="Upload_Income_Tax_ORG9"/>
      <sheetName val="Upload_FWCost_Other_ORG9"/>
    </sheetNames>
    <sheetDataSet>
      <sheetData sheetId="0" refreshError="1"/>
      <sheetData sheetId="1" refreshError="1"/>
      <sheetData sheetId="2" refreshError="1"/>
      <sheetData sheetId="3" refreshError="1">
        <row r="27">
          <cell r="C27" t="str">
            <v>Colombia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5:M69"/>
  <sheetViews>
    <sheetView tabSelected="1" topLeftCell="A46" workbookViewId="0">
      <selection activeCell="E49" sqref="E49"/>
    </sheetView>
  </sheetViews>
  <sheetFormatPr baseColWidth="10" defaultColWidth="9.140625" defaultRowHeight="15.75" x14ac:dyDescent="0.25"/>
  <cols>
    <col min="2" max="2" width="8.85546875" bestFit="1" customWidth="1"/>
    <col min="3" max="3" width="13.140625" bestFit="1" customWidth="1"/>
    <col min="4" max="4" width="12" bestFit="1" customWidth="1"/>
    <col min="12" max="12" width="9.140625" style="8"/>
    <col min="13" max="14" width="12" bestFit="1" customWidth="1"/>
  </cols>
  <sheetData>
    <row r="5" spans="2:12" x14ac:dyDescent="0.25">
      <c r="B5" s="1"/>
      <c r="C5" s="2" t="s">
        <v>0</v>
      </c>
      <c r="D5" s="2" t="s">
        <v>1</v>
      </c>
      <c r="L5" s="8" t="s">
        <v>2</v>
      </c>
    </row>
    <row r="6" spans="2:12" x14ac:dyDescent="0.25">
      <c r="B6" s="2" t="s">
        <v>3</v>
      </c>
      <c r="C6" s="3">
        <v>5000000</v>
      </c>
      <c r="D6" s="3">
        <v>6000000</v>
      </c>
    </row>
    <row r="7" spans="2:12" x14ac:dyDescent="0.25">
      <c r="B7" s="2" t="s">
        <v>4</v>
      </c>
      <c r="C7" s="3">
        <v>3000000</v>
      </c>
      <c r="D7" s="3">
        <v>3300000</v>
      </c>
    </row>
    <row r="8" spans="2:12" x14ac:dyDescent="0.25">
      <c r="B8" s="2" t="s">
        <v>5</v>
      </c>
      <c r="C8" s="3">
        <v>1000000</v>
      </c>
      <c r="D8" s="3">
        <v>1500000</v>
      </c>
    </row>
    <row r="16" spans="2:12" x14ac:dyDescent="0.25">
      <c r="B16" s="1"/>
      <c r="C16" s="2" t="s">
        <v>0</v>
      </c>
      <c r="D16" s="2" t="s">
        <v>1</v>
      </c>
      <c r="L16" s="8" t="s">
        <v>2</v>
      </c>
    </row>
    <row r="17" spans="2:12" x14ac:dyDescent="0.25">
      <c r="B17" s="2" t="s">
        <v>3</v>
      </c>
      <c r="C17" s="3">
        <v>5000000</v>
      </c>
      <c r="D17" s="3">
        <v>6000000</v>
      </c>
    </row>
    <row r="18" spans="2:12" x14ac:dyDescent="0.25">
      <c r="B18" s="2" t="s">
        <v>4</v>
      </c>
      <c r="C18" s="3">
        <v>3000000</v>
      </c>
      <c r="D18" s="3">
        <v>3300000</v>
      </c>
    </row>
    <row r="19" spans="2:12" x14ac:dyDescent="0.25">
      <c r="B19" s="2" t="s">
        <v>5</v>
      </c>
      <c r="C19" s="3">
        <v>1000000</v>
      </c>
      <c r="D19" s="3">
        <v>1500000</v>
      </c>
    </row>
    <row r="28" spans="2:12" x14ac:dyDescent="0.25">
      <c r="B28" s="1"/>
      <c r="C28" s="2" t="s">
        <v>0</v>
      </c>
      <c r="D28" s="2" t="s">
        <v>6</v>
      </c>
      <c r="L28" s="9" t="s">
        <v>7</v>
      </c>
    </row>
    <row r="29" spans="2:12" x14ac:dyDescent="0.25">
      <c r="B29" s="2" t="s">
        <v>3</v>
      </c>
      <c r="C29" s="3">
        <v>5000000</v>
      </c>
      <c r="D29" s="3">
        <v>6000000</v>
      </c>
      <c r="L29" s="8" t="s">
        <v>8</v>
      </c>
    </row>
    <row r="30" spans="2:12" x14ac:dyDescent="0.25">
      <c r="B30" s="2" t="s">
        <v>4</v>
      </c>
      <c r="C30" s="3">
        <v>3000000</v>
      </c>
      <c r="D30" s="3">
        <v>3300000</v>
      </c>
      <c r="L30" s="8" t="s">
        <v>9</v>
      </c>
    </row>
    <row r="31" spans="2:12" x14ac:dyDescent="0.25">
      <c r="B31" s="2" t="s">
        <v>5</v>
      </c>
      <c r="C31" s="3">
        <v>1000000</v>
      </c>
      <c r="D31" s="3">
        <v>1500000</v>
      </c>
      <c r="L31" s="8" t="s">
        <v>10</v>
      </c>
    </row>
    <row r="40" spans="3:13" x14ac:dyDescent="0.25">
      <c r="M40" t="s">
        <v>11</v>
      </c>
    </row>
    <row r="41" spans="3:13" x14ac:dyDescent="0.25">
      <c r="C41" s="2" t="s">
        <v>0</v>
      </c>
      <c r="D41" s="2" t="s">
        <v>6</v>
      </c>
      <c r="E41" s="1"/>
      <c r="F41" s="4" t="s">
        <v>12</v>
      </c>
      <c r="M41" t="s">
        <v>13</v>
      </c>
    </row>
    <row r="42" spans="3:13" x14ac:dyDescent="0.25">
      <c r="C42" s="3">
        <v>5000000</v>
      </c>
      <c r="D42" s="3">
        <v>6000000</v>
      </c>
      <c r="E42" s="2" t="s">
        <v>3</v>
      </c>
      <c r="F42" s="5">
        <f>C42/SUM($C$42:$C$44)</f>
        <v>0.55555555555555558</v>
      </c>
    </row>
    <row r="43" spans="3:13" x14ac:dyDescent="0.25">
      <c r="C43" s="3">
        <v>3000000</v>
      </c>
      <c r="D43" s="3">
        <v>3300000</v>
      </c>
      <c r="E43" s="2" t="s">
        <v>4</v>
      </c>
      <c r="F43" s="5">
        <f>C43/SUM($C$42:$C$44)</f>
        <v>0.33333333333333331</v>
      </c>
    </row>
    <row r="44" spans="3:13" x14ac:dyDescent="0.25">
      <c r="C44" s="3">
        <v>1000000</v>
      </c>
      <c r="D44" s="3">
        <v>1500000</v>
      </c>
      <c r="E44" s="2" t="s">
        <v>5</v>
      </c>
      <c r="F44" s="5">
        <f>C44/SUM($C$42:$C$44)</f>
        <v>0.1111111111111111</v>
      </c>
    </row>
    <row r="51" spans="2:3" x14ac:dyDescent="0.25">
      <c r="B51" t="s">
        <v>14</v>
      </c>
      <c r="C51" t="s">
        <v>15</v>
      </c>
    </row>
    <row r="52" spans="2:3" x14ac:dyDescent="0.25">
      <c r="B52">
        <v>1995</v>
      </c>
      <c r="C52" s="6">
        <v>6396289</v>
      </c>
    </row>
    <row r="53" spans="2:3" x14ac:dyDescent="0.25">
      <c r="B53">
        <f>+B52+1</f>
        <v>1996</v>
      </c>
      <c r="C53" s="6">
        <v>5952934</v>
      </c>
    </row>
    <row r="54" spans="2:3" x14ac:dyDescent="0.25">
      <c r="B54">
        <f t="shared" ref="B54:B64" si="0">+B53+1</f>
        <v>1997</v>
      </c>
      <c r="C54" s="6">
        <v>3838064</v>
      </c>
    </row>
    <row r="55" spans="2:3" x14ac:dyDescent="0.25">
      <c r="B55">
        <f t="shared" si="0"/>
        <v>1998</v>
      </c>
      <c r="C55" s="6">
        <v>5690255</v>
      </c>
    </row>
    <row r="56" spans="2:3" x14ac:dyDescent="0.25">
      <c r="B56">
        <f t="shared" si="0"/>
        <v>1999</v>
      </c>
      <c r="C56" s="6">
        <v>1582583</v>
      </c>
    </row>
    <row r="57" spans="2:3" x14ac:dyDescent="0.25">
      <c r="B57">
        <f t="shared" si="0"/>
        <v>2000</v>
      </c>
      <c r="C57" s="6">
        <v>6039564</v>
      </c>
    </row>
    <row r="58" spans="2:3" x14ac:dyDescent="0.25">
      <c r="B58">
        <f t="shared" si="0"/>
        <v>2001</v>
      </c>
      <c r="C58" s="6">
        <v>11366477</v>
      </c>
    </row>
    <row r="59" spans="2:3" x14ac:dyDescent="0.25">
      <c r="B59">
        <f t="shared" si="0"/>
        <v>2002</v>
      </c>
      <c r="C59" s="6">
        <v>19741778</v>
      </c>
    </row>
    <row r="60" spans="2:3" x14ac:dyDescent="0.25">
      <c r="B60">
        <f t="shared" si="0"/>
        <v>2003</v>
      </c>
      <c r="C60" s="6">
        <v>5973775</v>
      </c>
    </row>
    <row r="61" spans="2:3" x14ac:dyDescent="0.25">
      <c r="B61">
        <f t="shared" si="0"/>
        <v>2004</v>
      </c>
      <c r="C61" s="6">
        <v>6000000</v>
      </c>
    </row>
    <row r="62" spans="2:3" x14ac:dyDescent="0.25">
      <c r="B62">
        <f t="shared" si="0"/>
        <v>2005</v>
      </c>
      <c r="C62" s="6">
        <v>13590346</v>
      </c>
    </row>
    <row r="63" spans="2:3" x14ac:dyDescent="0.25">
      <c r="B63">
        <f t="shared" si="0"/>
        <v>2006</v>
      </c>
      <c r="C63" s="6">
        <v>9315152</v>
      </c>
    </row>
    <row r="64" spans="2:3" x14ac:dyDescent="0.25">
      <c r="B64">
        <f t="shared" si="0"/>
        <v>2007</v>
      </c>
      <c r="C64" s="6">
        <v>15900915</v>
      </c>
    </row>
    <row r="69" spans="2:2" x14ac:dyDescent="0.25">
      <c r="B69" s="7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Barajas Salej</dc:creator>
  <cp:lastModifiedBy>Camila Barajas Salej</cp:lastModifiedBy>
  <dcterms:created xsi:type="dcterms:W3CDTF">2018-04-13T19:51:53Z</dcterms:created>
  <dcterms:modified xsi:type="dcterms:W3CDTF">2018-04-13T20:10:16Z</dcterms:modified>
</cp:coreProperties>
</file>