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ies devs external sources" sheetId="1" r:id="rId4"/>
    <sheet state="visible" name="SO19 " sheetId="2" r:id="rId5"/>
    <sheet state="visible" name="SO18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Datos normalizados eliminando trabajadores remotos que trabajen para empresas fuera de su país
</t>
      </text>
    </comment>
    <comment authorId="0" ref="A24">
      <text>
        <t xml:space="preserve">Software Guru reporta solo Mexico, pero también reporta más datos interesantes.
SG publica su reporte a inicios de año, por lo que datos del 2020 son 2019, 2019 son 2018, etc
</t>
      </text>
    </comment>
    <comment authorId="0" ref="G6">
      <text>
        <t xml:space="preserve">Los españoles todos pusieron su sueldo anual, aquí se divide en 12
	-Freddy Vega</t>
      </text>
    </comment>
    <comment authorId="0" ref="A18">
      <text>
        <t xml:space="preserve">Total de encuestados por país en StackOverflow Survey 2019
	-Freddy Vega</t>
      </text>
    </comment>
  </commentList>
</comments>
</file>

<file path=xl/sharedStrings.xml><?xml version="1.0" encoding="utf-8"?>
<sst xmlns="http://schemas.openxmlformats.org/spreadsheetml/2006/main" count="486" uniqueCount="63">
  <si>
    <t>COP</t>
  </si>
  <si>
    <t>COP/USD</t>
  </si>
  <si>
    <t>ARS</t>
  </si>
  <si>
    <t>ARS/USD</t>
  </si>
  <si>
    <t>CLP</t>
  </si>
  <si>
    <t>CLP to USD</t>
  </si>
  <si>
    <t>PEN</t>
  </si>
  <si>
    <t>PEN TO USD</t>
  </si>
  <si>
    <t>MXN</t>
  </si>
  <si>
    <t>MXN TO USD</t>
  </si>
  <si>
    <t>EUR</t>
  </si>
  <si>
    <t>EUR to USD</t>
  </si>
  <si>
    <t>NA</t>
  </si>
  <si>
    <t>Fuente</t>
  </si>
  <si>
    <t>Stack Overflow Survey</t>
  </si>
  <si>
    <t>Año</t>
  </si>
  <si>
    <t>Colombia</t>
  </si>
  <si>
    <t>México</t>
  </si>
  <si>
    <t>Perú</t>
  </si>
  <si>
    <t>Argentina</t>
  </si>
  <si>
    <t>Chile</t>
  </si>
  <si>
    <t>España</t>
  </si>
  <si>
    <t>AVG</t>
  </si>
  <si>
    <t>MEDIAN</t>
  </si>
  <si>
    <t>AVG (Latam-ARS)</t>
  </si>
  <si>
    <t>MEDIAN (Latam-ARS)</t>
  </si>
  <si>
    <t>Moneda local</t>
  </si>
  <si>
    <t>Salario top local</t>
  </si>
  <si>
    <t>Growth Rate</t>
  </si>
  <si>
    <t>Median</t>
  </si>
  <si>
    <t>Growth USD</t>
  </si>
  <si>
    <t>Total SO 2019</t>
  </si>
  <si>
    <t>Software Guru México</t>
  </si>
  <si>
    <t>Todos los cargos (de director a soporte)</t>
  </si>
  <si>
    <t>Median MXN</t>
  </si>
  <si>
    <t>Median USD</t>
  </si>
  <si>
    <t>TRM año</t>
  </si>
  <si>
    <t>Growth (USD)</t>
  </si>
  <si>
    <t>Growth (MXN)</t>
  </si>
  <si>
    <t>Con menos de 5 años de experiencia</t>
  </si>
  <si>
    <t>Aprendió código en</t>
  </si>
  <si>
    <t>Growth rate</t>
  </si>
  <si>
    <t>TRM Q1 2020</t>
  </si>
  <si>
    <t>Autodidacta</t>
  </si>
  <si>
    <t>Universidad</t>
  </si>
  <si>
    <t>Bootcamp</t>
  </si>
  <si>
    <t>Cursos online</t>
  </si>
  <si>
    <t>"En el trabajo"</t>
  </si>
  <si>
    <t>Nivel de inglés</t>
  </si>
  <si>
    <t>Inglés nivel</t>
  </si>
  <si>
    <t>Growth rate vs I1</t>
  </si>
  <si>
    <t>Porcentaje</t>
  </si>
  <si>
    <t>Nativo ILR5</t>
  </si>
  <si>
    <t>Avanzado ILR4</t>
  </si>
  <si>
    <t>Profesional ILR3</t>
  </si>
  <si>
    <t>Limitado ILR2</t>
  </si>
  <si>
    <t>Elemental ILR1</t>
  </si>
  <si>
    <t>Ninguno ILR0</t>
  </si>
  <si>
    <t>Brecha de Género</t>
  </si>
  <si>
    <t>Género</t>
  </si>
  <si>
    <t>Diferencia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</si>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</sst>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%"/>
    <numFmt numFmtId="166" formatCode="&quot;$&quot;#,##0.0"/>
    <numFmt numFmtId="167" formatCode="0.0"/>
  </numFmts>
  <fonts count="8">
    <font>
      <sz val="10.0"/>
      <color rgb="FF000000"/>
      <name val="Arial"/>
    </font>
    <font>
      <b/>
      <color theme="1"/>
      <name val="Arial"/>
    </font>
    <font>
      <b/>
      <sz val="12.0"/>
      <color rgb="FF000000"/>
      <name val="Calibri"/>
    </font>
    <font>
      <color theme="1"/>
      <name val="Arial"/>
    </font>
    <font>
      <sz val="12.0"/>
      <color rgb="FF000000"/>
      <name val="Calibri"/>
    </font>
    <font>
      <b/>
      <sz val="14.0"/>
      <color rgb="FFFFFFFF"/>
      <name val="Arial"/>
    </font>
    <font>
      <b/>
      <sz val="14.0"/>
      <color theme="1"/>
      <name val="Arial"/>
    </font>
    <font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164" xfId="0" applyFont="1" applyNumberFormat="1"/>
    <xf borderId="0" fillId="0" fontId="4" numFmtId="164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2" fontId="5" numFmtId="0" xfId="0" applyAlignment="1" applyFill="1" applyFont="1">
      <alignment horizontal="right" readingOrder="0"/>
    </xf>
    <xf borderId="0" fillId="0" fontId="1" numFmtId="164" xfId="0" applyFont="1" applyNumberFormat="1"/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3" numFmtId="9" xfId="0" applyFont="1" applyNumberFormat="1"/>
    <xf borderId="0" fillId="0" fontId="3" numFmtId="165" xfId="0" applyAlignment="1" applyFont="1" applyNumberFormat="1">
      <alignment horizontal="left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horizontal="right" readingOrder="0"/>
    </xf>
    <xf borderId="0" fillId="3" fontId="5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Font="1" applyNumberFormat="1"/>
    <xf borderId="0" fillId="0" fontId="3" numFmtId="1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167" xfId="0" applyFont="1" applyNumberFormat="1"/>
    <xf borderId="0" fillId="0" fontId="3" numFmtId="10" xfId="0" applyFont="1" applyNumberFormat="1"/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Growth en USD 2018 a 2019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'Salaries devs external sources'!$A$16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'Salaries devs external sources'!$B$2:$G$2</c:f>
            </c:strRef>
          </c:cat>
          <c:val>
            <c:numRef>
              <c:f>'Salaries devs external sources'!$B$16:$G$16</c:f>
            </c:numRef>
          </c:val>
        </c:ser>
        <c:axId val="375409637"/>
        <c:axId val="29014951"/>
      </c:barChart>
      <c:catAx>
        <c:axId val="375409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14951"/>
      </c:catAx>
      <c:valAx>
        <c:axId val="29014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40963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Salarios mensuales en USD (Mediana)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'Salaries devs external sources'!$A$3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'Salaries devs external sources'!$B$2:$G$2</c:f>
            </c:strRef>
          </c:cat>
          <c:val>
            <c:numRef>
              <c:f>'Salaries devs external sources'!$B$3:$G$3</c:f>
            </c:numRef>
          </c:val>
        </c:ser>
        <c:ser>
          <c:idx val="1"/>
          <c:order val="1"/>
          <c:tx>
            <c:strRef>
              <c:f>'Salaries devs external sources'!$A$4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'Salaries devs external sources'!$B$2:$G$2</c:f>
            </c:strRef>
          </c:cat>
          <c:val>
            <c:numRef>
              <c:f>'Salaries devs external sources'!$B$4:$G$4</c:f>
            </c:numRef>
          </c:val>
        </c:ser>
        <c:axId val="2062566736"/>
        <c:axId val="1420900586"/>
      </c:barChart>
      <c:catAx>
        <c:axId val="20625667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900586"/>
      </c:catAx>
      <c:valAx>
        <c:axId val="1420900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5667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4</xdr:row>
      <xdr:rowOff>114300</xdr:rowOff>
    </xdr:from>
    <xdr:ext cx="7324725" cy="4305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26</xdr:row>
      <xdr:rowOff>133350</xdr:rowOff>
    </xdr:from>
    <xdr:ext cx="8296275" cy="4981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5.14"/>
    <col customWidth="1" min="3" max="3" width="15.43"/>
    <col customWidth="1" min="4" max="4" width="16.14"/>
    <col customWidth="1" min="5" max="5" width="13.29"/>
    <col customWidth="1" min="6" max="6" width="13.57"/>
    <col customWidth="1" min="7" max="7" width="14.29"/>
    <col customWidth="1" min="11" max="11" width="16.71"/>
    <col customWidth="1" min="12" max="12" width="20.14"/>
  </cols>
  <sheetData>
    <row r="1">
      <c r="A1" s="9" t="s">
        <v>13</v>
      </c>
      <c r="B1" s="11" t="s">
        <v>14</v>
      </c>
      <c r="C1" s="11"/>
      <c r="D1" s="12"/>
      <c r="E1" s="12"/>
      <c r="F1" s="12"/>
      <c r="G1" s="12"/>
      <c r="H1" s="13"/>
      <c r="I1" s="12"/>
      <c r="J1" s="12"/>
      <c r="K1" s="12"/>
      <c r="L1" s="12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6"/>
      <c r="I2" s="1" t="s">
        <v>22</v>
      </c>
      <c r="J2" s="1" t="s">
        <v>23</v>
      </c>
      <c r="K2" s="1" t="s">
        <v>24</v>
      </c>
      <c r="L2" s="1" t="s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7">
        <v>2019.0</v>
      </c>
      <c r="B3" s="18">
        <f>MEDIAN('SO19 '!C2:C179)/12</f>
        <v>1294</v>
      </c>
      <c r="C3" s="4">
        <f>MEDIAN('SO19 '!K2:K393)/12</f>
        <v>1309</v>
      </c>
      <c r="D3" s="4">
        <f>MEDIAN('SO19 '!I2:I71)/12</f>
        <v>902</v>
      </c>
      <c r="E3" s="4">
        <f>MEDIAN('SO19 '!E2:E332)/12</f>
        <v>1346</v>
      </c>
      <c r="F3" s="4">
        <f>MEDIAN('SO19 '!G2:G136)/12</f>
        <v>2294</v>
      </c>
      <c r="G3" s="4">
        <f>MEDIAN('SO19 '!M2:M861)/12</f>
        <v>3341.75</v>
      </c>
      <c r="H3" s="19"/>
      <c r="I3" s="4">
        <f t="shared" ref="I3:I4" si="1">AVERAGE(B3:G3)</f>
        <v>1747.791667</v>
      </c>
      <c r="J3" s="4">
        <f t="shared" ref="J3:J4" si="2">MEDIAN(B3:G3)</f>
        <v>1327.5</v>
      </c>
      <c r="K3" s="4">
        <f t="shared" ref="K3:K4" si="3">AVERAGE(B3:D3,F3)</f>
        <v>1449.75</v>
      </c>
      <c r="L3" s="4">
        <f t="shared" ref="L3:L4" si="4">MEDIAN(B3:D3,F3)</f>
        <v>1301.5</v>
      </c>
    </row>
    <row r="4">
      <c r="A4" s="17">
        <v>2018.0</v>
      </c>
      <c r="B4" s="4">
        <f>MEDIAN('SO18'!B2:B124)/12</f>
        <v>1128</v>
      </c>
      <c r="C4" s="4">
        <f>MEDIAN('SO18'!J2:J285)/12</f>
        <v>1343</v>
      </c>
      <c r="D4" s="4">
        <f>MEDIAN('SO18'!H2:H28)/12</f>
        <v>778</v>
      </c>
      <c r="E4" s="4">
        <f>MEDIAN('SO18'!D2:D178)/12</f>
        <v>1650</v>
      </c>
      <c r="F4" s="4">
        <f>MEDIAN('SO18'!F2:F71)/12</f>
        <v>1817</v>
      </c>
      <c r="G4" s="4">
        <f>MEDIAN('SO18'!L2:L604)/12</f>
        <v>3059.666667</v>
      </c>
      <c r="H4" s="19"/>
      <c r="I4" s="4">
        <f t="shared" si="1"/>
        <v>1629.277778</v>
      </c>
      <c r="J4" s="4">
        <f t="shared" si="2"/>
        <v>1496.5</v>
      </c>
      <c r="K4" s="4">
        <f t="shared" si="3"/>
        <v>1266.5</v>
      </c>
      <c r="L4" s="4">
        <f t="shared" si="4"/>
        <v>1235.5</v>
      </c>
    </row>
    <row r="5">
      <c r="A5" s="20"/>
      <c r="H5" s="19"/>
    </row>
    <row r="6">
      <c r="A6" s="15" t="s">
        <v>26</v>
      </c>
      <c r="B6" s="1" t="s">
        <v>0</v>
      </c>
      <c r="C6" s="1" t="s">
        <v>8</v>
      </c>
      <c r="D6" s="1" t="s">
        <v>6</v>
      </c>
      <c r="E6" s="1" t="s">
        <v>2</v>
      </c>
      <c r="F6" s="1" t="s">
        <v>4</v>
      </c>
      <c r="G6" s="1" t="s">
        <v>10</v>
      </c>
      <c r="H6" s="19"/>
    </row>
    <row r="7">
      <c r="A7" s="17">
        <v>2019.0</v>
      </c>
      <c r="B7" s="4">
        <f>MEDIAN('SO19 '!B2:B179)</f>
        <v>4000000</v>
      </c>
      <c r="C7" s="4">
        <f>MEDIAN('SO19 '!J2:J393)</f>
        <v>25000</v>
      </c>
      <c r="D7" s="4">
        <f>MEDIAN('SO19 '!H2:H71)</f>
        <v>3000</v>
      </c>
      <c r="E7" s="4">
        <f>MEDIAN('SO19 '!D2:D332)</f>
        <v>50000</v>
      </c>
      <c r="F7" s="4">
        <f>MEDIAN('SO19 '!F2:F136)</f>
        <v>1500000</v>
      </c>
      <c r="G7" s="4">
        <f>MEDIAN('SO19 '!L2:L861)/12</f>
        <v>2916.666667</v>
      </c>
      <c r="H7" s="19"/>
    </row>
    <row r="8">
      <c r="A8" s="17">
        <v>2018.0</v>
      </c>
      <c r="B8" s="4">
        <f>MEDIAN('SO18'!A2:A124)</f>
        <v>3210000</v>
      </c>
      <c r="C8" s="4">
        <f>MEDIAN('SO18'!I2:I285)</f>
        <v>25000</v>
      </c>
      <c r="D8" s="4">
        <f>MEDIAN('SO18'!G2:G28)</f>
        <v>2500</v>
      </c>
      <c r="E8" s="4">
        <f>MEDIAN('SO18'!C2:C178)</f>
        <v>31150</v>
      </c>
      <c r="F8" s="4">
        <f>MEDIAN('SO18'!E2:E71)</f>
        <v>1100000</v>
      </c>
      <c r="G8" s="4">
        <f>MEDIAN('SO18'!K2:K604)/12</f>
        <v>2500</v>
      </c>
      <c r="H8" s="19"/>
    </row>
    <row r="9">
      <c r="A9" s="20"/>
      <c r="H9" s="19"/>
    </row>
    <row r="10">
      <c r="A10" s="15" t="s">
        <v>27</v>
      </c>
      <c r="B10" s="4">
        <f>MEDIAN('SO19 '!B2:B179)+STDEV('SO19 '!B2:B179)</f>
        <v>7918375.972</v>
      </c>
      <c r="C10" s="4">
        <f>MEDIAN('SO19 '!J2:J393)+STDEV('SO19 '!J2:J393)</f>
        <v>45495.13338</v>
      </c>
      <c r="D10" s="4">
        <f>MEDIAN('SO19 '!H2:H71)+STDEV('SO19 '!H2:H71)</f>
        <v>6729.831494</v>
      </c>
      <c r="E10" s="4">
        <f>MEDIAN('SO19 '!D2:D332)+STDEV('SO19 '!D2:D332)</f>
        <v>91398.55698</v>
      </c>
      <c r="F10" s="4">
        <f>MEDIAN('SO19 '!F2:F136)+STDEV('SO19 '!F2:F136)</f>
        <v>2526778.474</v>
      </c>
      <c r="G10" s="4">
        <f>(MEDIAN('SO19 '!L2:L861)+STDEV('SO19 '!L2:L861))/12</f>
        <v>4344.082722</v>
      </c>
      <c r="H10" s="19"/>
    </row>
    <row r="11">
      <c r="A11" s="20"/>
      <c r="H11" s="19"/>
    </row>
    <row r="12">
      <c r="A12" s="15" t="s">
        <v>28</v>
      </c>
      <c r="H12" s="21" t="s">
        <v>29</v>
      </c>
    </row>
    <row r="13">
      <c r="A13" s="17">
        <v>2019.0</v>
      </c>
      <c r="B13" s="22">
        <f t="shared" ref="B13:G13" si="5">B7/B8-1</f>
        <v>0.246105919</v>
      </c>
      <c r="C13" s="22">
        <f t="shared" si="5"/>
        <v>0</v>
      </c>
      <c r="D13" s="22">
        <f t="shared" si="5"/>
        <v>0.2</v>
      </c>
      <c r="E13" s="22">
        <f t="shared" si="5"/>
        <v>0.6051364366</v>
      </c>
      <c r="F13" s="22">
        <f t="shared" si="5"/>
        <v>0.3636363636</v>
      </c>
      <c r="G13" s="22">
        <f t="shared" si="5"/>
        <v>0.1666666667</v>
      </c>
      <c r="H13" s="23">
        <f>MEDIAN(B13:G13)</f>
        <v>0.2230529595</v>
      </c>
    </row>
    <row r="14">
      <c r="A14" s="20"/>
      <c r="B14" s="22"/>
      <c r="C14" s="22"/>
      <c r="D14" s="22"/>
      <c r="E14" s="22"/>
      <c r="F14" s="22"/>
      <c r="G14" s="22"/>
      <c r="H14" s="23"/>
    </row>
    <row r="15">
      <c r="A15" s="15" t="s">
        <v>30</v>
      </c>
      <c r="B15" s="22"/>
      <c r="C15" s="22"/>
      <c r="D15" s="22"/>
      <c r="E15" s="22"/>
      <c r="F15" s="22"/>
      <c r="G15" s="22"/>
      <c r="H15" s="21" t="s">
        <v>29</v>
      </c>
    </row>
    <row r="16">
      <c r="A16" s="17">
        <v>2019.0</v>
      </c>
      <c r="B16" s="22">
        <f t="shared" ref="B16:G16" si="6">B3/B4-1</f>
        <v>0.1471631206</v>
      </c>
      <c r="C16" s="22">
        <f t="shared" si="6"/>
        <v>-0.0253164557</v>
      </c>
      <c r="D16" s="22">
        <f t="shared" si="6"/>
        <v>0.1593830334</v>
      </c>
      <c r="E16" s="22">
        <f t="shared" si="6"/>
        <v>-0.1842424242</v>
      </c>
      <c r="F16" s="22">
        <f t="shared" si="6"/>
        <v>0.2625206384</v>
      </c>
      <c r="G16" s="22">
        <f t="shared" si="6"/>
        <v>0.0921941388</v>
      </c>
      <c r="H16" s="23">
        <f>MEDIAN(B16:G16)</f>
        <v>0.1196786297</v>
      </c>
    </row>
    <row r="17">
      <c r="A17" s="20"/>
      <c r="H17" s="19"/>
    </row>
    <row r="18">
      <c r="A18" s="15" t="s">
        <v>31</v>
      </c>
      <c r="B18" s="6">
        <f>COUNT('SO19 '!B2:B179)</f>
        <v>154</v>
      </c>
      <c r="C18" s="6">
        <f>COUNT('SO19 '!J2:J393)</f>
        <v>360</v>
      </c>
      <c r="D18" s="1">
        <f>COUNT('SO19 '!I2:I71)</f>
        <v>59</v>
      </c>
      <c r="E18" s="6">
        <f>COUNT('SO19 '!D31:D332)</f>
        <v>273</v>
      </c>
      <c r="F18" s="6">
        <f>COUNT('SO19 '!F2:F136)</f>
        <v>126</v>
      </c>
      <c r="G18" s="6">
        <f>COUNT('SO19 '!L2:L861)</f>
        <v>837</v>
      </c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0"/>
      <c r="H19" s="19"/>
    </row>
    <row r="20">
      <c r="A20" s="20"/>
      <c r="H20" s="19"/>
    </row>
    <row r="21">
      <c r="A21" s="20"/>
      <c r="H21" s="19"/>
    </row>
    <row r="22" ht="15.0" customHeight="1">
      <c r="A22" s="20"/>
      <c r="H22" s="19"/>
    </row>
    <row r="23">
      <c r="A23" s="20"/>
      <c r="H23" s="19"/>
    </row>
    <row r="24">
      <c r="A24" s="25" t="s">
        <v>13</v>
      </c>
      <c r="B24" s="26" t="s">
        <v>32</v>
      </c>
      <c r="C24" s="26"/>
      <c r="D24" s="12"/>
      <c r="E24" s="12"/>
      <c r="F24" s="12"/>
      <c r="G24" s="12"/>
      <c r="H24" s="13"/>
      <c r="I24" s="12"/>
      <c r="J24" s="12"/>
      <c r="K24" s="12"/>
      <c r="L24" s="12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7" t="s">
        <v>33</v>
      </c>
      <c r="D25" s="28"/>
      <c r="E25" s="1"/>
      <c r="F25" s="1"/>
      <c r="H25" s="19"/>
    </row>
    <row r="26">
      <c r="A26" s="15" t="s">
        <v>15</v>
      </c>
      <c r="B26" s="2" t="s">
        <v>34</v>
      </c>
      <c r="C26" s="2" t="s">
        <v>35</v>
      </c>
      <c r="D26" s="28" t="s">
        <v>36</v>
      </c>
      <c r="E26" s="1" t="s">
        <v>37</v>
      </c>
      <c r="F26" s="1" t="s">
        <v>38</v>
      </c>
      <c r="H26" s="19"/>
    </row>
    <row r="27">
      <c r="A27" s="17">
        <v>2019.0</v>
      </c>
      <c r="B27" s="18">
        <v>35000.0</v>
      </c>
      <c r="C27" s="4">
        <f t="shared" ref="C27:C29" si="7">B27/D27</f>
        <v>1842.105263</v>
      </c>
      <c r="D27" s="29">
        <v>19.0</v>
      </c>
      <c r="E27" s="30">
        <f t="shared" ref="E27:E28" si="8">C27/C28-1</f>
        <v>0.03827751196</v>
      </c>
      <c r="F27" s="31">
        <f t="shared" ref="F27:F28" si="9">B27/B28-1</f>
        <v>0.06060606061</v>
      </c>
      <c r="H27" s="19"/>
    </row>
    <row r="28">
      <c r="A28" s="17">
        <v>2018.0</v>
      </c>
      <c r="B28" s="18">
        <v>33000.0</v>
      </c>
      <c r="C28" s="4">
        <f t="shared" si="7"/>
        <v>1774.193548</v>
      </c>
      <c r="D28" s="29">
        <v>18.6</v>
      </c>
      <c r="E28" s="30">
        <f t="shared" si="8"/>
        <v>-0.03528225806</v>
      </c>
      <c r="F28" s="31">
        <f t="shared" si="9"/>
        <v>0.03125</v>
      </c>
      <c r="H28" s="19"/>
    </row>
    <row r="29">
      <c r="A29" s="17">
        <v>2017.0</v>
      </c>
      <c r="B29" s="18">
        <v>32000.0</v>
      </c>
      <c r="C29" s="4">
        <f t="shared" si="7"/>
        <v>1839.08046</v>
      </c>
      <c r="D29" s="29">
        <v>17.4</v>
      </c>
      <c r="H29" s="19"/>
    </row>
    <row r="30">
      <c r="A30" s="20"/>
      <c r="H30" s="19"/>
    </row>
    <row r="31">
      <c r="A31" s="27" t="s">
        <v>39</v>
      </c>
      <c r="H31" s="19"/>
    </row>
    <row r="32">
      <c r="A32" s="15" t="s">
        <v>40</v>
      </c>
      <c r="B32" s="2" t="s">
        <v>34</v>
      </c>
      <c r="C32" s="2" t="s">
        <v>35</v>
      </c>
      <c r="D32" s="32" t="s">
        <v>41</v>
      </c>
      <c r="E32" s="1" t="s">
        <v>42</v>
      </c>
      <c r="H32" s="19"/>
    </row>
    <row r="33">
      <c r="A33" s="17" t="s">
        <v>43</v>
      </c>
      <c r="B33" s="18">
        <v>25000.0</v>
      </c>
      <c r="C33" s="4">
        <f t="shared" ref="C33:C37" si="10">B33/$E$33</f>
        <v>1308.900524</v>
      </c>
      <c r="D33" s="30">
        <f t="shared" ref="D33:D36" si="11">C33/C34-1</f>
        <v>0.1363636364</v>
      </c>
      <c r="E33" s="18">
        <v>19.1</v>
      </c>
      <c r="H33" s="19"/>
    </row>
    <row r="34">
      <c r="A34" s="17" t="s">
        <v>44</v>
      </c>
      <c r="B34" s="18">
        <v>22000.0</v>
      </c>
      <c r="C34" s="4">
        <f t="shared" si="10"/>
        <v>1151.832461</v>
      </c>
      <c r="D34" s="30">
        <f t="shared" si="11"/>
        <v>0.04761904762</v>
      </c>
      <c r="H34" s="19"/>
    </row>
    <row r="35">
      <c r="A35" s="17" t="s">
        <v>45</v>
      </c>
      <c r="B35" s="18">
        <v>21000.0</v>
      </c>
      <c r="C35" s="4">
        <f t="shared" si="10"/>
        <v>1099.47644</v>
      </c>
      <c r="D35" s="30">
        <f t="shared" si="11"/>
        <v>0</v>
      </c>
      <c r="F35" s="33"/>
      <c r="H35" s="19"/>
    </row>
    <row r="36">
      <c r="A36" s="17" t="s">
        <v>46</v>
      </c>
      <c r="B36" s="18">
        <v>21000.0</v>
      </c>
      <c r="C36" s="4">
        <f t="shared" si="10"/>
        <v>1099.47644</v>
      </c>
      <c r="D36" s="30">
        <f t="shared" si="11"/>
        <v>0.0243902439</v>
      </c>
      <c r="F36" s="33"/>
      <c r="H36" s="19"/>
    </row>
    <row r="37">
      <c r="A37" s="17" t="s">
        <v>47</v>
      </c>
      <c r="B37" s="18">
        <v>20500.0</v>
      </c>
      <c r="C37" s="4">
        <f t="shared" si="10"/>
        <v>1073.298429</v>
      </c>
      <c r="D37" s="4"/>
      <c r="H37" s="19"/>
    </row>
    <row r="38">
      <c r="A38" s="20"/>
      <c r="H38" s="19"/>
    </row>
    <row r="39">
      <c r="A39" s="27" t="s">
        <v>48</v>
      </c>
      <c r="H39" s="19"/>
    </row>
    <row r="40">
      <c r="A40" s="15" t="s">
        <v>49</v>
      </c>
      <c r="B40" s="2" t="s">
        <v>34</v>
      </c>
      <c r="C40" s="2" t="s">
        <v>35</v>
      </c>
      <c r="D40" s="1" t="s">
        <v>50</v>
      </c>
      <c r="E40" s="1" t="s">
        <v>51</v>
      </c>
      <c r="H40" s="19"/>
    </row>
    <row r="41">
      <c r="A41" s="17" t="s">
        <v>52</v>
      </c>
      <c r="B41" s="18">
        <v>58000.0</v>
      </c>
      <c r="C41" s="4">
        <f t="shared" ref="C41:C46" si="12">B41/$E$33</f>
        <v>3036.649215</v>
      </c>
      <c r="D41" s="34">
        <f t="shared" ref="D41:D44" si="13">C41/$C$45-1</f>
        <v>1.416666667</v>
      </c>
      <c r="E41" s="35">
        <v>0.037</v>
      </c>
      <c r="H41" s="19"/>
    </row>
    <row r="42">
      <c r="A42" s="17" t="s">
        <v>53</v>
      </c>
      <c r="B42" s="18">
        <v>50500.0</v>
      </c>
      <c r="C42" s="4">
        <f t="shared" si="12"/>
        <v>2643.979058</v>
      </c>
      <c r="D42" s="34">
        <f t="shared" si="13"/>
        <v>1.104166667</v>
      </c>
      <c r="E42" s="35">
        <v>0.209</v>
      </c>
      <c r="H42" s="19"/>
    </row>
    <row r="43">
      <c r="A43" s="17" t="s">
        <v>54</v>
      </c>
      <c r="B43" s="18">
        <v>40000.0</v>
      </c>
      <c r="C43" s="4">
        <f t="shared" si="12"/>
        <v>2094.240838</v>
      </c>
      <c r="D43" s="34">
        <f t="shared" si="13"/>
        <v>0.6666666667</v>
      </c>
      <c r="E43" s="35">
        <v>0.312</v>
      </c>
      <c r="H43" s="19"/>
    </row>
    <row r="44">
      <c r="A44" s="17" t="s">
        <v>55</v>
      </c>
      <c r="B44" s="18">
        <v>27500.0</v>
      </c>
      <c r="C44" s="4">
        <f t="shared" si="12"/>
        <v>1439.790576</v>
      </c>
      <c r="D44" s="34">
        <f t="shared" si="13"/>
        <v>0.1458333333</v>
      </c>
      <c r="E44" s="35">
        <v>0.302</v>
      </c>
      <c r="H44" s="19"/>
    </row>
    <row r="45">
      <c r="A45" s="17" t="s">
        <v>56</v>
      </c>
      <c r="B45" s="18">
        <v>24000.0</v>
      </c>
      <c r="C45" s="4">
        <f t="shared" si="12"/>
        <v>1256.544503</v>
      </c>
      <c r="D45" s="34"/>
      <c r="E45" s="35">
        <v>0.134</v>
      </c>
      <c r="H45" s="19"/>
    </row>
    <row r="46">
      <c r="A46" s="17" t="s">
        <v>57</v>
      </c>
      <c r="B46" s="18">
        <v>15900.0</v>
      </c>
      <c r="C46" s="4">
        <f t="shared" si="12"/>
        <v>832.460733</v>
      </c>
      <c r="D46" s="34">
        <f>C46/$C$45-1</f>
        <v>-0.3375</v>
      </c>
      <c r="E46" s="35">
        <v>0.007</v>
      </c>
      <c r="H46" s="19"/>
    </row>
    <row r="47">
      <c r="A47" s="20"/>
      <c r="H47" s="19"/>
    </row>
    <row r="48">
      <c r="A48" s="36" t="s">
        <v>58</v>
      </c>
      <c r="H48" s="19"/>
    </row>
    <row r="49">
      <c r="A49" s="15" t="s">
        <v>59</v>
      </c>
      <c r="B49" s="2" t="s">
        <v>34</v>
      </c>
      <c r="C49" s="2" t="s">
        <v>35</v>
      </c>
      <c r="D49" s="1" t="s">
        <v>60</v>
      </c>
      <c r="E49" s="1" t="s">
        <v>51</v>
      </c>
      <c r="H49" s="19"/>
    </row>
    <row r="50">
      <c r="A50" s="17" t="s">
        <v>61</v>
      </c>
      <c r="B50" s="18">
        <v>38000.0</v>
      </c>
      <c r="C50" s="4">
        <f t="shared" ref="C50:C51" si="14">B50/$E$33</f>
        <v>1989.528796</v>
      </c>
      <c r="D50" s="30">
        <f>C50/C51-1</f>
        <v>0.4074074074</v>
      </c>
      <c r="E50" s="35">
        <v>0.792</v>
      </c>
      <c r="H50" s="19"/>
    </row>
    <row r="51">
      <c r="A51" s="17" t="s">
        <v>62</v>
      </c>
      <c r="B51" s="18">
        <v>27000.0</v>
      </c>
      <c r="C51" s="4">
        <f t="shared" si="14"/>
        <v>1413.612565</v>
      </c>
      <c r="D51" s="30"/>
      <c r="E51" s="35">
        <v>0.205</v>
      </c>
      <c r="H51" s="19"/>
    </row>
    <row r="52">
      <c r="A52" s="20"/>
      <c r="H52" s="19"/>
    </row>
    <row r="53">
      <c r="A53" s="20"/>
      <c r="H53" s="19"/>
    </row>
    <row r="54">
      <c r="A54" s="20"/>
      <c r="H54" s="19"/>
    </row>
    <row r="55">
      <c r="A55" s="20"/>
      <c r="H55" s="19"/>
    </row>
    <row r="56">
      <c r="A56" s="20"/>
      <c r="H56" s="19"/>
    </row>
    <row r="57">
      <c r="A57" s="20"/>
      <c r="H57" s="19"/>
    </row>
    <row r="58">
      <c r="A58" s="20"/>
      <c r="H58" s="19"/>
    </row>
    <row r="59">
      <c r="A59" s="20"/>
      <c r="H59" s="19"/>
    </row>
    <row r="60">
      <c r="A60" s="20"/>
      <c r="H60" s="19"/>
    </row>
    <row r="61">
      <c r="A61" s="20"/>
      <c r="H61" s="19"/>
    </row>
    <row r="62">
      <c r="A62" s="20"/>
      <c r="H62" s="19"/>
    </row>
    <row r="63">
      <c r="A63" s="20"/>
      <c r="H63" s="19"/>
    </row>
    <row r="64">
      <c r="A64" s="20"/>
      <c r="H64" s="19"/>
    </row>
    <row r="65">
      <c r="A65" s="20"/>
      <c r="H65" s="19"/>
    </row>
    <row r="66">
      <c r="A66" s="20"/>
      <c r="H66" s="19"/>
    </row>
    <row r="67">
      <c r="A67" s="20"/>
      <c r="H67" s="19"/>
    </row>
    <row r="68">
      <c r="A68" s="20"/>
      <c r="H68" s="19"/>
    </row>
    <row r="69">
      <c r="A69" s="20"/>
      <c r="H69" s="19"/>
    </row>
    <row r="70">
      <c r="A70" s="20"/>
      <c r="H70" s="19"/>
    </row>
    <row r="71">
      <c r="A71" s="20"/>
      <c r="H71" s="19"/>
    </row>
    <row r="72">
      <c r="A72" s="20"/>
      <c r="H72" s="19"/>
    </row>
    <row r="73">
      <c r="A73" s="20"/>
      <c r="H73" s="19"/>
    </row>
    <row r="74">
      <c r="A74" s="20"/>
      <c r="H74" s="19"/>
    </row>
    <row r="75">
      <c r="A75" s="20"/>
      <c r="H75" s="19"/>
    </row>
    <row r="76">
      <c r="A76" s="20"/>
      <c r="H76" s="19"/>
    </row>
    <row r="77">
      <c r="A77" s="20"/>
      <c r="H77" s="19"/>
    </row>
    <row r="78">
      <c r="A78" s="20"/>
      <c r="H78" s="19"/>
    </row>
    <row r="79">
      <c r="A79" s="20"/>
      <c r="H79" s="19"/>
    </row>
    <row r="80">
      <c r="A80" s="20"/>
      <c r="H80" s="19"/>
    </row>
    <row r="81">
      <c r="A81" s="20"/>
      <c r="H81" s="19"/>
    </row>
    <row r="82">
      <c r="A82" s="20"/>
      <c r="H82" s="19"/>
    </row>
    <row r="83">
      <c r="A83" s="20"/>
      <c r="H83" s="19"/>
    </row>
    <row r="84">
      <c r="A84" s="20"/>
      <c r="H84" s="19"/>
    </row>
    <row r="85">
      <c r="A85" s="20"/>
      <c r="H85" s="19"/>
    </row>
    <row r="86">
      <c r="A86" s="20"/>
      <c r="H86" s="19"/>
    </row>
    <row r="87">
      <c r="A87" s="20"/>
      <c r="H87" s="19"/>
    </row>
    <row r="88">
      <c r="A88" s="20"/>
      <c r="H88" s="19"/>
    </row>
    <row r="89">
      <c r="A89" s="20"/>
      <c r="H89" s="19"/>
    </row>
    <row r="90">
      <c r="A90" s="20"/>
      <c r="H90" s="19"/>
    </row>
    <row r="91">
      <c r="A91" s="20"/>
      <c r="H91" s="19"/>
    </row>
    <row r="92">
      <c r="A92" s="20"/>
      <c r="H92" s="19"/>
    </row>
    <row r="93">
      <c r="A93" s="20"/>
      <c r="H93" s="19"/>
    </row>
    <row r="94">
      <c r="A94" s="20"/>
      <c r="H94" s="19"/>
    </row>
    <row r="95">
      <c r="A95" s="20"/>
      <c r="H95" s="19"/>
    </row>
    <row r="96">
      <c r="A96" s="20"/>
      <c r="H96" s="19"/>
    </row>
    <row r="97">
      <c r="A97" s="20"/>
      <c r="H97" s="19"/>
    </row>
    <row r="98">
      <c r="A98" s="20"/>
      <c r="H98" s="19"/>
    </row>
    <row r="99">
      <c r="A99" s="20"/>
      <c r="H99" s="19"/>
    </row>
    <row r="100">
      <c r="A100" s="20"/>
      <c r="H100" s="19"/>
    </row>
    <row r="101">
      <c r="A101" s="20"/>
      <c r="H101" s="19"/>
    </row>
    <row r="102">
      <c r="A102" s="20"/>
      <c r="H102" s="19"/>
    </row>
    <row r="103">
      <c r="A103" s="20"/>
      <c r="H103" s="19"/>
    </row>
    <row r="104">
      <c r="A104" s="20"/>
      <c r="H104" s="19"/>
    </row>
    <row r="105">
      <c r="A105" s="20"/>
      <c r="H105" s="19"/>
    </row>
    <row r="106">
      <c r="A106" s="20"/>
      <c r="H106" s="19"/>
    </row>
    <row r="107">
      <c r="A107" s="20"/>
      <c r="H107" s="19"/>
    </row>
    <row r="108">
      <c r="A108" s="20"/>
      <c r="H108" s="19"/>
    </row>
    <row r="109">
      <c r="A109" s="20"/>
      <c r="H109" s="19"/>
    </row>
    <row r="110">
      <c r="A110" s="20"/>
      <c r="H110" s="19"/>
    </row>
    <row r="111">
      <c r="A111" s="20"/>
      <c r="H111" s="19"/>
    </row>
    <row r="112">
      <c r="A112" s="20"/>
      <c r="H112" s="19"/>
    </row>
    <row r="113">
      <c r="A113" s="20"/>
      <c r="H113" s="19"/>
    </row>
    <row r="114">
      <c r="A114" s="20"/>
      <c r="H114" s="19"/>
    </row>
    <row r="115">
      <c r="A115" s="20"/>
      <c r="H115" s="19"/>
    </row>
    <row r="116">
      <c r="A116" s="20"/>
      <c r="H116" s="19"/>
    </row>
    <row r="117">
      <c r="A117" s="20"/>
      <c r="H117" s="19"/>
    </row>
    <row r="118">
      <c r="A118" s="20"/>
      <c r="H118" s="19"/>
    </row>
    <row r="119">
      <c r="A119" s="20"/>
      <c r="H119" s="19"/>
    </row>
    <row r="120">
      <c r="A120" s="20"/>
      <c r="H120" s="19"/>
    </row>
    <row r="121">
      <c r="A121" s="20"/>
      <c r="H121" s="19"/>
    </row>
    <row r="122">
      <c r="A122" s="20"/>
      <c r="H122" s="19"/>
    </row>
    <row r="123">
      <c r="A123" s="20"/>
      <c r="H123" s="19"/>
    </row>
    <row r="124">
      <c r="A124" s="20"/>
      <c r="H124" s="19"/>
    </row>
    <row r="125">
      <c r="A125" s="20"/>
      <c r="H125" s="19"/>
    </row>
    <row r="126">
      <c r="A126" s="20"/>
      <c r="H126" s="19"/>
    </row>
    <row r="127">
      <c r="A127" s="20"/>
      <c r="H127" s="19"/>
    </row>
    <row r="128">
      <c r="A128" s="20"/>
      <c r="H128" s="19"/>
    </row>
    <row r="129">
      <c r="A129" s="20"/>
      <c r="H129" s="19"/>
    </row>
    <row r="130">
      <c r="A130" s="20"/>
      <c r="H130" s="19"/>
    </row>
    <row r="131">
      <c r="A131" s="20"/>
      <c r="H131" s="19"/>
    </row>
    <row r="132">
      <c r="A132" s="20"/>
      <c r="H132" s="19"/>
    </row>
    <row r="133">
      <c r="A133" s="20"/>
      <c r="H133" s="19"/>
    </row>
    <row r="134">
      <c r="A134" s="20"/>
      <c r="H134" s="19"/>
    </row>
    <row r="135">
      <c r="A135" s="20"/>
      <c r="H135" s="19"/>
    </row>
    <row r="136">
      <c r="A136" s="20"/>
      <c r="H136" s="19"/>
    </row>
    <row r="137">
      <c r="A137" s="20"/>
      <c r="H137" s="19"/>
    </row>
    <row r="138">
      <c r="A138" s="20"/>
      <c r="H138" s="19"/>
    </row>
    <row r="139">
      <c r="A139" s="20"/>
      <c r="H139" s="19"/>
    </row>
    <row r="140">
      <c r="A140" s="20"/>
      <c r="H140" s="19"/>
    </row>
    <row r="141">
      <c r="A141" s="20"/>
      <c r="H141" s="19"/>
    </row>
    <row r="142">
      <c r="A142" s="20"/>
      <c r="H142" s="19"/>
    </row>
    <row r="143">
      <c r="A143" s="20"/>
      <c r="H143" s="19"/>
    </row>
    <row r="144">
      <c r="A144" s="20"/>
      <c r="H144" s="19"/>
    </row>
    <row r="145">
      <c r="A145" s="20"/>
      <c r="H145" s="19"/>
    </row>
    <row r="146">
      <c r="A146" s="20"/>
      <c r="H146" s="19"/>
    </row>
    <row r="147">
      <c r="A147" s="20"/>
      <c r="H147" s="19"/>
    </row>
    <row r="148">
      <c r="A148" s="20"/>
      <c r="H148" s="19"/>
    </row>
    <row r="149">
      <c r="A149" s="20"/>
      <c r="H149" s="19"/>
    </row>
    <row r="150">
      <c r="A150" s="20"/>
      <c r="H150" s="19"/>
    </row>
    <row r="151">
      <c r="A151" s="20"/>
      <c r="H151" s="19"/>
    </row>
    <row r="152">
      <c r="A152" s="20"/>
      <c r="H152" s="19"/>
    </row>
    <row r="153">
      <c r="A153" s="20"/>
      <c r="H153" s="19"/>
    </row>
    <row r="154">
      <c r="A154" s="20"/>
      <c r="H154" s="19"/>
    </row>
    <row r="155">
      <c r="A155" s="20"/>
      <c r="H155" s="19"/>
    </row>
    <row r="156">
      <c r="A156" s="20"/>
      <c r="H156" s="19"/>
    </row>
    <row r="157">
      <c r="A157" s="20"/>
      <c r="H157" s="19"/>
    </row>
    <row r="158">
      <c r="A158" s="20"/>
      <c r="H158" s="19"/>
    </row>
    <row r="159">
      <c r="A159" s="20"/>
      <c r="H159" s="19"/>
    </row>
    <row r="160">
      <c r="A160" s="20"/>
      <c r="H160" s="19"/>
    </row>
    <row r="161">
      <c r="A161" s="20"/>
      <c r="H161" s="19"/>
    </row>
    <row r="162">
      <c r="A162" s="20"/>
      <c r="H162" s="19"/>
    </row>
    <row r="163">
      <c r="A163" s="20"/>
      <c r="H163" s="19"/>
    </row>
    <row r="164">
      <c r="A164" s="20"/>
      <c r="H164" s="19"/>
    </row>
    <row r="165">
      <c r="A165" s="20"/>
      <c r="H165" s="19"/>
    </row>
    <row r="166">
      <c r="A166" s="20"/>
      <c r="H166" s="19"/>
    </row>
    <row r="167">
      <c r="A167" s="20"/>
      <c r="H167" s="19"/>
    </row>
    <row r="168">
      <c r="A168" s="20"/>
      <c r="H168" s="19"/>
    </row>
    <row r="169">
      <c r="A169" s="20"/>
      <c r="H169" s="19"/>
    </row>
    <row r="170">
      <c r="A170" s="20"/>
      <c r="H170" s="19"/>
    </row>
    <row r="171">
      <c r="A171" s="20"/>
      <c r="H171" s="19"/>
    </row>
    <row r="172">
      <c r="A172" s="20"/>
      <c r="H172" s="19"/>
    </row>
    <row r="173">
      <c r="A173" s="20"/>
      <c r="H173" s="19"/>
    </row>
    <row r="174">
      <c r="A174" s="20"/>
      <c r="H174" s="19"/>
    </row>
    <row r="175">
      <c r="A175" s="20"/>
      <c r="H175" s="19"/>
    </row>
    <row r="176">
      <c r="A176" s="20"/>
      <c r="H176" s="19"/>
    </row>
    <row r="177">
      <c r="A177" s="20"/>
      <c r="H177" s="19"/>
    </row>
    <row r="178">
      <c r="A178" s="20"/>
      <c r="H178" s="19"/>
    </row>
    <row r="179">
      <c r="A179" s="20"/>
      <c r="H179" s="19"/>
    </row>
    <row r="180">
      <c r="A180" s="20"/>
      <c r="H180" s="19"/>
    </row>
    <row r="181">
      <c r="A181" s="20"/>
      <c r="H181" s="19"/>
    </row>
    <row r="182">
      <c r="A182" s="20"/>
      <c r="H182" s="19"/>
    </row>
    <row r="183">
      <c r="A183" s="20"/>
      <c r="H183" s="19"/>
    </row>
    <row r="184">
      <c r="A184" s="20"/>
      <c r="H184" s="19"/>
    </row>
    <row r="185">
      <c r="A185" s="20"/>
      <c r="H185" s="19"/>
    </row>
    <row r="186">
      <c r="A186" s="20"/>
      <c r="H186" s="19"/>
    </row>
    <row r="187">
      <c r="A187" s="20"/>
      <c r="H187" s="19"/>
    </row>
    <row r="188">
      <c r="A188" s="20"/>
      <c r="H188" s="19"/>
    </row>
    <row r="189">
      <c r="A189" s="20"/>
      <c r="H189" s="19"/>
    </row>
    <row r="190">
      <c r="A190" s="20"/>
      <c r="H190" s="19"/>
    </row>
    <row r="191">
      <c r="A191" s="20"/>
      <c r="H191" s="19"/>
    </row>
    <row r="192">
      <c r="A192" s="20"/>
      <c r="H192" s="19"/>
    </row>
    <row r="193">
      <c r="A193" s="20"/>
      <c r="H193" s="19"/>
    </row>
    <row r="194">
      <c r="A194" s="20"/>
      <c r="H194" s="19"/>
    </row>
    <row r="195">
      <c r="A195" s="20"/>
      <c r="H195" s="19"/>
    </row>
    <row r="196">
      <c r="A196" s="20"/>
      <c r="H196" s="19"/>
    </row>
    <row r="197">
      <c r="A197" s="20"/>
      <c r="H197" s="19"/>
    </row>
    <row r="198">
      <c r="A198" s="20"/>
      <c r="H198" s="19"/>
    </row>
    <row r="199">
      <c r="A199" s="20"/>
      <c r="H199" s="19"/>
    </row>
    <row r="200">
      <c r="A200" s="20"/>
      <c r="H200" s="19"/>
    </row>
    <row r="201">
      <c r="A201" s="20"/>
      <c r="H201" s="19"/>
    </row>
    <row r="202">
      <c r="A202" s="20"/>
      <c r="H202" s="19"/>
    </row>
    <row r="203">
      <c r="A203" s="20"/>
      <c r="H203" s="19"/>
    </row>
    <row r="204">
      <c r="A204" s="20"/>
      <c r="H204" s="19"/>
    </row>
    <row r="205">
      <c r="A205" s="20"/>
      <c r="H205" s="19"/>
    </row>
    <row r="206">
      <c r="A206" s="20"/>
      <c r="H206" s="19"/>
    </row>
    <row r="207">
      <c r="A207" s="20"/>
      <c r="H207" s="19"/>
    </row>
    <row r="208">
      <c r="A208" s="20"/>
      <c r="H208" s="19"/>
    </row>
    <row r="209">
      <c r="A209" s="20"/>
      <c r="H209" s="19"/>
    </row>
    <row r="210">
      <c r="A210" s="20"/>
      <c r="H210" s="19"/>
    </row>
    <row r="211">
      <c r="A211" s="20"/>
      <c r="H211" s="19"/>
    </row>
    <row r="212">
      <c r="A212" s="20"/>
      <c r="H212" s="19"/>
    </row>
    <row r="213">
      <c r="A213" s="20"/>
      <c r="H213" s="19"/>
    </row>
    <row r="214">
      <c r="A214" s="20"/>
      <c r="H214" s="19"/>
    </row>
    <row r="215">
      <c r="A215" s="20"/>
      <c r="H215" s="19"/>
    </row>
    <row r="216">
      <c r="A216" s="20"/>
      <c r="H216" s="19"/>
    </row>
    <row r="217">
      <c r="A217" s="20"/>
      <c r="H217" s="19"/>
    </row>
    <row r="218">
      <c r="A218" s="20"/>
      <c r="H218" s="19"/>
    </row>
    <row r="219">
      <c r="A219" s="20"/>
      <c r="H219" s="19"/>
    </row>
    <row r="220">
      <c r="A220" s="20"/>
      <c r="H220" s="19"/>
    </row>
    <row r="221">
      <c r="A221" s="20"/>
      <c r="H221" s="19"/>
    </row>
    <row r="222">
      <c r="A222" s="20"/>
      <c r="H222" s="19"/>
    </row>
    <row r="223">
      <c r="A223" s="20"/>
      <c r="H223" s="19"/>
    </row>
    <row r="224">
      <c r="A224" s="20"/>
      <c r="H224" s="19"/>
    </row>
    <row r="225">
      <c r="A225" s="20"/>
      <c r="H225" s="19"/>
    </row>
    <row r="226">
      <c r="A226" s="20"/>
      <c r="H226" s="19"/>
    </row>
    <row r="227">
      <c r="A227" s="20"/>
      <c r="H227" s="19"/>
    </row>
    <row r="228">
      <c r="A228" s="20"/>
      <c r="H228" s="19"/>
    </row>
    <row r="229">
      <c r="A229" s="20"/>
      <c r="H229" s="19"/>
    </row>
    <row r="230">
      <c r="A230" s="20"/>
      <c r="H230" s="19"/>
    </row>
    <row r="231">
      <c r="A231" s="20"/>
      <c r="H231" s="19"/>
    </row>
    <row r="232">
      <c r="A232" s="20"/>
      <c r="H232" s="19"/>
    </row>
    <row r="233">
      <c r="A233" s="20"/>
      <c r="H233" s="19"/>
    </row>
    <row r="234">
      <c r="A234" s="20"/>
      <c r="H234" s="19"/>
    </row>
    <row r="235">
      <c r="A235" s="20"/>
      <c r="H235" s="19"/>
    </row>
    <row r="236">
      <c r="A236" s="20"/>
      <c r="H236" s="19"/>
    </row>
    <row r="237">
      <c r="A237" s="20"/>
      <c r="H237" s="19"/>
    </row>
    <row r="238">
      <c r="A238" s="20"/>
      <c r="H238" s="19"/>
    </row>
    <row r="239">
      <c r="A239" s="20"/>
      <c r="H239" s="19"/>
    </row>
    <row r="240">
      <c r="A240" s="20"/>
      <c r="H240" s="19"/>
    </row>
    <row r="241">
      <c r="A241" s="20"/>
      <c r="H241" s="19"/>
    </row>
    <row r="242">
      <c r="A242" s="20"/>
      <c r="H242" s="19"/>
    </row>
    <row r="243">
      <c r="A243" s="20"/>
      <c r="H243" s="19"/>
    </row>
    <row r="244">
      <c r="A244" s="20"/>
      <c r="H244" s="19"/>
    </row>
    <row r="245">
      <c r="A245" s="20"/>
      <c r="H245" s="19"/>
    </row>
    <row r="246">
      <c r="A246" s="20"/>
      <c r="H246" s="19"/>
    </row>
    <row r="247">
      <c r="A247" s="20"/>
      <c r="H247" s="19"/>
    </row>
    <row r="248">
      <c r="A248" s="20"/>
      <c r="H248" s="19"/>
    </row>
    <row r="249">
      <c r="A249" s="20"/>
      <c r="H249" s="19"/>
    </row>
    <row r="250">
      <c r="A250" s="20"/>
      <c r="H250" s="19"/>
    </row>
    <row r="251">
      <c r="A251" s="20"/>
      <c r="H251" s="19"/>
    </row>
    <row r="252">
      <c r="A252" s="20"/>
      <c r="H252" s="19"/>
    </row>
    <row r="253">
      <c r="A253" s="20"/>
      <c r="H253" s="19"/>
    </row>
    <row r="254">
      <c r="A254" s="20"/>
      <c r="H254" s="19"/>
    </row>
    <row r="255">
      <c r="A255" s="20"/>
      <c r="H255" s="19"/>
    </row>
    <row r="256">
      <c r="A256" s="20"/>
      <c r="H256" s="19"/>
    </row>
    <row r="257">
      <c r="A257" s="20"/>
      <c r="H257" s="19"/>
    </row>
    <row r="258">
      <c r="A258" s="20"/>
      <c r="H258" s="19"/>
    </row>
    <row r="259">
      <c r="A259" s="20"/>
      <c r="H259" s="19"/>
    </row>
    <row r="260">
      <c r="A260" s="20"/>
      <c r="H260" s="19"/>
    </row>
    <row r="261">
      <c r="A261" s="20"/>
      <c r="H261" s="19"/>
    </row>
    <row r="262">
      <c r="A262" s="20"/>
      <c r="H262" s="19"/>
    </row>
    <row r="263">
      <c r="A263" s="20"/>
      <c r="H263" s="19"/>
    </row>
    <row r="264">
      <c r="A264" s="20"/>
      <c r="H264" s="19"/>
    </row>
    <row r="265">
      <c r="A265" s="20"/>
      <c r="H265" s="19"/>
    </row>
    <row r="266">
      <c r="A266" s="20"/>
      <c r="H266" s="19"/>
    </row>
    <row r="267">
      <c r="A267" s="20"/>
      <c r="H267" s="19"/>
    </row>
    <row r="268">
      <c r="A268" s="20"/>
      <c r="H268" s="19"/>
    </row>
    <row r="269">
      <c r="A269" s="20"/>
      <c r="H269" s="19"/>
    </row>
    <row r="270">
      <c r="A270" s="20"/>
      <c r="H270" s="19"/>
    </row>
    <row r="271">
      <c r="A271" s="20"/>
      <c r="H271" s="19"/>
    </row>
    <row r="272">
      <c r="A272" s="20"/>
      <c r="H272" s="19"/>
    </row>
    <row r="273">
      <c r="A273" s="20"/>
      <c r="H273" s="19"/>
    </row>
    <row r="274">
      <c r="A274" s="20"/>
      <c r="H274" s="19"/>
    </row>
    <row r="275">
      <c r="A275" s="20"/>
      <c r="H275" s="19"/>
    </row>
    <row r="276">
      <c r="A276" s="20"/>
      <c r="H276" s="19"/>
    </row>
    <row r="277">
      <c r="A277" s="20"/>
      <c r="H277" s="19"/>
    </row>
    <row r="278">
      <c r="A278" s="20"/>
      <c r="H278" s="19"/>
    </row>
    <row r="279">
      <c r="A279" s="20"/>
      <c r="H279" s="19"/>
    </row>
    <row r="280">
      <c r="A280" s="20"/>
      <c r="H280" s="19"/>
    </row>
    <row r="281">
      <c r="A281" s="20"/>
      <c r="H281" s="19"/>
    </row>
    <row r="282">
      <c r="A282" s="20"/>
      <c r="H282" s="19"/>
    </row>
    <row r="283">
      <c r="A283" s="20"/>
      <c r="H283" s="19"/>
    </row>
    <row r="284">
      <c r="A284" s="20"/>
      <c r="H284" s="19"/>
    </row>
    <row r="285">
      <c r="A285" s="20"/>
      <c r="H285" s="19"/>
    </row>
    <row r="286">
      <c r="A286" s="20"/>
      <c r="H286" s="19"/>
    </row>
    <row r="287">
      <c r="A287" s="20"/>
      <c r="H287" s="19"/>
    </row>
    <row r="288">
      <c r="A288" s="20"/>
      <c r="H288" s="19"/>
    </row>
    <row r="289">
      <c r="A289" s="20"/>
      <c r="H289" s="19"/>
    </row>
    <row r="290">
      <c r="A290" s="20"/>
      <c r="H290" s="19"/>
    </row>
    <row r="291">
      <c r="A291" s="20"/>
      <c r="H291" s="19"/>
    </row>
    <row r="292">
      <c r="A292" s="20"/>
      <c r="H292" s="19"/>
    </row>
    <row r="293">
      <c r="A293" s="20"/>
      <c r="H293" s="19"/>
    </row>
    <row r="294">
      <c r="A294" s="20"/>
      <c r="H294" s="19"/>
    </row>
    <row r="295">
      <c r="A295" s="20"/>
      <c r="H295" s="19"/>
    </row>
    <row r="296">
      <c r="A296" s="20"/>
      <c r="H296" s="19"/>
    </row>
    <row r="297">
      <c r="A297" s="20"/>
      <c r="H297" s="19"/>
    </row>
    <row r="298">
      <c r="A298" s="20"/>
      <c r="H298" s="19"/>
    </row>
    <row r="299">
      <c r="A299" s="20"/>
      <c r="H299" s="19"/>
    </row>
    <row r="300">
      <c r="A300" s="20"/>
      <c r="H300" s="19"/>
    </row>
    <row r="301">
      <c r="A301" s="20"/>
      <c r="H301" s="19"/>
    </row>
    <row r="302">
      <c r="A302" s="20"/>
      <c r="H302" s="19"/>
    </row>
    <row r="303">
      <c r="A303" s="20"/>
      <c r="H303" s="19"/>
    </row>
    <row r="304">
      <c r="A304" s="20"/>
      <c r="H304" s="19"/>
    </row>
    <row r="305">
      <c r="A305" s="20"/>
      <c r="H305" s="19"/>
    </row>
    <row r="306">
      <c r="A306" s="20"/>
      <c r="H306" s="19"/>
    </row>
    <row r="307">
      <c r="A307" s="20"/>
      <c r="H307" s="19"/>
    </row>
    <row r="308">
      <c r="A308" s="20"/>
      <c r="H308" s="19"/>
    </row>
    <row r="309">
      <c r="A309" s="20"/>
      <c r="H309" s="19"/>
    </row>
    <row r="310">
      <c r="A310" s="20"/>
      <c r="H310" s="19"/>
    </row>
    <row r="311">
      <c r="A311" s="20"/>
      <c r="H311" s="19"/>
    </row>
    <row r="312">
      <c r="A312" s="20"/>
      <c r="H312" s="19"/>
    </row>
    <row r="313">
      <c r="A313" s="20"/>
      <c r="H313" s="19"/>
    </row>
    <row r="314">
      <c r="A314" s="20"/>
      <c r="H314" s="19"/>
    </row>
    <row r="315">
      <c r="A315" s="20"/>
      <c r="H315" s="19"/>
    </row>
    <row r="316">
      <c r="A316" s="20"/>
      <c r="H316" s="19"/>
    </row>
    <row r="317">
      <c r="A317" s="20"/>
      <c r="H317" s="19"/>
    </row>
    <row r="318">
      <c r="A318" s="20"/>
      <c r="H318" s="19"/>
    </row>
    <row r="319">
      <c r="A319" s="20"/>
      <c r="H319" s="19"/>
    </row>
    <row r="320">
      <c r="A320" s="20"/>
      <c r="H320" s="19"/>
    </row>
    <row r="321">
      <c r="A321" s="20"/>
      <c r="H321" s="19"/>
    </row>
    <row r="322">
      <c r="A322" s="20"/>
      <c r="H322" s="19"/>
    </row>
    <row r="323">
      <c r="A323" s="20"/>
      <c r="H323" s="19"/>
    </row>
    <row r="324">
      <c r="A324" s="20"/>
      <c r="H324" s="19"/>
    </row>
    <row r="325">
      <c r="A325" s="20"/>
      <c r="H325" s="19"/>
    </row>
    <row r="326">
      <c r="A326" s="20"/>
      <c r="H326" s="19"/>
    </row>
    <row r="327">
      <c r="A327" s="20"/>
      <c r="H327" s="19"/>
    </row>
    <row r="328">
      <c r="A328" s="20"/>
      <c r="H328" s="19"/>
    </row>
    <row r="329">
      <c r="A329" s="20"/>
      <c r="H329" s="19"/>
    </row>
    <row r="330">
      <c r="A330" s="20"/>
      <c r="H330" s="19"/>
    </row>
    <row r="331">
      <c r="A331" s="20"/>
      <c r="H331" s="19"/>
    </row>
    <row r="332">
      <c r="A332" s="20"/>
      <c r="H332" s="19"/>
    </row>
    <row r="333">
      <c r="A333" s="20"/>
      <c r="H333" s="19"/>
    </row>
    <row r="334">
      <c r="A334" s="20"/>
      <c r="H334" s="19"/>
    </row>
    <row r="335">
      <c r="A335" s="20"/>
      <c r="H335" s="19"/>
    </row>
    <row r="336">
      <c r="A336" s="20"/>
      <c r="H336" s="19"/>
    </row>
    <row r="337">
      <c r="A337" s="20"/>
      <c r="H337" s="19"/>
    </row>
    <row r="338">
      <c r="A338" s="20"/>
      <c r="H338" s="19"/>
    </row>
    <row r="339">
      <c r="A339" s="20"/>
      <c r="H339" s="19"/>
    </row>
    <row r="340">
      <c r="A340" s="20"/>
      <c r="H340" s="19"/>
    </row>
    <row r="341">
      <c r="A341" s="20"/>
      <c r="H341" s="19"/>
    </row>
    <row r="342">
      <c r="A342" s="20"/>
      <c r="H342" s="19"/>
    </row>
    <row r="343">
      <c r="A343" s="20"/>
      <c r="H343" s="19"/>
    </row>
    <row r="344">
      <c r="A344" s="20"/>
      <c r="H344" s="19"/>
    </row>
    <row r="345">
      <c r="A345" s="20"/>
      <c r="H345" s="19"/>
    </row>
    <row r="346">
      <c r="A346" s="20"/>
      <c r="H346" s="19"/>
    </row>
    <row r="347">
      <c r="A347" s="20"/>
      <c r="H347" s="19"/>
    </row>
    <row r="348">
      <c r="A348" s="20"/>
      <c r="H348" s="19"/>
    </row>
    <row r="349">
      <c r="A349" s="20"/>
      <c r="H349" s="19"/>
    </row>
    <row r="350">
      <c r="A350" s="20"/>
      <c r="H350" s="19"/>
    </row>
    <row r="351">
      <c r="A351" s="20"/>
      <c r="H351" s="19"/>
    </row>
    <row r="352">
      <c r="A352" s="20"/>
      <c r="H352" s="19"/>
    </row>
    <row r="353">
      <c r="A353" s="20"/>
      <c r="H353" s="19"/>
    </row>
    <row r="354">
      <c r="A354" s="20"/>
      <c r="H354" s="19"/>
    </row>
    <row r="355">
      <c r="A355" s="20"/>
      <c r="H355" s="19"/>
    </row>
    <row r="356">
      <c r="A356" s="20"/>
      <c r="H356" s="19"/>
    </row>
    <row r="357">
      <c r="A357" s="20"/>
      <c r="H357" s="19"/>
    </row>
    <row r="358">
      <c r="A358" s="20"/>
      <c r="H358" s="19"/>
    </row>
    <row r="359">
      <c r="A359" s="20"/>
      <c r="H359" s="19"/>
    </row>
    <row r="360">
      <c r="A360" s="20"/>
      <c r="H360" s="19"/>
    </row>
    <row r="361">
      <c r="A361" s="20"/>
      <c r="H361" s="19"/>
    </row>
    <row r="362">
      <c r="A362" s="20"/>
      <c r="H362" s="19"/>
    </row>
    <row r="363">
      <c r="A363" s="20"/>
      <c r="H363" s="19"/>
    </row>
    <row r="364">
      <c r="A364" s="20"/>
      <c r="H364" s="19"/>
    </row>
    <row r="365">
      <c r="A365" s="20"/>
      <c r="H365" s="19"/>
    </row>
    <row r="366">
      <c r="A366" s="20"/>
      <c r="H366" s="19"/>
    </row>
    <row r="367">
      <c r="A367" s="20"/>
      <c r="H367" s="19"/>
    </row>
    <row r="368">
      <c r="A368" s="20"/>
      <c r="H368" s="19"/>
    </row>
    <row r="369">
      <c r="A369" s="20"/>
      <c r="H369" s="19"/>
    </row>
    <row r="370">
      <c r="A370" s="20"/>
      <c r="H370" s="19"/>
    </row>
    <row r="371">
      <c r="A371" s="20"/>
      <c r="H371" s="19"/>
    </row>
    <row r="372">
      <c r="A372" s="20"/>
      <c r="H372" s="19"/>
    </row>
    <row r="373">
      <c r="A373" s="20"/>
      <c r="H373" s="19"/>
    </row>
    <row r="374">
      <c r="A374" s="20"/>
      <c r="H374" s="19"/>
    </row>
    <row r="375">
      <c r="A375" s="20"/>
      <c r="H375" s="19"/>
    </row>
    <row r="376">
      <c r="A376" s="20"/>
      <c r="H376" s="19"/>
    </row>
    <row r="377">
      <c r="A377" s="20"/>
      <c r="H377" s="19"/>
    </row>
    <row r="378">
      <c r="A378" s="20"/>
      <c r="H378" s="19"/>
    </row>
    <row r="379">
      <c r="A379" s="20"/>
      <c r="H379" s="19"/>
    </row>
    <row r="380">
      <c r="A380" s="20"/>
      <c r="H380" s="19"/>
    </row>
    <row r="381">
      <c r="A381" s="20"/>
      <c r="H381" s="19"/>
    </row>
    <row r="382">
      <c r="A382" s="20"/>
      <c r="H382" s="19"/>
    </row>
    <row r="383">
      <c r="A383" s="20"/>
      <c r="H383" s="19"/>
    </row>
    <row r="384">
      <c r="A384" s="20"/>
      <c r="H384" s="19"/>
    </row>
    <row r="385">
      <c r="A385" s="20"/>
      <c r="H385" s="19"/>
    </row>
    <row r="386">
      <c r="A386" s="20"/>
      <c r="H386" s="19"/>
    </row>
    <row r="387">
      <c r="A387" s="20"/>
      <c r="H387" s="19"/>
    </row>
    <row r="388">
      <c r="A388" s="20"/>
      <c r="H388" s="19"/>
    </row>
    <row r="389">
      <c r="A389" s="20"/>
      <c r="H389" s="19"/>
    </row>
    <row r="390">
      <c r="A390" s="20"/>
      <c r="H390" s="19"/>
    </row>
    <row r="391">
      <c r="A391" s="20"/>
      <c r="H391" s="19"/>
    </row>
    <row r="392">
      <c r="A392" s="20"/>
      <c r="H392" s="19"/>
    </row>
    <row r="393">
      <c r="A393" s="20"/>
      <c r="H393" s="19"/>
    </row>
    <row r="394">
      <c r="A394" s="20"/>
      <c r="H394" s="19"/>
    </row>
    <row r="395">
      <c r="A395" s="20"/>
      <c r="H395" s="19"/>
    </row>
    <row r="396">
      <c r="A396" s="20"/>
      <c r="H396" s="19"/>
    </row>
    <row r="397">
      <c r="A397" s="20"/>
      <c r="H397" s="19"/>
    </row>
    <row r="398">
      <c r="A398" s="20"/>
      <c r="H398" s="19"/>
    </row>
    <row r="399">
      <c r="A399" s="20"/>
      <c r="H399" s="19"/>
    </row>
    <row r="400">
      <c r="A400" s="20"/>
      <c r="H400" s="19"/>
    </row>
    <row r="401">
      <c r="A401" s="20"/>
      <c r="H401" s="19"/>
    </row>
    <row r="402">
      <c r="A402" s="20"/>
      <c r="H402" s="19"/>
    </row>
    <row r="403">
      <c r="A403" s="20"/>
      <c r="H403" s="19"/>
    </row>
    <row r="404">
      <c r="A404" s="20"/>
      <c r="H404" s="19"/>
    </row>
    <row r="405">
      <c r="A405" s="20"/>
      <c r="H405" s="19"/>
    </row>
    <row r="406">
      <c r="A406" s="20"/>
      <c r="H406" s="19"/>
    </row>
    <row r="407">
      <c r="A407" s="20"/>
      <c r="H407" s="19"/>
    </row>
    <row r="408">
      <c r="A408" s="20"/>
      <c r="H408" s="19"/>
    </row>
    <row r="409">
      <c r="A409" s="20"/>
      <c r="H409" s="19"/>
    </row>
    <row r="410">
      <c r="A410" s="20"/>
      <c r="H410" s="19"/>
    </row>
    <row r="411">
      <c r="A411" s="20"/>
      <c r="H411" s="19"/>
    </row>
    <row r="412">
      <c r="A412" s="20"/>
      <c r="H412" s="19"/>
    </row>
    <row r="413">
      <c r="A413" s="20"/>
      <c r="H413" s="19"/>
    </row>
    <row r="414">
      <c r="A414" s="20"/>
      <c r="H414" s="19"/>
    </row>
    <row r="415">
      <c r="A415" s="20"/>
      <c r="H415" s="19"/>
    </row>
    <row r="416">
      <c r="A416" s="20"/>
      <c r="H416" s="19"/>
    </row>
    <row r="417">
      <c r="A417" s="20"/>
      <c r="H417" s="19"/>
    </row>
    <row r="418">
      <c r="A418" s="20"/>
      <c r="H418" s="19"/>
    </row>
    <row r="419">
      <c r="A419" s="20"/>
      <c r="H419" s="19"/>
    </row>
    <row r="420">
      <c r="A420" s="20"/>
      <c r="H420" s="19"/>
    </row>
    <row r="421">
      <c r="A421" s="20"/>
      <c r="H421" s="19"/>
    </row>
    <row r="422">
      <c r="A422" s="20"/>
      <c r="H422" s="19"/>
    </row>
    <row r="423">
      <c r="A423" s="20"/>
      <c r="H423" s="19"/>
    </row>
    <row r="424">
      <c r="A424" s="20"/>
      <c r="H424" s="19"/>
    </row>
    <row r="425">
      <c r="A425" s="20"/>
      <c r="H425" s="19"/>
    </row>
    <row r="426">
      <c r="A426" s="20"/>
      <c r="H426" s="19"/>
    </row>
    <row r="427">
      <c r="A427" s="20"/>
      <c r="H427" s="19"/>
    </row>
    <row r="428">
      <c r="A428" s="20"/>
      <c r="H428" s="19"/>
    </row>
    <row r="429">
      <c r="A429" s="20"/>
      <c r="H429" s="19"/>
    </row>
    <row r="430">
      <c r="A430" s="20"/>
      <c r="H430" s="19"/>
    </row>
    <row r="431">
      <c r="A431" s="20"/>
      <c r="H431" s="19"/>
    </row>
    <row r="432">
      <c r="A432" s="20"/>
      <c r="H432" s="19"/>
    </row>
    <row r="433">
      <c r="A433" s="20"/>
      <c r="H433" s="19"/>
    </row>
    <row r="434">
      <c r="A434" s="20"/>
      <c r="H434" s="19"/>
    </row>
    <row r="435">
      <c r="A435" s="20"/>
      <c r="H435" s="19"/>
    </row>
    <row r="436">
      <c r="A436" s="20"/>
      <c r="H436" s="19"/>
    </row>
    <row r="437">
      <c r="A437" s="20"/>
      <c r="H437" s="19"/>
    </row>
    <row r="438">
      <c r="A438" s="20"/>
      <c r="H438" s="19"/>
    </row>
    <row r="439">
      <c r="A439" s="20"/>
      <c r="H439" s="19"/>
    </row>
    <row r="440">
      <c r="A440" s="20"/>
      <c r="H440" s="19"/>
    </row>
    <row r="441">
      <c r="A441" s="20"/>
      <c r="H441" s="19"/>
    </row>
    <row r="442">
      <c r="A442" s="20"/>
      <c r="H442" s="19"/>
    </row>
    <row r="443">
      <c r="A443" s="20"/>
      <c r="H443" s="19"/>
    </row>
    <row r="444">
      <c r="A444" s="20"/>
      <c r="H444" s="19"/>
    </row>
    <row r="445">
      <c r="A445" s="20"/>
      <c r="H445" s="19"/>
    </row>
    <row r="446">
      <c r="A446" s="20"/>
      <c r="H446" s="19"/>
    </row>
    <row r="447">
      <c r="A447" s="20"/>
      <c r="H447" s="19"/>
    </row>
    <row r="448">
      <c r="A448" s="20"/>
      <c r="H448" s="19"/>
    </row>
    <row r="449">
      <c r="A449" s="20"/>
      <c r="H449" s="19"/>
    </row>
    <row r="450">
      <c r="A450" s="20"/>
      <c r="H450" s="19"/>
    </row>
    <row r="451">
      <c r="A451" s="20"/>
      <c r="H451" s="19"/>
    </row>
    <row r="452">
      <c r="A452" s="20"/>
      <c r="H452" s="19"/>
    </row>
    <row r="453">
      <c r="A453" s="20"/>
      <c r="H453" s="19"/>
    </row>
    <row r="454">
      <c r="A454" s="20"/>
      <c r="H454" s="19"/>
    </row>
    <row r="455">
      <c r="A455" s="20"/>
      <c r="H455" s="19"/>
    </row>
    <row r="456">
      <c r="A456" s="20"/>
      <c r="H456" s="19"/>
    </row>
    <row r="457">
      <c r="A457" s="20"/>
      <c r="H457" s="19"/>
    </row>
    <row r="458">
      <c r="A458" s="20"/>
      <c r="H458" s="19"/>
    </row>
    <row r="459">
      <c r="A459" s="20"/>
      <c r="H459" s="19"/>
    </row>
    <row r="460">
      <c r="A460" s="20"/>
      <c r="H460" s="19"/>
    </row>
    <row r="461">
      <c r="A461" s="20"/>
      <c r="H461" s="19"/>
    </row>
    <row r="462">
      <c r="A462" s="20"/>
      <c r="H462" s="19"/>
    </row>
    <row r="463">
      <c r="A463" s="20"/>
      <c r="H463" s="19"/>
    </row>
    <row r="464">
      <c r="A464" s="20"/>
      <c r="H464" s="19"/>
    </row>
    <row r="465">
      <c r="A465" s="20"/>
      <c r="H465" s="19"/>
    </row>
    <row r="466">
      <c r="A466" s="20"/>
      <c r="H466" s="19"/>
    </row>
    <row r="467">
      <c r="A467" s="20"/>
      <c r="H467" s="19"/>
    </row>
    <row r="468">
      <c r="A468" s="20"/>
      <c r="H468" s="19"/>
    </row>
    <row r="469">
      <c r="A469" s="20"/>
      <c r="H469" s="19"/>
    </row>
    <row r="470">
      <c r="A470" s="20"/>
      <c r="H470" s="19"/>
    </row>
    <row r="471">
      <c r="A471" s="20"/>
      <c r="H471" s="19"/>
    </row>
    <row r="472">
      <c r="A472" s="20"/>
      <c r="H472" s="19"/>
    </row>
    <row r="473">
      <c r="A473" s="20"/>
      <c r="H473" s="19"/>
    </row>
    <row r="474">
      <c r="A474" s="20"/>
      <c r="H474" s="19"/>
    </row>
    <row r="475">
      <c r="A475" s="20"/>
      <c r="H475" s="19"/>
    </row>
    <row r="476">
      <c r="A476" s="20"/>
      <c r="H476" s="19"/>
    </row>
    <row r="477">
      <c r="A477" s="20"/>
      <c r="H477" s="19"/>
    </row>
    <row r="478">
      <c r="A478" s="20"/>
      <c r="H478" s="19"/>
    </row>
    <row r="479">
      <c r="A479" s="20"/>
      <c r="H479" s="19"/>
    </row>
    <row r="480">
      <c r="A480" s="20"/>
      <c r="H480" s="19"/>
    </row>
    <row r="481">
      <c r="A481" s="20"/>
      <c r="H481" s="19"/>
    </row>
    <row r="482">
      <c r="A482" s="20"/>
      <c r="H482" s="19"/>
    </row>
    <row r="483">
      <c r="A483" s="20"/>
      <c r="H483" s="19"/>
    </row>
    <row r="484">
      <c r="A484" s="20"/>
      <c r="H484" s="19"/>
    </row>
    <row r="485">
      <c r="A485" s="20"/>
      <c r="H485" s="19"/>
    </row>
    <row r="486">
      <c r="A486" s="20"/>
      <c r="H486" s="19"/>
    </row>
    <row r="487">
      <c r="A487" s="20"/>
      <c r="H487" s="19"/>
    </row>
    <row r="488">
      <c r="A488" s="20"/>
      <c r="H488" s="19"/>
    </row>
    <row r="489">
      <c r="A489" s="20"/>
      <c r="H489" s="19"/>
    </row>
    <row r="490">
      <c r="A490" s="20"/>
      <c r="H490" s="19"/>
    </row>
    <row r="491">
      <c r="A491" s="20"/>
      <c r="H491" s="19"/>
    </row>
    <row r="492">
      <c r="A492" s="20"/>
      <c r="H492" s="19"/>
    </row>
    <row r="493">
      <c r="A493" s="20"/>
      <c r="H493" s="19"/>
    </row>
    <row r="494">
      <c r="A494" s="20"/>
      <c r="H494" s="19"/>
    </row>
    <row r="495">
      <c r="A495" s="20"/>
      <c r="H495" s="19"/>
    </row>
    <row r="496">
      <c r="A496" s="20"/>
      <c r="H496" s="19"/>
    </row>
    <row r="497">
      <c r="A497" s="20"/>
      <c r="H497" s="19"/>
    </row>
    <row r="498">
      <c r="A498" s="20"/>
      <c r="H498" s="19"/>
    </row>
    <row r="499">
      <c r="A499" s="20"/>
      <c r="H499" s="19"/>
    </row>
    <row r="500">
      <c r="A500" s="20"/>
      <c r="H500" s="19"/>
    </row>
    <row r="501">
      <c r="A501" s="20"/>
      <c r="H501" s="19"/>
    </row>
    <row r="502">
      <c r="A502" s="20"/>
      <c r="H502" s="19"/>
    </row>
    <row r="503">
      <c r="A503" s="20"/>
      <c r="H503" s="19"/>
    </row>
    <row r="504">
      <c r="A504" s="20"/>
      <c r="H504" s="19"/>
    </row>
    <row r="505">
      <c r="A505" s="20"/>
      <c r="H505" s="19"/>
    </row>
    <row r="506">
      <c r="A506" s="20"/>
      <c r="H506" s="19"/>
    </row>
    <row r="507">
      <c r="A507" s="20"/>
      <c r="H507" s="19"/>
    </row>
    <row r="508">
      <c r="A508" s="20"/>
      <c r="H508" s="19"/>
    </row>
    <row r="509">
      <c r="A509" s="20"/>
      <c r="H509" s="19"/>
    </row>
    <row r="510">
      <c r="A510" s="20"/>
      <c r="H510" s="19"/>
    </row>
    <row r="511">
      <c r="A511" s="20"/>
      <c r="H511" s="19"/>
    </row>
    <row r="512">
      <c r="A512" s="20"/>
      <c r="H512" s="19"/>
    </row>
    <row r="513">
      <c r="A513" s="20"/>
      <c r="H513" s="19"/>
    </row>
    <row r="514">
      <c r="A514" s="20"/>
      <c r="H514" s="19"/>
    </row>
    <row r="515">
      <c r="A515" s="20"/>
      <c r="H515" s="19"/>
    </row>
    <row r="516">
      <c r="A516" s="20"/>
      <c r="H516" s="19"/>
    </row>
    <row r="517">
      <c r="A517" s="20"/>
      <c r="H517" s="19"/>
    </row>
    <row r="518">
      <c r="A518" s="20"/>
      <c r="H518" s="19"/>
    </row>
    <row r="519">
      <c r="A519" s="20"/>
      <c r="H519" s="19"/>
    </row>
    <row r="520">
      <c r="A520" s="20"/>
      <c r="H520" s="19"/>
    </row>
    <row r="521">
      <c r="A521" s="20"/>
      <c r="H521" s="19"/>
    </row>
    <row r="522">
      <c r="A522" s="20"/>
      <c r="H522" s="19"/>
    </row>
    <row r="523">
      <c r="A523" s="20"/>
      <c r="H523" s="19"/>
    </row>
    <row r="524">
      <c r="A524" s="20"/>
      <c r="H524" s="19"/>
    </row>
    <row r="525">
      <c r="A525" s="20"/>
      <c r="H525" s="19"/>
    </row>
    <row r="526">
      <c r="A526" s="20"/>
      <c r="H526" s="19"/>
    </row>
    <row r="527">
      <c r="A527" s="20"/>
      <c r="H527" s="19"/>
    </row>
    <row r="528">
      <c r="A528" s="20"/>
      <c r="H528" s="19"/>
    </row>
    <row r="529">
      <c r="A529" s="20"/>
      <c r="H529" s="19"/>
    </row>
    <row r="530">
      <c r="A530" s="20"/>
      <c r="H530" s="19"/>
    </row>
    <row r="531">
      <c r="A531" s="20"/>
      <c r="H531" s="19"/>
    </row>
    <row r="532">
      <c r="A532" s="20"/>
      <c r="H532" s="19"/>
    </row>
    <row r="533">
      <c r="A533" s="20"/>
      <c r="H533" s="19"/>
    </row>
    <row r="534">
      <c r="A534" s="20"/>
      <c r="H534" s="19"/>
    </row>
    <row r="535">
      <c r="A535" s="20"/>
      <c r="H535" s="19"/>
    </row>
    <row r="536">
      <c r="A536" s="20"/>
      <c r="H536" s="19"/>
    </row>
    <row r="537">
      <c r="A537" s="20"/>
      <c r="H537" s="19"/>
    </row>
    <row r="538">
      <c r="A538" s="20"/>
      <c r="H538" s="19"/>
    </row>
    <row r="539">
      <c r="A539" s="20"/>
      <c r="H539" s="19"/>
    </row>
    <row r="540">
      <c r="A540" s="20"/>
      <c r="H540" s="19"/>
    </row>
    <row r="541">
      <c r="A541" s="20"/>
      <c r="H541" s="19"/>
    </row>
    <row r="542">
      <c r="A542" s="20"/>
      <c r="H542" s="19"/>
    </row>
    <row r="543">
      <c r="A543" s="20"/>
      <c r="H543" s="19"/>
    </row>
    <row r="544">
      <c r="A544" s="20"/>
      <c r="H544" s="19"/>
    </row>
    <row r="545">
      <c r="A545" s="20"/>
      <c r="H545" s="19"/>
    </row>
    <row r="546">
      <c r="A546" s="20"/>
      <c r="H546" s="19"/>
    </row>
    <row r="547">
      <c r="A547" s="20"/>
      <c r="H547" s="19"/>
    </row>
    <row r="548">
      <c r="A548" s="20"/>
      <c r="H548" s="19"/>
    </row>
    <row r="549">
      <c r="A549" s="20"/>
      <c r="H549" s="19"/>
    </row>
    <row r="550">
      <c r="A550" s="20"/>
      <c r="H550" s="19"/>
    </row>
    <row r="551">
      <c r="A551" s="20"/>
      <c r="H551" s="19"/>
    </row>
    <row r="552">
      <c r="A552" s="20"/>
      <c r="H552" s="19"/>
    </row>
    <row r="553">
      <c r="A553" s="20"/>
      <c r="H553" s="19"/>
    </row>
    <row r="554">
      <c r="A554" s="20"/>
      <c r="H554" s="19"/>
    </row>
    <row r="555">
      <c r="A555" s="20"/>
      <c r="H555" s="19"/>
    </row>
    <row r="556">
      <c r="A556" s="20"/>
      <c r="H556" s="19"/>
    </row>
    <row r="557">
      <c r="A557" s="20"/>
      <c r="H557" s="19"/>
    </row>
    <row r="558">
      <c r="A558" s="20"/>
      <c r="H558" s="19"/>
    </row>
    <row r="559">
      <c r="A559" s="20"/>
      <c r="H559" s="19"/>
    </row>
    <row r="560">
      <c r="A560" s="20"/>
      <c r="H560" s="19"/>
    </row>
    <row r="561">
      <c r="A561" s="20"/>
      <c r="H561" s="19"/>
    </row>
    <row r="562">
      <c r="A562" s="20"/>
      <c r="H562" s="19"/>
    </row>
    <row r="563">
      <c r="A563" s="20"/>
      <c r="H563" s="19"/>
    </row>
    <row r="564">
      <c r="A564" s="20"/>
      <c r="H564" s="19"/>
    </row>
    <row r="565">
      <c r="A565" s="20"/>
      <c r="H565" s="19"/>
    </row>
    <row r="566">
      <c r="A566" s="20"/>
      <c r="H566" s="19"/>
    </row>
    <row r="567">
      <c r="A567" s="20"/>
      <c r="H567" s="19"/>
    </row>
    <row r="568">
      <c r="A568" s="20"/>
      <c r="H568" s="19"/>
    </row>
    <row r="569">
      <c r="A569" s="20"/>
      <c r="H569" s="19"/>
    </row>
    <row r="570">
      <c r="A570" s="20"/>
      <c r="H570" s="19"/>
    </row>
    <row r="571">
      <c r="A571" s="20"/>
      <c r="H571" s="19"/>
    </row>
    <row r="572">
      <c r="A572" s="20"/>
      <c r="H572" s="19"/>
    </row>
    <row r="573">
      <c r="A573" s="20"/>
      <c r="H573" s="19"/>
    </row>
    <row r="574">
      <c r="A574" s="20"/>
      <c r="H574" s="19"/>
    </row>
    <row r="575">
      <c r="A575" s="20"/>
      <c r="H575" s="19"/>
    </row>
    <row r="576">
      <c r="A576" s="20"/>
      <c r="H576" s="19"/>
    </row>
    <row r="577">
      <c r="A577" s="20"/>
      <c r="H577" s="19"/>
    </row>
    <row r="578">
      <c r="A578" s="20"/>
      <c r="H578" s="19"/>
    </row>
    <row r="579">
      <c r="A579" s="20"/>
      <c r="H579" s="19"/>
    </row>
    <row r="580">
      <c r="A580" s="20"/>
      <c r="H580" s="19"/>
    </row>
    <row r="581">
      <c r="A581" s="20"/>
      <c r="H581" s="19"/>
    </row>
    <row r="582">
      <c r="A582" s="20"/>
      <c r="H582" s="19"/>
    </row>
    <row r="583">
      <c r="A583" s="20"/>
      <c r="H583" s="19"/>
    </row>
    <row r="584">
      <c r="A584" s="20"/>
      <c r="H584" s="19"/>
    </row>
    <row r="585">
      <c r="A585" s="20"/>
      <c r="H585" s="19"/>
    </row>
    <row r="586">
      <c r="A586" s="20"/>
      <c r="H586" s="19"/>
    </row>
    <row r="587">
      <c r="A587" s="20"/>
      <c r="H587" s="19"/>
    </row>
    <row r="588">
      <c r="A588" s="20"/>
      <c r="H588" s="19"/>
    </row>
    <row r="589">
      <c r="A589" s="20"/>
      <c r="H589" s="19"/>
    </row>
    <row r="590">
      <c r="A590" s="20"/>
      <c r="H590" s="19"/>
    </row>
    <row r="591">
      <c r="A591" s="20"/>
      <c r="H591" s="19"/>
    </row>
    <row r="592">
      <c r="A592" s="20"/>
      <c r="H592" s="19"/>
    </row>
    <row r="593">
      <c r="A593" s="20"/>
      <c r="H593" s="19"/>
    </row>
    <row r="594">
      <c r="A594" s="20"/>
      <c r="H594" s="19"/>
    </row>
    <row r="595">
      <c r="A595" s="20"/>
      <c r="H595" s="19"/>
    </row>
    <row r="596">
      <c r="A596" s="20"/>
      <c r="H596" s="19"/>
    </row>
    <row r="597">
      <c r="A597" s="20"/>
      <c r="H597" s="19"/>
    </row>
    <row r="598">
      <c r="A598" s="20"/>
      <c r="H598" s="19"/>
    </row>
    <row r="599">
      <c r="A599" s="20"/>
      <c r="H599" s="19"/>
    </row>
    <row r="600">
      <c r="A600" s="20"/>
      <c r="H600" s="19"/>
    </row>
    <row r="601">
      <c r="A601" s="20"/>
      <c r="H601" s="19"/>
    </row>
    <row r="602">
      <c r="A602" s="20"/>
      <c r="H602" s="19"/>
    </row>
    <row r="603">
      <c r="A603" s="20"/>
      <c r="H603" s="19"/>
    </row>
    <row r="604">
      <c r="A604" s="20"/>
      <c r="H604" s="19"/>
    </row>
    <row r="605">
      <c r="A605" s="20"/>
      <c r="H605" s="19"/>
    </row>
    <row r="606">
      <c r="A606" s="20"/>
      <c r="H606" s="19"/>
    </row>
    <row r="607">
      <c r="A607" s="20"/>
      <c r="H607" s="19"/>
    </row>
    <row r="608">
      <c r="A608" s="20"/>
      <c r="H608" s="19"/>
    </row>
    <row r="609">
      <c r="A609" s="20"/>
      <c r="H609" s="19"/>
    </row>
    <row r="610">
      <c r="A610" s="20"/>
      <c r="H610" s="19"/>
    </row>
    <row r="611">
      <c r="A611" s="20"/>
      <c r="H611" s="19"/>
    </row>
    <row r="612">
      <c r="A612" s="20"/>
      <c r="H612" s="19"/>
    </row>
    <row r="613">
      <c r="A613" s="20"/>
      <c r="H613" s="19"/>
    </row>
    <row r="614">
      <c r="A614" s="20"/>
      <c r="H614" s="19"/>
    </row>
    <row r="615">
      <c r="A615" s="20"/>
      <c r="H615" s="19"/>
    </row>
    <row r="616">
      <c r="A616" s="20"/>
      <c r="H616" s="19"/>
    </row>
    <row r="617">
      <c r="A617" s="20"/>
      <c r="H617" s="19"/>
    </row>
    <row r="618">
      <c r="A618" s="20"/>
      <c r="H618" s="19"/>
    </row>
    <row r="619">
      <c r="A619" s="20"/>
      <c r="H619" s="19"/>
    </row>
    <row r="620">
      <c r="A620" s="20"/>
      <c r="H620" s="19"/>
    </row>
    <row r="621">
      <c r="A621" s="20"/>
      <c r="H621" s="19"/>
    </row>
    <row r="622">
      <c r="A622" s="20"/>
      <c r="H622" s="19"/>
    </row>
    <row r="623">
      <c r="A623" s="20"/>
      <c r="H623" s="19"/>
    </row>
    <row r="624">
      <c r="A624" s="20"/>
      <c r="H624" s="19"/>
    </row>
    <row r="625">
      <c r="A625" s="20"/>
      <c r="H625" s="19"/>
    </row>
    <row r="626">
      <c r="A626" s="20"/>
      <c r="H626" s="19"/>
    </row>
    <row r="627">
      <c r="A627" s="20"/>
      <c r="H627" s="19"/>
    </row>
    <row r="628">
      <c r="A628" s="20"/>
      <c r="H628" s="19"/>
    </row>
    <row r="629">
      <c r="A629" s="20"/>
      <c r="H629" s="19"/>
    </row>
    <row r="630">
      <c r="A630" s="20"/>
      <c r="H630" s="19"/>
    </row>
    <row r="631">
      <c r="A631" s="20"/>
      <c r="H631" s="19"/>
    </row>
    <row r="632">
      <c r="A632" s="20"/>
      <c r="H632" s="19"/>
    </row>
    <row r="633">
      <c r="A633" s="20"/>
      <c r="H633" s="19"/>
    </row>
    <row r="634">
      <c r="A634" s="20"/>
      <c r="H634" s="19"/>
    </row>
    <row r="635">
      <c r="A635" s="20"/>
      <c r="H635" s="19"/>
    </row>
    <row r="636">
      <c r="A636" s="20"/>
      <c r="H636" s="19"/>
    </row>
    <row r="637">
      <c r="A637" s="20"/>
      <c r="H637" s="19"/>
    </row>
    <row r="638">
      <c r="A638" s="20"/>
      <c r="H638" s="19"/>
    </row>
    <row r="639">
      <c r="A639" s="20"/>
      <c r="H639" s="19"/>
    </row>
    <row r="640">
      <c r="A640" s="20"/>
      <c r="H640" s="19"/>
    </row>
    <row r="641">
      <c r="A641" s="20"/>
      <c r="H641" s="19"/>
    </row>
    <row r="642">
      <c r="A642" s="20"/>
      <c r="H642" s="19"/>
    </row>
    <row r="643">
      <c r="A643" s="20"/>
      <c r="H643" s="19"/>
    </row>
    <row r="644">
      <c r="A644" s="20"/>
      <c r="H644" s="19"/>
    </row>
    <row r="645">
      <c r="A645" s="20"/>
      <c r="H645" s="19"/>
    </row>
    <row r="646">
      <c r="A646" s="20"/>
      <c r="H646" s="19"/>
    </row>
    <row r="647">
      <c r="A647" s="20"/>
      <c r="H647" s="19"/>
    </row>
    <row r="648">
      <c r="A648" s="20"/>
      <c r="H648" s="19"/>
    </row>
    <row r="649">
      <c r="A649" s="20"/>
      <c r="H649" s="19"/>
    </row>
    <row r="650">
      <c r="A650" s="20"/>
      <c r="H650" s="19"/>
    </row>
    <row r="651">
      <c r="A651" s="20"/>
      <c r="H651" s="19"/>
    </row>
    <row r="652">
      <c r="A652" s="20"/>
      <c r="H652" s="19"/>
    </row>
    <row r="653">
      <c r="A653" s="20"/>
      <c r="H653" s="19"/>
    </row>
    <row r="654">
      <c r="A654" s="20"/>
      <c r="H654" s="19"/>
    </row>
    <row r="655">
      <c r="A655" s="20"/>
      <c r="H655" s="19"/>
    </row>
    <row r="656">
      <c r="A656" s="20"/>
      <c r="H656" s="19"/>
    </row>
    <row r="657">
      <c r="A657" s="20"/>
      <c r="H657" s="19"/>
    </row>
    <row r="658">
      <c r="A658" s="20"/>
      <c r="H658" s="19"/>
    </row>
    <row r="659">
      <c r="A659" s="20"/>
      <c r="H659" s="19"/>
    </row>
    <row r="660">
      <c r="A660" s="20"/>
      <c r="H660" s="19"/>
    </row>
    <row r="661">
      <c r="A661" s="20"/>
      <c r="H661" s="19"/>
    </row>
    <row r="662">
      <c r="A662" s="20"/>
      <c r="H662" s="19"/>
    </row>
    <row r="663">
      <c r="A663" s="20"/>
      <c r="H663" s="19"/>
    </row>
    <row r="664">
      <c r="A664" s="20"/>
      <c r="H664" s="19"/>
    </row>
    <row r="665">
      <c r="A665" s="20"/>
      <c r="H665" s="19"/>
    </row>
    <row r="666">
      <c r="A666" s="20"/>
      <c r="H666" s="19"/>
    </row>
    <row r="667">
      <c r="A667" s="20"/>
      <c r="H667" s="19"/>
    </row>
    <row r="668">
      <c r="A668" s="20"/>
      <c r="H668" s="19"/>
    </row>
    <row r="669">
      <c r="A669" s="20"/>
      <c r="H669" s="19"/>
    </row>
    <row r="670">
      <c r="A670" s="20"/>
      <c r="H670" s="19"/>
    </row>
    <row r="671">
      <c r="A671" s="20"/>
      <c r="H671" s="19"/>
    </row>
    <row r="672">
      <c r="A672" s="20"/>
      <c r="H672" s="19"/>
    </row>
    <row r="673">
      <c r="A673" s="20"/>
      <c r="H673" s="19"/>
    </row>
    <row r="674">
      <c r="A674" s="20"/>
      <c r="H674" s="19"/>
    </row>
    <row r="675">
      <c r="A675" s="20"/>
      <c r="H675" s="19"/>
    </row>
    <row r="676">
      <c r="A676" s="20"/>
      <c r="H676" s="19"/>
    </row>
    <row r="677">
      <c r="A677" s="20"/>
      <c r="H677" s="19"/>
    </row>
    <row r="678">
      <c r="A678" s="20"/>
      <c r="H678" s="19"/>
    </row>
    <row r="679">
      <c r="A679" s="20"/>
      <c r="H679" s="19"/>
    </row>
    <row r="680">
      <c r="A680" s="20"/>
      <c r="H680" s="19"/>
    </row>
    <row r="681">
      <c r="A681" s="20"/>
      <c r="H681" s="19"/>
    </row>
    <row r="682">
      <c r="A682" s="20"/>
      <c r="H682" s="19"/>
    </row>
    <row r="683">
      <c r="A683" s="20"/>
      <c r="H683" s="19"/>
    </row>
    <row r="684">
      <c r="A684" s="20"/>
      <c r="H684" s="19"/>
    </row>
    <row r="685">
      <c r="A685" s="20"/>
      <c r="H685" s="19"/>
    </row>
    <row r="686">
      <c r="A686" s="20"/>
      <c r="H686" s="19"/>
    </row>
    <row r="687">
      <c r="A687" s="20"/>
      <c r="H687" s="19"/>
    </row>
    <row r="688">
      <c r="A688" s="20"/>
      <c r="H688" s="19"/>
    </row>
    <row r="689">
      <c r="A689" s="20"/>
      <c r="H689" s="19"/>
    </row>
    <row r="690">
      <c r="A690" s="20"/>
      <c r="H690" s="19"/>
    </row>
    <row r="691">
      <c r="A691" s="20"/>
      <c r="H691" s="19"/>
    </row>
    <row r="692">
      <c r="A692" s="20"/>
      <c r="H692" s="19"/>
    </row>
    <row r="693">
      <c r="A693" s="20"/>
      <c r="H693" s="19"/>
    </row>
    <row r="694">
      <c r="A694" s="20"/>
      <c r="H694" s="19"/>
    </row>
    <row r="695">
      <c r="A695" s="20"/>
      <c r="H695" s="19"/>
    </row>
    <row r="696">
      <c r="A696" s="20"/>
      <c r="H696" s="19"/>
    </row>
    <row r="697">
      <c r="A697" s="20"/>
      <c r="H697" s="19"/>
    </row>
    <row r="698">
      <c r="A698" s="20"/>
      <c r="H698" s="19"/>
    </row>
    <row r="699">
      <c r="A699" s="20"/>
      <c r="H699" s="19"/>
    </row>
    <row r="700">
      <c r="A700" s="20"/>
      <c r="H700" s="19"/>
    </row>
    <row r="701">
      <c r="A701" s="20"/>
      <c r="H701" s="19"/>
    </row>
    <row r="702">
      <c r="A702" s="20"/>
      <c r="H702" s="19"/>
    </row>
    <row r="703">
      <c r="A703" s="20"/>
      <c r="H703" s="19"/>
    </row>
    <row r="704">
      <c r="A704" s="20"/>
      <c r="H704" s="19"/>
    </row>
    <row r="705">
      <c r="A705" s="20"/>
      <c r="H705" s="19"/>
    </row>
    <row r="706">
      <c r="A706" s="20"/>
      <c r="H706" s="19"/>
    </row>
    <row r="707">
      <c r="A707" s="20"/>
      <c r="H707" s="19"/>
    </row>
    <row r="708">
      <c r="A708" s="20"/>
      <c r="H708" s="19"/>
    </row>
    <row r="709">
      <c r="A709" s="20"/>
      <c r="H709" s="19"/>
    </row>
    <row r="710">
      <c r="A710" s="20"/>
      <c r="H710" s="19"/>
    </row>
    <row r="711">
      <c r="A711" s="20"/>
      <c r="H711" s="19"/>
    </row>
    <row r="712">
      <c r="A712" s="20"/>
      <c r="H712" s="19"/>
    </row>
    <row r="713">
      <c r="A713" s="20"/>
      <c r="H713" s="19"/>
    </row>
    <row r="714">
      <c r="A714" s="20"/>
      <c r="H714" s="19"/>
    </row>
    <row r="715">
      <c r="A715" s="20"/>
      <c r="H715" s="19"/>
    </row>
    <row r="716">
      <c r="A716" s="20"/>
      <c r="H716" s="19"/>
    </row>
    <row r="717">
      <c r="A717" s="20"/>
      <c r="H717" s="19"/>
    </row>
    <row r="718">
      <c r="A718" s="20"/>
      <c r="H718" s="19"/>
    </row>
    <row r="719">
      <c r="A719" s="20"/>
      <c r="H719" s="19"/>
    </row>
    <row r="720">
      <c r="A720" s="20"/>
      <c r="H720" s="19"/>
    </row>
    <row r="721">
      <c r="A721" s="20"/>
      <c r="H721" s="19"/>
    </row>
    <row r="722">
      <c r="A722" s="20"/>
      <c r="H722" s="19"/>
    </row>
    <row r="723">
      <c r="A723" s="20"/>
      <c r="H723" s="19"/>
    </row>
    <row r="724">
      <c r="A724" s="20"/>
      <c r="H724" s="19"/>
    </row>
    <row r="725">
      <c r="A725" s="20"/>
      <c r="H725" s="19"/>
    </row>
    <row r="726">
      <c r="A726" s="20"/>
      <c r="H726" s="19"/>
    </row>
    <row r="727">
      <c r="A727" s="20"/>
      <c r="H727" s="19"/>
    </row>
    <row r="728">
      <c r="A728" s="20"/>
      <c r="H728" s="19"/>
    </row>
    <row r="729">
      <c r="A729" s="20"/>
      <c r="H729" s="19"/>
    </row>
    <row r="730">
      <c r="A730" s="20"/>
      <c r="H730" s="19"/>
    </row>
    <row r="731">
      <c r="A731" s="20"/>
      <c r="H731" s="19"/>
    </row>
    <row r="732">
      <c r="A732" s="20"/>
      <c r="H732" s="19"/>
    </row>
    <row r="733">
      <c r="A733" s="20"/>
      <c r="H733" s="19"/>
    </row>
    <row r="734">
      <c r="A734" s="20"/>
      <c r="H734" s="19"/>
    </row>
    <row r="735">
      <c r="A735" s="20"/>
      <c r="H735" s="19"/>
    </row>
    <row r="736">
      <c r="A736" s="20"/>
      <c r="H736" s="19"/>
    </row>
    <row r="737">
      <c r="A737" s="20"/>
      <c r="H737" s="19"/>
    </row>
    <row r="738">
      <c r="A738" s="20"/>
      <c r="H738" s="19"/>
    </row>
    <row r="739">
      <c r="A739" s="20"/>
      <c r="H739" s="19"/>
    </row>
    <row r="740">
      <c r="A740" s="20"/>
      <c r="H740" s="19"/>
    </row>
    <row r="741">
      <c r="A741" s="20"/>
      <c r="H741" s="19"/>
    </row>
    <row r="742">
      <c r="A742" s="20"/>
      <c r="H742" s="19"/>
    </row>
    <row r="743">
      <c r="A743" s="20"/>
      <c r="H743" s="19"/>
    </row>
    <row r="744">
      <c r="A744" s="20"/>
      <c r="H744" s="19"/>
    </row>
    <row r="745">
      <c r="A745" s="20"/>
      <c r="H745" s="19"/>
    </row>
    <row r="746">
      <c r="A746" s="20"/>
      <c r="H746" s="19"/>
    </row>
    <row r="747">
      <c r="A747" s="20"/>
      <c r="H747" s="19"/>
    </row>
    <row r="748">
      <c r="A748" s="20"/>
      <c r="H748" s="19"/>
    </row>
    <row r="749">
      <c r="A749" s="20"/>
      <c r="H749" s="19"/>
    </row>
    <row r="750">
      <c r="A750" s="20"/>
      <c r="H750" s="19"/>
    </row>
    <row r="751">
      <c r="A751" s="20"/>
      <c r="H751" s="19"/>
    </row>
    <row r="752">
      <c r="A752" s="20"/>
      <c r="H752" s="19"/>
    </row>
    <row r="753">
      <c r="A753" s="20"/>
      <c r="H753" s="19"/>
    </row>
    <row r="754">
      <c r="A754" s="20"/>
      <c r="H754" s="19"/>
    </row>
    <row r="755">
      <c r="A755" s="20"/>
      <c r="H755" s="19"/>
    </row>
    <row r="756">
      <c r="A756" s="20"/>
      <c r="H756" s="19"/>
    </row>
    <row r="757">
      <c r="A757" s="20"/>
      <c r="H757" s="19"/>
    </row>
    <row r="758">
      <c r="A758" s="20"/>
      <c r="H758" s="19"/>
    </row>
    <row r="759">
      <c r="A759" s="20"/>
      <c r="H759" s="19"/>
    </row>
    <row r="760">
      <c r="A760" s="20"/>
      <c r="H760" s="19"/>
    </row>
    <row r="761">
      <c r="A761" s="20"/>
      <c r="H761" s="19"/>
    </row>
    <row r="762">
      <c r="A762" s="20"/>
      <c r="H762" s="19"/>
    </row>
    <row r="763">
      <c r="A763" s="20"/>
      <c r="H763" s="19"/>
    </row>
    <row r="764">
      <c r="A764" s="20"/>
      <c r="H764" s="19"/>
    </row>
    <row r="765">
      <c r="A765" s="20"/>
      <c r="H765" s="19"/>
    </row>
    <row r="766">
      <c r="A766" s="20"/>
      <c r="H766" s="19"/>
    </row>
    <row r="767">
      <c r="A767" s="20"/>
      <c r="H767" s="19"/>
    </row>
    <row r="768">
      <c r="A768" s="20"/>
      <c r="H768" s="19"/>
    </row>
    <row r="769">
      <c r="A769" s="20"/>
      <c r="H769" s="19"/>
    </row>
    <row r="770">
      <c r="A770" s="20"/>
      <c r="H770" s="19"/>
    </row>
    <row r="771">
      <c r="A771" s="20"/>
      <c r="H771" s="19"/>
    </row>
    <row r="772">
      <c r="A772" s="20"/>
      <c r="H772" s="19"/>
    </row>
    <row r="773">
      <c r="A773" s="20"/>
      <c r="H773" s="19"/>
    </row>
    <row r="774">
      <c r="A774" s="20"/>
      <c r="H774" s="19"/>
    </row>
    <row r="775">
      <c r="A775" s="20"/>
      <c r="H775" s="19"/>
    </row>
    <row r="776">
      <c r="A776" s="20"/>
      <c r="H776" s="19"/>
    </row>
    <row r="777">
      <c r="A777" s="20"/>
      <c r="H777" s="19"/>
    </row>
    <row r="778">
      <c r="A778" s="20"/>
      <c r="H778" s="19"/>
    </row>
    <row r="779">
      <c r="A779" s="20"/>
      <c r="H779" s="19"/>
    </row>
    <row r="780">
      <c r="A780" s="20"/>
      <c r="H780" s="19"/>
    </row>
    <row r="781">
      <c r="A781" s="20"/>
      <c r="H781" s="19"/>
    </row>
    <row r="782">
      <c r="A782" s="20"/>
      <c r="H782" s="19"/>
    </row>
    <row r="783">
      <c r="A783" s="20"/>
      <c r="H783" s="19"/>
    </row>
    <row r="784">
      <c r="A784" s="20"/>
      <c r="H784" s="19"/>
    </row>
    <row r="785">
      <c r="A785" s="20"/>
      <c r="H785" s="19"/>
    </row>
    <row r="786">
      <c r="A786" s="20"/>
      <c r="H786" s="19"/>
    </row>
    <row r="787">
      <c r="A787" s="20"/>
      <c r="H787" s="19"/>
    </row>
    <row r="788">
      <c r="A788" s="20"/>
      <c r="H788" s="19"/>
    </row>
    <row r="789">
      <c r="A789" s="20"/>
      <c r="H789" s="19"/>
    </row>
    <row r="790">
      <c r="A790" s="20"/>
      <c r="H790" s="19"/>
    </row>
    <row r="791">
      <c r="A791" s="20"/>
      <c r="H791" s="19"/>
    </row>
    <row r="792">
      <c r="A792" s="20"/>
      <c r="H792" s="19"/>
    </row>
    <row r="793">
      <c r="A793" s="20"/>
      <c r="H793" s="19"/>
    </row>
    <row r="794">
      <c r="A794" s="20"/>
      <c r="H794" s="19"/>
    </row>
    <row r="795">
      <c r="A795" s="20"/>
      <c r="H795" s="19"/>
    </row>
    <row r="796">
      <c r="A796" s="20"/>
      <c r="H796" s="19"/>
    </row>
    <row r="797">
      <c r="A797" s="20"/>
      <c r="H797" s="19"/>
    </row>
    <row r="798">
      <c r="A798" s="20"/>
      <c r="H798" s="19"/>
    </row>
    <row r="799">
      <c r="A799" s="20"/>
      <c r="H799" s="19"/>
    </row>
    <row r="800">
      <c r="A800" s="20"/>
      <c r="H800" s="19"/>
    </row>
    <row r="801">
      <c r="A801" s="20"/>
      <c r="H801" s="19"/>
    </row>
    <row r="802">
      <c r="A802" s="20"/>
      <c r="H802" s="19"/>
    </row>
    <row r="803">
      <c r="A803" s="20"/>
      <c r="H803" s="19"/>
    </row>
    <row r="804">
      <c r="A804" s="20"/>
      <c r="H804" s="19"/>
    </row>
    <row r="805">
      <c r="A805" s="20"/>
      <c r="H805" s="19"/>
    </row>
    <row r="806">
      <c r="A806" s="20"/>
      <c r="H806" s="19"/>
    </row>
    <row r="807">
      <c r="A807" s="20"/>
      <c r="H807" s="19"/>
    </row>
    <row r="808">
      <c r="A808" s="20"/>
      <c r="H808" s="19"/>
    </row>
    <row r="809">
      <c r="A809" s="20"/>
      <c r="H809" s="19"/>
    </row>
    <row r="810">
      <c r="A810" s="20"/>
      <c r="H810" s="19"/>
    </row>
    <row r="811">
      <c r="A811" s="20"/>
      <c r="H811" s="19"/>
    </row>
    <row r="812">
      <c r="A812" s="20"/>
      <c r="H812" s="19"/>
    </row>
    <row r="813">
      <c r="A813" s="20"/>
      <c r="H813" s="19"/>
    </row>
    <row r="814">
      <c r="A814" s="20"/>
      <c r="H814" s="19"/>
    </row>
    <row r="815">
      <c r="A815" s="20"/>
      <c r="H815" s="19"/>
    </row>
    <row r="816">
      <c r="A816" s="20"/>
      <c r="H816" s="19"/>
    </row>
    <row r="817">
      <c r="A817" s="20"/>
      <c r="H817" s="19"/>
    </row>
    <row r="818">
      <c r="A818" s="20"/>
      <c r="H818" s="19"/>
    </row>
    <row r="819">
      <c r="A819" s="20"/>
      <c r="H819" s="19"/>
    </row>
    <row r="820">
      <c r="A820" s="20"/>
      <c r="H820" s="19"/>
    </row>
    <row r="821">
      <c r="A821" s="20"/>
      <c r="H821" s="19"/>
    </row>
    <row r="822">
      <c r="A822" s="20"/>
      <c r="H822" s="19"/>
    </row>
    <row r="823">
      <c r="A823" s="20"/>
      <c r="H823" s="19"/>
    </row>
    <row r="824">
      <c r="A824" s="20"/>
      <c r="H824" s="19"/>
    </row>
    <row r="825">
      <c r="A825" s="20"/>
      <c r="H825" s="19"/>
    </row>
    <row r="826">
      <c r="A826" s="20"/>
      <c r="H826" s="19"/>
    </row>
    <row r="827">
      <c r="A827" s="20"/>
      <c r="H827" s="19"/>
    </row>
    <row r="828">
      <c r="A828" s="20"/>
      <c r="H828" s="19"/>
    </row>
    <row r="829">
      <c r="A829" s="20"/>
      <c r="H829" s="19"/>
    </row>
    <row r="830">
      <c r="A830" s="20"/>
      <c r="H830" s="19"/>
    </row>
    <row r="831">
      <c r="A831" s="20"/>
      <c r="H831" s="19"/>
    </row>
    <row r="832">
      <c r="A832" s="20"/>
      <c r="H832" s="19"/>
    </row>
    <row r="833">
      <c r="A833" s="20"/>
      <c r="H833" s="19"/>
    </row>
    <row r="834">
      <c r="A834" s="20"/>
      <c r="H834" s="19"/>
    </row>
    <row r="835">
      <c r="A835" s="20"/>
      <c r="H835" s="19"/>
    </row>
    <row r="836">
      <c r="A836" s="20"/>
      <c r="H836" s="19"/>
    </row>
    <row r="837">
      <c r="A837" s="20"/>
      <c r="H837" s="19"/>
    </row>
    <row r="838">
      <c r="A838" s="20"/>
      <c r="H838" s="19"/>
    </row>
    <row r="839">
      <c r="A839" s="20"/>
      <c r="H839" s="19"/>
    </row>
    <row r="840">
      <c r="A840" s="20"/>
      <c r="H840" s="19"/>
    </row>
    <row r="841">
      <c r="A841" s="20"/>
      <c r="H841" s="19"/>
    </row>
    <row r="842">
      <c r="A842" s="20"/>
      <c r="H842" s="19"/>
    </row>
    <row r="843">
      <c r="A843" s="20"/>
      <c r="H843" s="19"/>
    </row>
    <row r="844">
      <c r="A844" s="20"/>
      <c r="H844" s="19"/>
    </row>
    <row r="845">
      <c r="A845" s="20"/>
      <c r="H845" s="19"/>
    </row>
    <row r="846">
      <c r="A846" s="20"/>
      <c r="H846" s="19"/>
    </row>
    <row r="847">
      <c r="A847" s="20"/>
      <c r="H847" s="19"/>
    </row>
    <row r="848">
      <c r="A848" s="20"/>
      <c r="H848" s="19"/>
    </row>
    <row r="849">
      <c r="A849" s="20"/>
      <c r="H849" s="19"/>
    </row>
    <row r="850">
      <c r="A850" s="20"/>
      <c r="H850" s="19"/>
    </row>
    <row r="851">
      <c r="A851" s="20"/>
      <c r="H851" s="19"/>
    </row>
    <row r="852">
      <c r="A852" s="20"/>
      <c r="H852" s="19"/>
    </row>
    <row r="853">
      <c r="A853" s="20"/>
      <c r="H853" s="19"/>
    </row>
    <row r="854">
      <c r="A854" s="20"/>
      <c r="H854" s="19"/>
    </row>
    <row r="855">
      <c r="A855" s="20"/>
      <c r="H855" s="19"/>
    </row>
    <row r="856">
      <c r="A856" s="20"/>
      <c r="H856" s="19"/>
    </row>
    <row r="857">
      <c r="A857" s="20"/>
      <c r="H857" s="19"/>
    </row>
    <row r="858">
      <c r="A858" s="20"/>
      <c r="H858" s="19"/>
    </row>
    <row r="859">
      <c r="A859" s="20"/>
      <c r="H859" s="19"/>
    </row>
    <row r="860">
      <c r="A860" s="20"/>
      <c r="H860" s="19"/>
    </row>
    <row r="861">
      <c r="A861" s="20"/>
      <c r="H861" s="19"/>
    </row>
    <row r="862">
      <c r="A862" s="20"/>
      <c r="H862" s="19"/>
    </row>
    <row r="863">
      <c r="A863" s="20"/>
      <c r="H863" s="19"/>
    </row>
    <row r="864">
      <c r="A864" s="20"/>
      <c r="H864" s="19"/>
    </row>
    <row r="865">
      <c r="A865" s="20"/>
      <c r="H865" s="19"/>
    </row>
    <row r="866">
      <c r="A866" s="20"/>
      <c r="H866" s="19"/>
    </row>
    <row r="867">
      <c r="A867" s="20"/>
      <c r="H867" s="19"/>
    </row>
    <row r="868">
      <c r="A868" s="20"/>
      <c r="H868" s="19"/>
    </row>
    <row r="869">
      <c r="A869" s="20"/>
      <c r="H869" s="19"/>
    </row>
    <row r="870">
      <c r="A870" s="20"/>
      <c r="H870" s="19"/>
    </row>
    <row r="871">
      <c r="A871" s="20"/>
      <c r="H871" s="19"/>
    </row>
    <row r="872">
      <c r="A872" s="20"/>
      <c r="H872" s="19"/>
    </row>
    <row r="873">
      <c r="A873" s="20"/>
      <c r="H873" s="19"/>
    </row>
    <row r="874">
      <c r="A874" s="20"/>
      <c r="H874" s="19"/>
    </row>
    <row r="875">
      <c r="A875" s="20"/>
      <c r="H875" s="19"/>
    </row>
    <row r="876">
      <c r="A876" s="20"/>
      <c r="H876" s="19"/>
    </row>
    <row r="877">
      <c r="A877" s="20"/>
      <c r="H877" s="19"/>
    </row>
    <row r="878">
      <c r="A878" s="20"/>
      <c r="H878" s="19"/>
    </row>
    <row r="879">
      <c r="A879" s="20"/>
      <c r="H879" s="19"/>
    </row>
    <row r="880">
      <c r="A880" s="20"/>
      <c r="H880" s="19"/>
    </row>
    <row r="881">
      <c r="A881" s="20"/>
      <c r="H881" s="19"/>
    </row>
    <row r="882">
      <c r="A882" s="20"/>
      <c r="H882" s="19"/>
    </row>
    <row r="883">
      <c r="A883" s="20"/>
      <c r="H883" s="19"/>
    </row>
    <row r="884">
      <c r="A884" s="20"/>
      <c r="H884" s="19"/>
    </row>
    <row r="885">
      <c r="A885" s="20"/>
      <c r="H885" s="19"/>
    </row>
    <row r="886">
      <c r="A886" s="20"/>
      <c r="H886" s="19"/>
    </row>
    <row r="887">
      <c r="A887" s="20"/>
      <c r="H887" s="19"/>
    </row>
    <row r="888">
      <c r="A888" s="20"/>
      <c r="H888" s="19"/>
    </row>
    <row r="889">
      <c r="A889" s="20"/>
      <c r="H889" s="19"/>
    </row>
    <row r="890">
      <c r="A890" s="20"/>
      <c r="H890" s="19"/>
    </row>
    <row r="891">
      <c r="A891" s="20"/>
      <c r="H891" s="19"/>
    </row>
    <row r="892">
      <c r="A892" s="20"/>
      <c r="H892" s="19"/>
    </row>
    <row r="893">
      <c r="A893" s="20"/>
      <c r="H893" s="19"/>
    </row>
    <row r="894">
      <c r="A894" s="20"/>
      <c r="H894" s="19"/>
    </row>
    <row r="895">
      <c r="A895" s="20"/>
      <c r="H895" s="19"/>
    </row>
    <row r="896">
      <c r="A896" s="20"/>
      <c r="H896" s="19"/>
    </row>
    <row r="897">
      <c r="A897" s="20"/>
      <c r="H897" s="19"/>
    </row>
    <row r="898">
      <c r="A898" s="20"/>
      <c r="H898" s="19"/>
    </row>
    <row r="899">
      <c r="A899" s="20"/>
      <c r="H899" s="19"/>
    </row>
    <row r="900">
      <c r="A900" s="20"/>
      <c r="H900" s="19"/>
    </row>
    <row r="901">
      <c r="A901" s="20"/>
      <c r="H901" s="19"/>
    </row>
    <row r="902">
      <c r="A902" s="20"/>
      <c r="H902" s="19"/>
    </row>
    <row r="903">
      <c r="A903" s="20"/>
      <c r="H903" s="19"/>
    </row>
    <row r="904">
      <c r="A904" s="20"/>
      <c r="H904" s="19"/>
    </row>
    <row r="905">
      <c r="A905" s="20"/>
      <c r="H905" s="19"/>
    </row>
    <row r="906">
      <c r="A906" s="20"/>
      <c r="H906" s="19"/>
    </row>
    <row r="907">
      <c r="A907" s="20"/>
      <c r="H907" s="19"/>
    </row>
    <row r="908">
      <c r="A908" s="20"/>
      <c r="H908" s="19"/>
    </row>
    <row r="909">
      <c r="A909" s="20"/>
      <c r="H909" s="19"/>
    </row>
    <row r="910">
      <c r="A910" s="20"/>
      <c r="H910" s="19"/>
    </row>
    <row r="911">
      <c r="A911" s="20"/>
      <c r="H911" s="19"/>
    </row>
    <row r="912">
      <c r="A912" s="20"/>
      <c r="H912" s="19"/>
    </row>
    <row r="913">
      <c r="A913" s="20"/>
      <c r="H913" s="19"/>
    </row>
    <row r="914">
      <c r="A914" s="20"/>
      <c r="H914" s="19"/>
    </row>
    <row r="915">
      <c r="A915" s="20"/>
      <c r="H915" s="19"/>
    </row>
    <row r="916">
      <c r="A916" s="20"/>
      <c r="H916" s="19"/>
    </row>
    <row r="917">
      <c r="A917" s="20"/>
      <c r="H917" s="19"/>
    </row>
    <row r="918">
      <c r="A918" s="20"/>
      <c r="H918" s="19"/>
    </row>
    <row r="919">
      <c r="A919" s="20"/>
      <c r="H919" s="19"/>
    </row>
    <row r="920">
      <c r="A920" s="20"/>
      <c r="H920" s="19"/>
    </row>
    <row r="921">
      <c r="A921" s="20"/>
      <c r="H921" s="19"/>
    </row>
    <row r="922">
      <c r="A922" s="20"/>
      <c r="H922" s="19"/>
    </row>
    <row r="923">
      <c r="A923" s="20"/>
      <c r="H923" s="19"/>
    </row>
    <row r="924">
      <c r="A924" s="20"/>
      <c r="H924" s="19"/>
    </row>
    <row r="925">
      <c r="A925" s="20"/>
      <c r="H925" s="19"/>
    </row>
    <row r="926">
      <c r="A926" s="20"/>
      <c r="H926" s="19"/>
    </row>
    <row r="927">
      <c r="A927" s="20"/>
      <c r="H927" s="19"/>
    </row>
    <row r="928">
      <c r="A928" s="20"/>
      <c r="H928" s="19"/>
    </row>
    <row r="929">
      <c r="A929" s="20"/>
      <c r="H929" s="19"/>
    </row>
    <row r="930">
      <c r="A930" s="20"/>
      <c r="H930" s="19"/>
    </row>
    <row r="931">
      <c r="A931" s="20"/>
      <c r="H931" s="19"/>
    </row>
    <row r="932">
      <c r="A932" s="20"/>
      <c r="H932" s="19"/>
    </row>
    <row r="933">
      <c r="A933" s="20"/>
      <c r="H933" s="19"/>
    </row>
    <row r="934">
      <c r="A934" s="20"/>
      <c r="H934" s="19"/>
    </row>
    <row r="935">
      <c r="A935" s="20"/>
      <c r="H935" s="19"/>
    </row>
    <row r="936">
      <c r="A936" s="20"/>
      <c r="H936" s="19"/>
    </row>
    <row r="937">
      <c r="A937" s="20"/>
      <c r="H937" s="19"/>
    </row>
    <row r="938">
      <c r="A938" s="20"/>
      <c r="H938" s="19"/>
    </row>
    <row r="939">
      <c r="A939" s="20"/>
      <c r="H939" s="19"/>
    </row>
    <row r="940">
      <c r="A940" s="20"/>
      <c r="H940" s="19"/>
    </row>
    <row r="941">
      <c r="A941" s="20"/>
      <c r="H941" s="19"/>
    </row>
    <row r="942">
      <c r="A942" s="20"/>
      <c r="H942" s="19"/>
    </row>
    <row r="943">
      <c r="A943" s="20"/>
      <c r="H943" s="19"/>
    </row>
    <row r="944">
      <c r="A944" s="20"/>
      <c r="H944" s="19"/>
    </row>
    <row r="945">
      <c r="A945" s="20"/>
      <c r="H945" s="19"/>
    </row>
    <row r="946">
      <c r="A946" s="20"/>
      <c r="H946" s="19"/>
    </row>
    <row r="947">
      <c r="A947" s="20"/>
      <c r="H947" s="19"/>
    </row>
    <row r="948">
      <c r="A948" s="20"/>
      <c r="H948" s="19"/>
    </row>
    <row r="949">
      <c r="A949" s="20"/>
      <c r="H949" s="19"/>
    </row>
    <row r="950">
      <c r="A950" s="20"/>
      <c r="H950" s="19"/>
    </row>
    <row r="951">
      <c r="A951" s="20"/>
      <c r="H951" s="19"/>
    </row>
    <row r="952">
      <c r="A952" s="20"/>
      <c r="H952" s="19"/>
    </row>
    <row r="953">
      <c r="A953" s="20"/>
      <c r="H953" s="19"/>
    </row>
    <row r="954">
      <c r="A954" s="20"/>
      <c r="H954" s="19"/>
    </row>
    <row r="955">
      <c r="A955" s="20"/>
      <c r="H955" s="19"/>
    </row>
    <row r="956">
      <c r="A956" s="20"/>
      <c r="H956" s="19"/>
    </row>
    <row r="957">
      <c r="A957" s="20"/>
      <c r="H957" s="19"/>
    </row>
    <row r="958">
      <c r="A958" s="20"/>
      <c r="H958" s="19"/>
    </row>
    <row r="959">
      <c r="A959" s="20"/>
      <c r="H959" s="19"/>
    </row>
    <row r="960">
      <c r="A960" s="20"/>
      <c r="H960" s="19"/>
    </row>
    <row r="961">
      <c r="A961" s="20"/>
      <c r="H961" s="19"/>
    </row>
    <row r="962">
      <c r="A962" s="20"/>
      <c r="H962" s="19"/>
    </row>
    <row r="963">
      <c r="A963" s="20"/>
      <c r="H963" s="19"/>
    </row>
    <row r="964">
      <c r="A964" s="20"/>
      <c r="H964" s="19"/>
    </row>
    <row r="965">
      <c r="A965" s="20"/>
      <c r="H965" s="19"/>
    </row>
    <row r="966">
      <c r="A966" s="20"/>
      <c r="H966" s="19"/>
    </row>
    <row r="967">
      <c r="A967" s="20"/>
      <c r="H967" s="19"/>
    </row>
    <row r="968">
      <c r="A968" s="20"/>
      <c r="H968" s="19"/>
    </row>
    <row r="969">
      <c r="A969" s="20"/>
      <c r="H969" s="19"/>
    </row>
    <row r="970">
      <c r="A970" s="20"/>
      <c r="H970" s="19"/>
    </row>
    <row r="971">
      <c r="A971" s="20"/>
      <c r="H971" s="19"/>
    </row>
    <row r="972">
      <c r="A972" s="20"/>
      <c r="H972" s="19"/>
    </row>
    <row r="973">
      <c r="A973" s="20"/>
      <c r="H973" s="19"/>
    </row>
    <row r="974">
      <c r="A974" s="20"/>
      <c r="H974" s="19"/>
    </row>
    <row r="975">
      <c r="A975" s="20"/>
      <c r="H975" s="19"/>
    </row>
    <row r="976">
      <c r="A976" s="20"/>
      <c r="H976" s="19"/>
    </row>
    <row r="977">
      <c r="A977" s="20"/>
      <c r="H977" s="19"/>
    </row>
    <row r="978">
      <c r="A978" s="20"/>
      <c r="H978" s="19"/>
    </row>
    <row r="979">
      <c r="A979" s="20"/>
      <c r="H979" s="19"/>
    </row>
    <row r="980">
      <c r="A980" s="20"/>
      <c r="H980" s="19"/>
    </row>
    <row r="981">
      <c r="A981" s="20"/>
      <c r="H981" s="19"/>
    </row>
    <row r="982">
      <c r="A982" s="20"/>
      <c r="H982" s="19"/>
    </row>
    <row r="983">
      <c r="A983" s="20"/>
      <c r="H983" s="19"/>
    </row>
    <row r="984">
      <c r="A984" s="20"/>
      <c r="H984" s="19"/>
    </row>
    <row r="985">
      <c r="A985" s="20"/>
      <c r="H985" s="19"/>
    </row>
    <row r="986">
      <c r="A986" s="20"/>
      <c r="H986" s="19"/>
    </row>
    <row r="987">
      <c r="A987" s="20"/>
      <c r="H987" s="19"/>
    </row>
    <row r="988">
      <c r="A988" s="20"/>
      <c r="H988" s="19"/>
    </row>
    <row r="989">
      <c r="A989" s="20"/>
      <c r="H989" s="19"/>
    </row>
    <row r="990">
      <c r="A990" s="20"/>
      <c r="H990" s="19"/>
    </row>
    <row r="991">
      <c r="A991" s="20"/>
      <c r="H991" s="19"/>
    </row>
    <row r="992">
      <c r="A992" s="20"/>
      <c r="H992" s="19"/>
    </row>
    <row r="993">
      <c r="A993" s="20"/>
      <c r="H993" s="19"/>
    </row>
    <row r="994">
      <c r="A994" s="20"/>
      <c r="H994" s="19"/>
    </row>
    <row r="995">
      <c r="A995" s="20"/>
      <c r="H995" s="19"/>
    </row>
    <row r="996">
      <c r="A996" s="20"/>
      <c r="H996" s="19"/>
    </row>
    <row r="997">
      <c r="A997" s="20"/>
      <c r="H997" s="19"/>
    </row>
    <row r="998">
      <c r="A998" s="20"/>
      <c r="H998" s="19"/>
    </row>
    <row r="999">
      <c r="A999" s="20"/>
      <c r="H999" s="19"/>
    </row>
    <row r="1000">
      <c r="A1000" s="20"/>
      <c r="H1000" s="19"/>
    </row>
    <row r="1001">
      <c r="A1001" s="20"/>
      <c r="H1001" s="19"/>
    </row>
    <row r="1002">
      <c r="A1002" s="20"/>
      <c r="H1002" s="19"/>
    </row>
    <row r="1003">
      <c r="A1003" s="20"/>
      <c r="H1003" s="19"/>
    </row>
  </sheetData>
  <mergeCells count="3">
    <mergeCell ref="A25:C25"/>
    <mergeCell ref="A31:C31"/>
    <mergeCell ref="A39:C39"/>
  </mergeCells>
  <conditionalFormatting sqref="B13:G13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B16:G16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5">
        <v>6000000.0</v>
      </c>
      <c r="C2" s="5">
        <v>23304.0</v>
      </c>
      <c r="D2" s="5">
        <v>2000.0</v>
      </c>
      <c r="E2" s="5">
        <v>648.0</v>
      </c>
      <c r="F2" s="5">
        <v>1400000.0</v>
      </c>
      <c r="G2" s="5">
        <v>25692.0</v>
      </c>
      <c r="H2" s="5">
        <v>3800.0</v>
      </c>
      <c r="I2" s="5">
        <v>13716.0</v>
      </c>
      <c r="J2" s="5">
        <v>62000.0</v>
      </c>
      <c r="K2" s="5">
        <v>38952.0</v>
      </c>
      <c r="L2" s="5">
        <v>18000.0</v>
      </c>
      <c r="M2" s="5">
        <v>20623.0</v>
      </c>
    </row>
    <row r="3">
      <c r="A3" s="7"/>
      <c r="B3" s="5">
        <v>1400000.0</v>
      </c>
      <c r="C3" s="5">
        <v>5436.0</v>
      </c>
      <c r="D3" s="5">
        <v>53500.0</v>
      </c>
      <c r="E3" s="5">
        <v>17280.0</v>
      </c>
      <c r="F3" s="5">
        <v>1183000.0</v>
      </c>
      <c r="G3" s="5">
        <v>21708.0</v>
      </c>
      <c r="H3" s="5">
        <v>1500.0</v>
      </c>
      <c r="I3" s="5">
        <v>5412.0</v>
      </c>
      <c r="J3" s="5">
        <v>40000.0</v>
      </c>
      <c r="K3" s="5">
        <v>25128.0</v>
      </c>
      <c r="L3" s="5">
        <v>90000.0</v>
      </c>
      <c r="M3" s="5">
        <v>103117.0</v>
      </c>
    </row>
    <row r="4">
      <c r="A4" s="7"/>
      <c r="B4" s="5">
        <v>4200000.0</v>
      </c>
      <c r="C4" s="5">
        <v>16308.0</v>
      </c>
      <c r="D4" s="5">
        <v>19100.0</v>
      </c>
      <c r="E4" s="5">
        <v>6168.0</v>
      </c>
      <c r="F4" s="5">
        <v>1400000.0</v>
      </c>
      <c r="G4" s="5">
        <v>25692.0</v>
      </c>
      <c r="H4" s="8" t="s">
        <v>12</v>
      </c>
      <c r="I4" s="8" t="s">
        <v>12</v>
      </c>
      <c r="J4" s="5">
        <v>60000.0</v>
      </c>
      <c r="K4" s="5">
        <v>37692.0</v>
      </c>
      <c r="L4" s="5">
        <v>24000.0</v>
      </c>
      <c r="M4" s="5">
        <v>27498.0</v>
      </c>
    </row>
    <row r="5">
      <c r="A5" s="7"/>
      <c r="B5" s="5">
        <v>1200000.0</v>
      </c>
      <c r="C5" s="5">
        <v>4656.0</v>
      </c>
      <c r="D5" s="5">
        <v>50000.0</v>
      </c>
      <c r="E5" s="5">
        <v>16152.0</v>
      </c>
      <c r="F5" s="5">
        <v>1500000.0</v>
      </c>
      <c r="G5" s="5">
        <v>27528.0</v>
      </c>
      <c r="H5" s="5">
        <v>2000.0</v>
      </c>
      <c r="I5" s="5">
        <v>7224.0</v>
      </c>
      <c r="J5" s="5">
        <v>30000.0</v>
      </c>
      <c r="K5" s="5">
        <v>18852.0</v>
      </c>
      <c r="L5" s="5">
        <v>28000.0</v>
      </c>
      <c r="M5" s="5">
        <v>32081.0</v>
      </c>
    </row>
    <row r="6">
      <c r="A6" s="7"/>
      <c r="B6" s="5"/>
      <c r="C6" s="5"/>
      <c r="D6" s="5">
        <v>180000.0</v>
      </c>
      <c r="E6" s="5">
        <v>58140.0</v>
      </c>
      <c r="F6" s="5">
        <v>500000.0</v>
      </c>
      <c r="G6" s="5">
        <v>9180.0</v>
      </c>
      <c r="H6" s="8" t="s">
        <v>12</v>
      </c>
      <c r="I6" s="8" t="s">
        <v>12</v>
      </c>
      <c r="J6" s="5">
        <v>5000.0</v>
      </c>
      <c r="K6" s="5">
        <v>3144.0</v>
      </c>
      <c r="L6" s="5">
        <v>19000.0</v>
      </c>
      <c r="M6" s="5">
        <v>21769.0</v>
      </c>
    </row>
    <row r="7">
      <c r="A7" s="7"/>
      <c r="B7" s="5">
        <v>5800000.0</v>
      </c>
      <c r="C7" s="5">
        <v>22524.0</v>
      </c>
      <c r="D7" s="5">
        <v>25000.0</v>
      </c>
      <c r="E7" s="5">
        <v>8076.0</v>
      </c>
      <c r="F7" s="8" t="s">
        <v>12</v>
      </c>
      <c r="G7" s="8" t="s">
        <v>12</v>
      </c>
      <c r="H7" s="5">
        <v>880.0</v>
      </c>
      <c r="I7" s="5">
        <v>3180.0</v>
      </c>
      <c r="J7" s="5">
        <v>45000.0</v>
      </c>
      <c r="K7" s="5">
        <v>28272.0</v>
      </c>
      <c r="L7" s="5">
        <v>46600.0</v>
      </c>
      <c r="M7" s="5">
        <v>53392.0</v>
      </c>
    </row>
    <row r="8">
      <c r="A8" s="7"/>
      <c r="B8" s="8" t="s">
        <v>12</v>
      </c>
      <c r="C8" s="8" t="s">
        <v>12</v>
      </c>
      <c r="D8" s="5">
        <v>60000.0</v>
      </c>
      <c r="E8" s="5">
        <v>19380.0</v>
      </c>
      <c r="F8" s="5">
        <v>1270000.0</v>
      </c>
      <c r="G8" s="5">
        <v>23304.0</v>
      </c>
      <c r="H8" s="5">
        <v>6000.0</v>
      </c>
      <c r="I8" s="5">
        <v>21660.0</v>
      </c>
      <c r="J8" s="5">
        <v>25000.0</v>
      </c>
      <c r="K8" s="5">
        <v>15708.0</v>
      </c>
      <c r="L8" s="5">
        <v>46000.0</v>
      </c>
      <c r="M8" s="5">
        <v>52704.0</v>
      </c>
    </row>
    <row r="9">
      <c r="A9" s="7"/>
      <c r="B9" s="5">
        <v>4000000.0</v>
      </c>
      <c r="C9" s="5">
        <v>15528.0</v>
      </c>
      <c r="D9" s="5">
        <v>106875.0</v>
      </c>
      <c r="E9" s="5">
        <v>34524.0</v>
      </c>
      <c r="F9" s="5">
        <v>525000.0</v>
      </c>
      <c r="G9" s="5">
        <v>9636.0</v>
      </c>
      <c r="H9" s="5">
        <v>1000.0</v>
      </c>
      <c r="I9" s="5">
        <v>3612.0</v>
      </c>
      <c r="J9" s="5">
        <v>42000.0</v>
      </c>
      <c r="K9" s="5">
        <v>26388.0</v>
      </c>
      <c r="L9" s="5">
        <v>20000.0</v>
      </c>
      <c r="M9" s="5">
        <v>22915.0</v>
      </c>
    </row>
    <row r="10">
      <c r="A10" s="7"/>
      <c r="B10" s="5">
        <v>3800000.0</v>
      </c>
      <c r="C10" s="5">
        <v>14760.0</v>
      </c>
      <c r="D10" s="5">
        <v>95000.0</v>
      </c>
      <c r="E10" s="5">
        <v>30684.0</v>
      </c>
      <c r="F10" s="5">
        <v>700000.0</v>
      </c>
      <c r="G10" s="5">
        <v>12852.0</v>
      </c>
      <c r="H10" s="5">
        <v>1500.0</v>
      </c>
      <c r="I10" s="5">
        <v>5412.0</v>
      </c>
      <c r="J10" s="5">
        <v>40100.0</v>
      </c>
      <c r="K10" s="5">
        <v>25188.0</v>
      </c>
      <c r="L10" s="5">
        <v>45000.0</v>
      </c>
      <c r="M10" s="5">
        <v>51559.0</v>
      </c>
    </row>
    <row r="11">
      <c r="A11" s="7"/>
      <c r="B11" s="5">
        <v>7000000.0</v>
      </c>
      <c r="C11" s="5">
        <v>27180.0</v>
      </c>
      <c r="D11" s="5">
        <v>130000.0</v>
      </c>
      <c r="E11" s="5">
        <v>41988.0</v>
      </c>
      <c r="F11" s="5">
        <v>897396.0</v>
      </c>
      <c r="G11" s="5">
        <v>16464.0</v>
      </c>
      <c r="H11" s="5">
        <v>1650.0</v>
      </c>
      <c r="I11" s="5">
        <v>5952.0</v>
      </c>
      <c r="J11" s="5">
        <v>65000.0</v>
      </c>
      <c r="K11" s="5">
        <v>40836.0</v>
      </c>
      <c r="L11" s="5">
        <v>49000.0</v>
      </c>
      <c r="M11" s="5">
        <v>56142.0</v>
      </c>
    </row>
    <row r="12">
      <c r="A12" s="7"/>
      <c r="B12" s="5">
        <v>2000000.0</v>
      </c>
      <c r="C12" s="5">
        <v>7764.0</v>
      </c>
      <c r="D12" s="5">
        <v>18500.0</v>
      </c>
      <c r="E12" s="5">
        <v>5976.0</v>
      </c>
      <c r="F12" s="5">
        <v>2040000.0</v>
      </c>
      <c r="G12" s="5">
        <v>37440.0</v>
      </c>
      <c r="H12" s="5"/>
      <c r="I12" s="5"/>
      <c r="J12" s="5">
        <v>38000.0</v>
      </c>
      <c r="K12" s="5">
        <v>23868.0</v>
      </c>
      <c r="L12" s="5">
        <v>46000.0</v>
      </c>
      <c r="M12" s="5">
        <v>52704.0</v>
      </c>
    </row>
    <row r="13">
      <c r="A13" s="7"/>
      <c r="B13" s="5">
        <v>7000000.0</v>
      </c>
      <c r="C13" s="5">
        <v>27180.0</v>
      </c>
      <c r="D13" s="5">
        <v>35000.0</v>
      </c>
      <c r="E13" s="5">
        <v>11304.0</v>
      </c>
      <c r="F13" s="5">
        <v>1825000.0</v>
      </c>
      <c r="G13" s="5">
        <v>33492.0</v>
      </c>
      <c r="H13" s="5">
        <v>800.0</v>
      </c>
      <c r="I13" s="5">
        <v>2892.0</v>
      </c>
      <c r="J13" s="5">
        <v>15000.0</v>
      </c>
      <c r="K13" s="5">
        <v>9420.0</v>
      </c>
      <c r="L13" s="5">
        <v>30000.0</v>
      </c>
      <c r="M13" s="5">
        <v>34372.0</v>
      </c>
    </row>
    <row r="14">
      <c r="A14" s="7"/>
      <c r="B14" s="8" t="s">
        <v>12</v>
      </c>
      <c r="C14" s="8" t="s">
        <v>12</v>
      </c>
      <c r="D14" s="5">
        <v>85000.0</v>
      </c>
      <c r="E14" s="5">
        <v>27456.0</v>
      </c>
      <c r="F14" s="5">
        <v>1000000.0</v>
      </c>
      <c r="G14" s="5">
        <v>18348.0</v>
      </c>
      <c r="H14" s="5">
        <v>800.0</v>
      </c>
      <c r="I14" s="5">
        <v>2892.0</v>
      </c>
      <c r="J14" s="5">
        <v>26000.0</v>
      </c>
      <c r="K14" s="5">
        <v>16332.0</v>
      </c>
      <c r="L14" s="5">
        <v>35000.0</v>
      </c>
      <c r="M14" s="5">
        <v>40101.0</v>
      </c>
    </row>
    <row r="15">
      <c r="A15" s="7"/>
      <c r="B15" s="5">
        <v>4500000.0</v>
      </c>
      <c r="C15" s="5">
        <v>17472.0</v>
      </c>
      <c r="D15" s="5">
        <v>50000.0</v>
      </c>
      <c r="E15" s="5">
        <v>16152.0</v>
      </c>
      <c r="F15" s="5">
        <v>1100000.0</v>
      </c>
      <c r="G15" s="5">
        <v>20184.0</v>
      </c>
      <c r="H15" s="5">
        <v>3500.0</v>
      </c>
      <c r="I15" s="5">
        <v>12636.0</v>
      </c>
      <c r="J15" s="5">
        <v>18000.0</v>
      </c>
      <c r="K15" s="5">
        <v>11304.0</v>
      </c>
      <c r="L15" s="5">
        <v>50000.0</v>
      </c>
      <c r="M15" s="5">
        <v>57287.0</v>
      </c>
    </row>
    <row r="16">
      <c r="A16" s="7"/>
      <c r="B16" s="5">
        <v>3200000.0</v>
      </c>
      <c r="C16" s="5">
        <v>12432.0</v>
      </c>
      <c r="D16" s="5">
        <v>60000.0</v>
      </c>
      <c r="E16" s="5">
        <v>19380.0</v>
      </c>
      <c r="F16" s="5">
        <v>1800000.0</v>
      </c>
      <c r="G16" s="5">
        <v>33036.0</v>
      </c>
      <c r="H16" s="8" t="s">
        <v>12</v>
      </c>
      <c r="I16" s="8" t="s">
        <v>12</v>
      </c>
      <c r="J16" s="5">
        <v>8000.0</v>
      </c>
      <c r="K16" s="5">
        <v>5028.0</v>
      </c>
      <c r="L16" s="5">
        <v>56000.0</v>
      </c>
      <c r="M16" s="5">
        <v>64162.0</v>
      </c>
    </row>
    <row r="17">
      <c r="A17" s="7"/>
      <c r="B17" s="5">
        <v>5000000.0</v>
      </c>
      <c r="C17" s="5">
        <v>19416.0</v>
      </c>
      <c r="D17" s="5">
        <v>60000.0</v>
      </c>
      <c r="E17" s="5">
        <v>19380.0</v>
      </c>
      <c r="F17" s="5">
        <v>1000000.0</v>
      </c>
      <c r="G17" s="5">
        <v>18348.0</v>
      </c>
      <c r="H17" s="5">
        <v>5000.0</v>
      </c>
      <c r="I17" s="5">
        <v>18048.0</v>
      </c>
      <c r="J17" s="5">
        <v>50000.0</v>
      </c>
      <c r="K17" s="5">
        <v>31416.0</v>
      </c>
      <c r="L17" s="5">
        <v>49000.0</v>
      </c>
      <c r="M17" s="5">
        <v>56142.0</v>
      </c>
    </row>
    <row r="18">
      <c r="A18" s="7"/>
      <c r="B18" s="5">
        <v>2000000.0</v>
      </c>
      <c r="C18" s="5">
        <v>7764.0</v>
      </c>
      <c r="D18" s="5">
        <v>80000.0</v>
      </c>
      <c r="E18" s="5">
        <v>25836.0</v>
      </c>
      <c r="F18" s="5">
        <v>4000000.0</v>
      </c>
      <c r="G18" s="5">
        <v>73404.0</v>
      </c>
      <c r="H18" s="5">
        <v>1200.0</v>
      </c>
      <c r="I18" s="5">
        <v>4332.0</v>
      </c>
      <c r="J18" s="5">
        <v>85000.0</v>
      </c>
      <c r="K18" s="5">
        <v>53400.0</v>
      </c>
      <c r="L18" s="5">
        <v>22200.0</v>
      </c>
      <c r="M18" s="5">
        <v>25436.0</v>
      </c>
    </row>
    <row r="19">
      <c r="A19" s="7"/>
      <c r="B19" s="5">
        <v>1850000.0</v>
      </c>
      <c r="C19" s="5">
        <v>7188.0</v>
      </c>
      <c r="D19" s="5">
        <v>36000.0</v>
      </c>
      <c r="E19" s="5">
        <v>11628.0</v>
      </c>
      <c r="F19" s="5">
        <v>1250000.0</v>
      </c>
      <c r="G19" s="5">
        <v>22944.0</v>
      </c>
      <c r="H19" s="5">
        <v>1500.0</v>
      </c>
      <c r="I19" s="5">
        <v>5412.0</v>
      </c>
      <c r="J19" s="5">
        <v>16000.0</v>
      </c>
      <c r="K19" s="5">
        <v>10056.0</v>
      </c>
      <c r="L19" s="5">
        <v>60000.0</v>
      </c>
      <c r="M19" s="5">
        <v>68745.0</v>
      </c>
    </row>
    <row r="20">
      <c r="A20" s="7"/>
      <c r="B20" s="5">
        <v>4000000.0</v>
      </c>
      <c r="C20" s="5">
        <v>15528.0</v>
      </c>
      <c r="D20" s="5">
        <v>74000.0</v>
      </c>
      <c r="E20" s="5">
        <v>23904.0</v>
      </c>
      <c r="F20" s="5">
        <v>2850000.0</v>
      </c>
      <c r="G20" s="5">
        <v>52296.0</v>
      </c>
      <c r="H20" s="5">
        <v>2800.0</v>
      </c>
      <c r="I20" s="5">
        <v>10104.0</v>
      </c>
      <c r="J20" s="8" t="s">
        <v>12</v>
      </c>
      <c r="K20" s="8" t="s">
        <v>12</v>
      </c>
      <c r="L20" s="5">
        <v>67200.0</v>
      </c>
      <c r="M20" s="5">
        <v>76994.0</v>
      </c>
    </row>
    <row r="21">
      <c r="A21" s="7"/>
      <c r="B21" s="5">
        <v>1200000.0</v>
      </c>
      <c r="C21" s="5">
        <v>4656.0</v>
      </c>
      <c r="D21" s="5">
        <v>30000.0</v>
      </c>
      <c r="E21" s="5">
        <v>9684.0</v>
      </c>
      <c r="F21" s="5">
        <v>1450000.0</v>
      </c>
      <c r="G21" s="5">
        <v>26604.0</v>
      </c>
      <c r="H21" s="5">
        <v>5500.0</v>
      </c>
      <c r="I21" s="5">
        <v>19848.0</v>
      </c>
      <c r="J21" s="5">
        <v>17000.0</v>
      </c>
      <c r="K21" s="5">
        <v>10680.0</v>
      </c>
      <c r="L21" s="5">
        <v>45000.0</v>
      </c>
      <c r="M21" s="5">
        <v>51559.0</v>
      </c>
    </row>
    <row r="22">
      <c r="A22" s="7"/>
      <c r="B22" s="5">
        <v>6000000.0</v>
      </c>
      <c r="C22" s="5">
        <v>23304.0</v>
      </c>
      <c r="D22" s="5">
        <v>15000.0</v>
      </c>
      <c r="E22" s="5">
        <v>4848.0</v>
      </c>
      <c r="F22" s="5">
        <v>1650000.0</v>
      </c>
      <c r="G22" s="5">
        <v>30276.0</v>
      </c>
      <c r="H22" s="5">
        <v>5500.0</v>
      </c>
      <c r="I22" s="5">
        <v>19848.0</v>
      </c>
      <c r="J22" s="8" t="s">
        <v>12</v>
      </c>
      <c r="K22" s="8" t="s">
        <v>12</v>
      </c>
      <c r="L22" s="5">
        <v>55000.0</v>
      </c>
      <c r="M22" s="5">
        <v>63016.0</v>
      </c>
    </row>
    <row r="23">
      <c r="A23" s="7"/>
      <c r="B23" s="5">
        <v>8300000.0</v>
      </c>
      <c r="C23" s="5">
        <v>32232.0</v>
      </c>
      <c r="D23" s="5">
        <v>55400.0</v>
      </c>
      <c r="E23" s="5">
        <v>17892.0</v>
      </c>
      <c r="F23" s="5">
        <v>1000000.0</v>
      </c>
      <c r="G23" s="5">
        <v>18348.0</v>
      </c>
      <c r="H23" s="5">
        <v>2750.0</v>
      </c>
      <c r="I23" s="5">
        <v>9924.0</v>
      </c>
      <c r="J23" s="5">
        <v>13500.0</v>
      </c>
      <c r="K23" s="5">
        <v>8484.0</v>
      </c>
      <c r="L23" s="5">
        <v>63000.0</v>
      </c>
      <c r="M23" s="5">
        <v>72182.0</v>
      </c>
    </row>
    <row r="24">
      <c r="A24" s="7"/>
      <c r="B24" s="5">
        <v>6958523.0</v>
      </c>
      <c r="C24" s="5">
        <v>27024.0</v>
      </c>
      <c r="D24" s="5">
        <v>20000.0</v>
      </c>
      <c r="E24" s="5">
        <v>6456.0</v>
      </c>
      <c r="F24" s="5">
        <v>1700000.0</v>
      </c>
      <c r="G24" s="5">
        <v>31200.0</v>
      </c>
      <c r="H24" s="5">
        <v>3000.0</v>
      </c>
      <c r="I24" s="5">
        <v>10824.0</v>
      </c>
      <c r="J24" s="5">
        <v>30000.0</v>
      </c>
      <c r="K24" s="5">
        <v>18852.0</v>
      </c>
      <c r="L24" s="5">
        <v>28000.0</v>
      </c>
      <c r="M24" s="5">
        <v>32081.0</v>
      </c>
    </row>
    <row r="25">
      <c r="A25" s="7"/>
      <c r="B25" s="5">
        <v>1000000.0</v>
      </c>
      <c r="C25" s="5">
        <v>3888.0</v>
      </c>
      <c r="D25" s="5">
        <v>80000.0</v>
      </c>
      <c r="E25" s="5">
        <v>25836.0</v>
      </c>
      <c r="F25" s="5">
        <v>3000000.0</v>
      </c>
      <c r="G25" s="5">
        <v>55056.0</v>
      </c>
      <c r="H25" s="5">
        <v>3000.0</v>
      </c>
      <c r="I25" s="5">
        <v>10824.0</v>
      </c>
      <c r="J25" s="5">
        <v>30000.0</v>
      </c>
      <c r="K25" s="5">
        <v>18852.0</v>
      </c>
      <c r="L25" s="5">
        <v>45000.0</v>
      </c>
      <c r="M25" s="5">
        <v>51559.0</v>
      </c>
    </row>
    <row r="26">
      <c r="A26" s="7"/>
      <c r="B26" s="5">
        <v>8000000.0</v>
      </c>
      <c r="C26" s="5">
        <v>31068.0</v>
      </c>
      <c r="D26" s="5">
        <v>50000.0</v>
      </c>
      <c r="E26" s="5">
        <v>16152.0</v>
      </c>
      <c r="F26" s="5">
        <v>500000.0</v>
      </c>
      <c r="G26" s="5">
        <v>9180.0</v>
      </c>
      <c r="H26" s="5">
        <v>2500.0</v>
      </c>
      <c r="I26" s="5">
        <v>9024.0</v>
      </c>
      <c r="J26" s="5">
        <v>42000.0</v>
      </c>
      <c r="K26" s="5">
        <v>26388.0</v>
      </c>
      <c r="L26" s="5">
        <v>18000.0</v>
      </c>
      <c r="M26" s="5">
        <v>20623.0</v>
      </c>
    </row>
    <row r="27">
      <c r="A27" s="7"/>
      <c r="B27" s="5">
        <v>2.0E7</v>
      </c>
      <c r="C27" s="5">
        <v>77664.0</v>
      </c>
      <c r="D27" s="5">
        <v>40000.0</v>
      </c>
      <c r="E27" s="5">
        <v>12924.0</v>
      </c>
      <c r="F27" s="5">
        <v>3500000.0</v>
      </c>
      <c r="G27" s="5">
        <v>64236.0</v>
      </c>
      <c r="H27" s="5">
        <v>2500.0</v>
      </c>
      <c r="I27" s="5">
        <v>9024.0</v>
      </c>
      <c r="J27" s="5">
        <v>15000.0</v>
      </c>
      <c r="K27" s="5">
        <v>9420.0</v>
      </c>
      <c r="L27" s="5">
        <v>55000.0</v>
      </c>
      <c r="M27" s="5">
        <v>63016.0</v>
      </c>
    </row>
    <row r="28">
      <c r="A28" s="7"/>
      <c r="B28" s="5">
        <v>5000000.0</v>
      </c>
      <c r="C28" s="5">
        <v>19416.0</v>
      </c>
      <c r="D28" s="8" t="s">
        <v>12</v>
      </c>
      <c r="E28" s="8" t="s">
        <v>12</v>
      </c>
      <c r="F28" s="5">
        <v>1000000.0</v>
      </c>
      <c r="G28" s="5">
        <v>18348.0</v>
      </c>
      <c r="H28" s="8" t="s">
        <v>12</v>
      </c>
      <c r="I28" s="8" t="s">
        <v>12</v>
      </c>
      <c r="J28" s="5">
        <v>6000.0</v>
      </c>
      <c r="K28" s="5">
        <v>3768.0</v>
      </c>
      <c r="L28" s="5">
        <v>48000.0</v>
      </c>
      <c r="M28" s="5">
        <v>54996.0</v>
      </c>
    </row>
    <row r="29">
      <c r="A29" s="7"/>
      <c r="B29" s="8" t="s">
        <v>12</v>
      </c>
      <c r="C29" s="8" t="s">
        <v>12</v>
      </c>
      <c r="D29" s="5">
        <v>33000.0</v>
      </c>
      <c r="E29" s="5">
        <v>10656.0</v>
      </c>
      <c r="F29" s="5">
        <v>5000000.0</v>
      </c>
      <c r="G29" s="5">
        <v>91752.0</v>
      </c>
      <c r="H29" s="5">
        <v>10500.0</v>
      </c>
      <c r="I29" s="5">
        <v>37896.0</v>
      </c>
      <c r="J29" s="5"/>
      <c r="K29" s="5"/>
      <c r="L29" s="5">
        <v>55000.0</v>
      </c>
      <c r="M29" s="5">
        <v>63016.0</v>
      </c>
    </row>
    <row r="30">
      <c r="A30" s="7"/>
      <c r="B30" s="5">
        <v>2900000.0</v>
      </c>
      <c r="C30" s="5">
        <v>11268.0</v>
      </c>
      <c r="D30" s="5">
        <v>42000.0</v>
      </c>
      <c r="E30" s="5">
        <v>13560.0</v>
      </c>
      <c r="F30" s="5">
        <v>1800000.0</v>
      </c>
      <c r="G30" s="5">
        <v>33036.0</v>
      </c>
      <c r="H30" s="5">
        <v>6000.0</v>
      </c>
      <c r="I30" s="5">
        <v>21660.0</v>
      </c>
      <c r="J30" s="5">
        <v>32000.0</v>
      </c>
      <c r="K30" s="5">
        <v>20100.0</v>
      </c>
      <c r="L30" s="5">
        <v>25000.0</v>
      </c>
      <c r="M30" s="5">
        <v>28644.0</v>
      </c>
    </row>
    <row r="31">
      <c r="A31" s="7"/>
      <c r="B31" s="8" t="s">
        <v>12</v>
      </c>
      <c r="C31" s="8" t="s">
        <v>12</v>
      </c>
      <c r="D31" s="8" t="s">
        <v>12</v>
      </c>
      <c r="E31" s="8" t="s">
        <v>12</v>
      </c>
      <c r="F31" s="5">
        <v>1500000.0</v>
      </c>
      <c r="G31" s="5">
        <v>27528.0</v>
      </c>
      <c r="H31" s="8" t="s">
        <v>12</v>
      </c>
      <c r="I31" s="8" t="s">
        <v>12</v>
      </c>
      <c r="J31" s="5">
        <v>6000.0</v>
      </c>
      <c r="K31" s="5">
        <v>3768.0</v>
      </c>
      <c r="L31" s="5">
        <v>93000.0</v>
      </c>
      <c r="M31" s="5">
        <v>106555.0</v>
      </c>
    </row>
    <row r="32">
      <c r="A32" s="7"/>
      <c r="B32" s="8" t="s">
        <v>12</v>
      </c>
      <c r="C32" s="8" t="s">
        <v>12</v>
      </c>
      <c r="D32" s="5">
        <v>39000.0</v>
      </c>
      <c r="E32" s="5">
        <v>12600.0</v>
      </c>
      <c r="F32" s="5">
        <v>3000000.0</v>
      </c>
      <c r="G32" s="5">
        <v>55056.0</v>
      </c>
      <c r="H32" s="5">
        <v>17000.0</v>
      </c>
      <c r="I32" s="5">
        <v>61356.0</v>
      </c>
      <c r="J32" s="5">
        <v>58500.0</v>
      </c>
      <c r="K32" s="5">
        <v>36756.0</v>
      </c>
      <c r="L32" s="5">
        <v>37700.0</v>
      </c>
      <c r="M32" s="5">
        <v>43195.0</v>
      </c>
    </row>
    <row r="33">
      <c r="A33" s="7"/>
      <c r="B33" s="8" t="s">
        <v>12</v>
      </c>
      <c r="C33" s="8" t="s">
        <v>12</v>
      </c>
      <c r="D33" s="5">
        <v>300000.0</v>
      </c>
      <c r="E33" s="5">
        <v>96900.0</v>
      </c>
      <c r="F33" s="5">
        <v>1200000.0</v>
      </c>
      <c r="G33" s="5">
        <v>22020.0</v>
      </c>
      <c r="H33" s="5">
        <v>3400.0</v>
      </c>
      <c r="I33" s="5">
        <v>12276.0</v>
      </c>
      <c r="J33" s="5">
        <v>25000.0</v>
      </c>
      <c r="K33" s="5">
        <v>15708.0</v>
      </c>
      <c r="L33" s="5">
        <v>45000.0</v>
      </c>
      <c r="M33" s="5">
        <v>51559.0</v>
      </c>
    </row>
    <row r="34">
      <c r="A34" s="7"/>
      <c r="B34" s="5">
        <v>1.4E7</v>
      </c>
      <c r="C34" s="5">
        <v>54372.0</v>
      </c>
      <c r="D34" s="5">
        <v>39000.0</v>
      </c>
      <c r="E34" s="5">
        <v>12600.0</v>
      </c>
      <c r="F34" s="5">
        <v>2469135.0</v>
      </c>
      <c r="G34" s="5">
        <v>45312.0</v>
      </c>
      <c r="H34" s="5">
        <v>5000.0</v>
      </c>
      <c r="I34" s="5">
        <v>18048.0</v>
      </c>
      <c r="J34" s="5">
        <v>25000.0</v>
      </c>
      <c r="K34" s="5">
        <v>15708.0</v>
      </c>
      <c r="L34" s="5">
        <v>24000.0</v>
      </c>
      <c r="M34" s="5">
        <v>27498.0</v>
      </c>
    </row>
    <row r="35">
      <c r="A35" s="7"/>
      <c r="B35" s="5">
        <v>3000000.0</v>
      </c>
      <c r="C35" s="5">
        <v>11652.0</v>
      </c>
      <c r="D35" s="8" t="s">
        <v>12</v>
      </c>
      <c r="E35" s="8" t="s">
        <v>12</v>
      </c>
      <c r="F35" s="5">
        <v>620000.0</v>
      </c>
      <c r="G35" s="5">
        <v>11376.0</v>
      </c>
      <c r="H35" s="5">
        <v>1000.0</v>
      </c>
      <c r="I35" s="5">
        <v>3612.0</v>
      </c>
      <c r="J35" s="5">
        <v>7000.0</v>
      </c>
      <c r="K35" s="5">
        <v>4392.0</v>
      </c>
      <c r="L35" s="5">
        <v>62000.0</v>
      </c>
      <c r="M35" s="5">
        <v>71036.0</v>
      </c>
    </row>
    <row r="36">
      <c r="A36" s="7"/>
      <c r="B36" s="8" t="s">
        <v>12</v>
      </c>
      <c r="C36" s="8" t="s">
        <v>12</v>
      </c>
      <c r="D36" s="5">
        <v>45000.0</v>
      </c>
      <c r="E36" s="5">
        <v>14532.0</v>
      </c>
      <c r="F36" s="5">
        <v>200000.0</v>
      </c>
      <c r="G36" s="5">
        <v>3672.0</v>
      </c>
      <c r="H36" s="5">
        <v>7000.0</v>
      </c>
      <c r="I36" s="5">
        <v>25260.0</v>
      </c>
      <c r="J36" s="5">
        <v>21000.0</v>
      </c>
      <c r="K36" s="5">
        <v>13188.0</v>
      </c>
      <c r="L36" s="5">
        <v>32000.0</v>
      </c>
      <c r="M36" s="5">
        <v>36664.0</v>
      </c>
    </row>
    <row r="37">
      <c r="A37" s="7"/>
      <c r="B37" s="5">
        <v>5000000.0</v>
      </c>
      <c r="C37" s="5">
        <v>19416.0</v>
      </c>
      <c r="D37" s="5">
        <v>60000.0</v>
      </c>
      <c r="E37" s="5">
        <v>19380.0</v>
      </c>
      <c r="F37" s="5">
        <v>1500000.0</v>
      </c>
      <c r="G37" s="5">
        <v>27528.0</v>
      </c>
      <c r="H37" s="5">
        <v>7500.0</v>
      </c>
      <c r="I37" s="5">
        <v>27072.0</v>
      </c>
      <c r="J37" s="5">
        <v>32000.0</v>
      </c>
      <c r="K37" s="5">
        <v>20100.0</v>
      </c>
      <c r="L37" s="5">
        <v>65000.0</v>
      </c>
      <c r="M37" s="5">
        <v>74474.0</v>
      </c>
    </row>
    <row r="38">
      <c r="A38" s="7"/>
      <c r="B38" s="5">
        <v>2000000.0</v>
      </c>
      <c r="C38" s="5">
        <v>7764.0</v>
      </c>
      <c r="D38" s="5">
        <v>29000.0</v>
      </c>
      <c r="E38" s="5">
        <v>9372.0</v>
      </c>
      <c r="F38" s="5">
        <v>850000.0</v>
      </c>
      <c r="G38" s="5">
        <v>15600.0</v>
      </c>
      <c r="H38" s="5">
        <v>13000.0</v>
      </c>
      <c r="I38" s="5">
        <v>46920.0</v>
      </c>
      <c r="J38" s="5">
        <v>35000.0</v>
      </c>
      <c r="K38" s="5">
        <v>21984.0</v>
      </c>
      <c r="L38" s="5">
        <v>24000.0</v>
      </c>
      <c r="M38" s="5">
        <v>27498.0</v>
      </c>
    </row>
    <row r="39">
      <c r="A39" s="7"/>
      <c r="B39" s="5">
        <v>6500000.0</v>
      </c>
      <c r="C39" s="5">
        <v>25248.0</v>
      </c>
      <c r="D39" s="5">
        <v>65000.0</v>
      </c>
      <c r="E39" s="5">
        <v>21000.0</v>
      </c>
      <c r="F39" s="5">
        <v>3500000.0</v>
      </c>
      <c r="G39" s="5">
        <v>64236.0</v>
      </c>
      <c r="H39" s="5">
        <v>2000.0</v>
      </c>
      <c r="I39" s="5">
        <v>7224.0</v>
      </c>
      <c r="J39" s="5"/>
      <c r="K39" s="5"/>
      <c r="L39" s="5">
        <v>30000.0</v>
      </c>
      <c r="M39" s="5">
        <v>34372.0</v>
      </c>
    </row>
    <row r="40">
      <c r="A40" s="7"/>
      <c r="B40" s="5">
        <v>1800000.0</v>
      </c>
      <c r="C40" s="5">
        <v>6996.0</v>
      </c>
      <c r="D40" s="5">
        <v>26000.0</v>
      </c>
      <c r="E40" s="5">
        <v>8400.0</v>
      </c>
      <c r="F40" s="5">
        <v>2513000.0</v>
      </c>
      <c r="G40" s="5">
        <v>46116.0</v>
      </c>
      <c r="H40" s="5">
        <v>6500.0</v>
      </c>
      <c r="I40" s="5">
        <v>23460.0</v>
      </c>
      <c r="J40" s="5">
        <v>5000.0</v>
      </c>
      <c r="K40" s="5">
        <v>3144.0</v>
      </c>
      <c r="L40" s="5">
        <v>22000.0</v>
      </c>
      <c r="M40" s="5">
        <v>25206.0</v>
      </c>
    </row>
    <row r="41">
      <c r="A41" s="7"/>
      <c r="B41" s="8" t="s">
        <v>12</v>
      </c>
      <c r="C41" s="8" t="s">
        <v>12</v>
      </c>
      <c r="D41" s="5">
        <v>100000.0</v>
      </c>
      <c r="E41" s="5">
        <v>32304.0</v>
      </c>
      <c r="F41" s="5">
        <v>620000.0</v>
      </c>
      <c r="G41" s="5">
        <v>11376.0</v>
      </c>
      <c r="H41" s="5">
        <v>5500.0</v>
      </c>
      <c r="I41" s="5">
        <v>19848.0</v>
      </c>
      <c r="J41" s="5">
        <v>34000.0</v>
      </c>
      <c r="K41" s="5">
        <v>21360.0</v>
      </c>
      <c r="L41" s="5">
        <v>20000.0</v>
      </c>
      <c r="M41" s="5">
        <v>22915.0</v>
      </c>
    </row>
    <row r="42">
      <c r="A42" s="7"/>
      <c r="B42" s="5">
        <v>4000000.0</v>
      </c>
      <c r="C42" s="5">
        <v>15528.0</v>
      </c>
      <c r="D42" s="5">
        <v>10000.0</v>
      </c>
      <c r="E42" s="5">
        <v>3228.0</v>
      </c>
      <c r="F42" s="5">
        <v>2139460.0</v>
      </c>
      <c r="G42" s="5">
        <v>39264.0</v>
      </c>
      <c r="H42" s="5">
        <v>3750.0</v>
      </c>
      <c r="I42" s="5">
        <v>13536.0</v>
      </c>
      <c r="J42" s="5">
        <v>27000.0</v>
      </c>
      <c r="K42" s="5">
        <v>16968.0</v>
      </c>
      <c r="L42" s="5">
        <v>24000.0</v>
      </c>
      <c r="M42" s="5">
        <v>27498.0</v>
      </c>
    </row>
    <row r="43">
      <c r="A43" s="7"/>
      <c r="B43" s="5">
        <v>1500000.0</v>
      </c>
      <c r="C43" s="5">
        <v>5820.0</v>
      </c>
      <c r="D43" s="5">
        <v>41000.0</v>
      </c>
      <c r="E43" s="5">
        <v>13248.0</v>
      </c>
      <c r="F43" s="8" t="s">
        <v>12</v>
      </c>
      <c r="G43" s="8" t="s">
        <v>12</v>
      </c>
      <c r="H43" s="5">
        <v>7600.0</v>
      </c>
      <c r="I43" s="5">
        <v>27432.0</v>
      </c>
      <c r="J43" s="5">
        <v>20000.0</v>
      </c>
      <c r="K43" s="5">
        <v>12564.0</v>
      </c>
      <c r="L43" s="5">
        <v>23000.0</v>
      </c>
      <c r="M43" s="5">
        <v>26352.0</v>
      </c>
    </row>
    <row r="44">
      <c r="A44" s="7"/>
      <c r="B44" s="8" t="s">
        <v>12</v>
      </c>
      <c r="C44" s="8" t="s">
        <v>12</v>
      </c>
      <c r="D44" s="8" t="s">
        <v>12</v>
      </c>
      <c r="E44" s="8" t="s">
        <v>12</v>
      </c>
      <c r="F44" s="8" t="s">
        <v>12</v>
      </c>
      <c r="G44" s="8" t="s">
        <v>12</v>
      </c>
      <c r="H44" s="5">
        <v>2500.0</v>
      </c>
      <c r="I44" s="5">
        <v>9024.0</v>
      </c>
      <c r="J44" s="5">
        <v>25500.0</v>
      </c>
      <c r="K44" s="5">
        <v>16020.0</v>
      </c>
      <c r="L44" s="5">
        <v>14000.0</v>
      </c>
      <c r="M44" s="5">
        <v>16040.0</v>
      </c>
    </row>
    <row r="45">
      <c r="A45" s="7"/>
      <c r="B45" s="5">
        <v>1.0E7</v>
      </c>
      <c r="C45" s="5">
        <v>38832.0</v>
      </c>
      <c r="D45" s="5">
        <v>100000.0</v>
      </c>
      <c r="E45" s="5">
        <v>32304.0</v>
      </c>
      <c r="F45" s="5">
        <v>1000040.0</v>
      </c>
      <c r="G45" s="5">
        <v>18348.0</v>
      </c>
      <c r="H45" s="5">
        <v>6450.0</v>
      </c>
      <c r="I45" s="5">
        <v>23280.0</v>
      </c>
      <c r="J45" s="8" t="s">
        <v>12</v>
      </c>
      <c r="K45" s="8" t="s">
        <v>12</v>
      </c>
      <c r="L45" s="5">
        <v>130000.0</v>
      </c>
      <c r="M45" s="5">
        <v>148947.0</v>
      </c>
    </row>
    <row r="46">
      <c r="A46" s="7"/>
      <c r="B46" s="5">
        <v>1000000.0</v>
      </c>
      <c r="C46" s="5">
        <v>3888.0</v>
      </c>
      <c r="D46" s="8" t="s">
        <v>12</v>
      </c>
      <c r="E46" s="8" t="s">
        <v>12</v>
      </c>
      <c r="F46" s="5">
        <v>2600000.0</v>
      </c>
      <c r="G46" s="5">
        <v>47712.0</v>
      </c>
      <c r="H46" s="8" t="s">
        <v>12</v>
      </c>
      <c r="I46" s="8" t="s">
        <v>12</v>
      </c>
      <c r="J46" s="5">
        <v>11000.0</v>
      </c>
      <c r="K46" s="5">
        <v>6912.0</v>
      </c>
      <c r="L46" s="5">
        <v>36000.0</v>
      </c>
      <c r="M46" s="5">
        <v>41247.0</v>
      </c>
    </row>
    <row r="47">
      <c r="A47" s="7"/>
      <c r="B47" s="5">
        <v>3400000.0</v>
      </c>
      <c r="C47" s="5">
        <v>13200.0</v>
      </c>
      <c r="D47" s="5">
        <v>33950.0</v>
      </c>
      <c r="E47" s="5">
        <v>10968.0</v>
      </c>
      <c r="F47" s="5">
        <v>1800000.0</v>
      </c>
      <c r="G47" s="5">
        <v>33036.0</v>
      </c>
      <c r="H47" s="5">
        <v>500.0</v>
      </c>
      <c r="I47" s="5">
        <v>1800.0</v>
      </c>
      <c r="J47" s="5">
        <v>12000.0</v>
      </c>
      <c r="K47" s="5">
        <v>7536.0</v>
      </c>
      <c r="L47" s="5">
        <v>32000.0</v>
      </c>
      <c r="M47" s="5">
        <v>36664.0</v>
      </c>
    </row>
    <row r="48">
      <c r="A48" s="7"/>
      <c r="B48" s="5">
        <v>2400000.0</v>
      </c>
      <c r="C48" s="5">
        <v>9324.0</v>
      </c>
      <c r="D48" s="5">
        <v>55000.0</v>
      </c>
      <c r="E48" s="5">
        <v>17760.0</v>
      </c>
      <c r="F48" s="8" t="s">
        <v>12</v>
      </c>
      <c r="G48" s="8" t="s">
        <v>12</v>
      </c>
      <c r="H48" s="5">
        <v>1061.0</v>
      </c>
      <c r="I48" s="5">
        <v>3828.0</v>
      </c>
      <c r="J48" s="5">
        <v>53000.0</v>
      </c>
      <c r="K48" s="5">
        <v>33300.0</v>
      </c>
      <c r="L48" s="5">
        <v>35000.0</v>
      </c>
      <c r="M48" s="5">
        <v>40101.0</v>
      </c>
    </row>
    <row r="49">
      <c r="A49" s="7"/>
      <c r="B49" s="5">
        <v>6500000.0</v>
      </c>
      <c r="C49" s="5">
        <v>25248.0</v>
      </c>
      <c r="D49" s="5">
        <v>40000.0</v>
      </c>
      <c r="E49" s="5">
        <v>12924.0</v>
      </c>
      <c r="F49" s="5">
        <v>1400000.0</v>
      </c>
      <c r="G49" s="5">
        <v>25692.0</v>
      </c>
      <c r="H49" s="5">
        <v>5700.0</v>
      </c>
      <c r="I49" s="5">
        <v>20568.0</v>
      </c>
      <c r="J49" s="5">
        <v>59000.0</v>
      </c>
      <c r="K49" s="5">
        <v>37068.0</v>
      </c>
      <c r="L49" s="5">
        <v>50000.0</v>
      </c>
      <c r="M49" s="5">
        <v>57287.0</v>
      </c>
    </row>
    <row r="50">
      <c r="A50" s="7"/>
      <c r="B50" s="5">
        <v>3000000.0</v>
      </c>
      <c r="C50" s="5">
        <v>11652.0</v>
      </c>
      <c r="D50" s="5">
        <v>60000.0</v>
      </c>
      <c r="E50" s="5">
        <v>19380.0</v>
      </c>
      <c r="F50" s="5">
        <v>2300000.0</v>
      </c>
      <c r="G50" s="5">
        <v>42204.0</v>
      </c>
      <c r="H50" s="8" t="s">
        <v>12</v>
      </c>
      <c r="I50" s="8" t="s">
        <v>12</v>
      </c>
      <c r="J50" s="5">
        <v>35000.0</v>
      </c>
      <c r="K50" s="5">
        <v>21984.0</v>
      </c>
      <c r="L50" s="5">
        <v>45000.0</v>
      </c>
      <c r="M50" s="5">
        <v>51559.0</v>
      </c>
    </row>
    <row r="51">
      <c r="A51" s="7"/>
      <c r="B51" s="5">
        <v>1.5E7</v>
      </c>
      <c r="C51" s="5">
        <v>58248.0</v>
      </c>
      <c r="D51" s="8" t="s">
        <v>12</v>
      </c>
      <c r="E51" s="8" t="s">
        <v>12</v>
      </c>
      <c r="F51" s="5">
        <v>1000000.0</v>
      </c>
      <c r="G51" s="5">
        <v>18348.0</v>
      </c>
      <c r="H51" s="5">
        <v>2000.0</v>
      </c>
      <c r="I51" s="5">
        <v>7224.0</v>
      </c>
      <c r="J51" s="5">
        <v>25000.0</v>
      </c>
      <c r="K51" s="5">
        <v>15708.0</v>
      </c>
      <c r="L51" s="5">
        <v>35000.0</v>
      </c>
      <c r="M51" s="5">
        <v>40101.0</v>
      </c>
    </row>
    <row r="52">
      <c r="A52" s="7"/>
      <c r="B52" s="5">
        <v>3300000.0</v>
      </c>
      <c r="C52" s="5">
        <v>12816.0</v>
      </c>
      <c r="D52" s="5">
        <v>40000.0</v>
      </c>
      <c r="E52" s="5">
        <v>12924.0</v>
      </c>
      <c r="F52" s="5">
        <v>900000.0</v>
      </c>
      <c r="G52" s="5">
        <v>16512.0</v>
      </c>
      <c r="H52" s="5">
        <v>1200.0</v>
      </c>
      <c r="I52" s="5">
        <v>4332.0</v>
      </c>
      <c r="J52" s="5">
        <v>20000.0</v>
      </c>
      <c r="K52" s="5">
        <v>12564.0</v>
      </c>
      <c r="L52" s="5">
        <v>70000.0</v>
      </c>
      <c r="M52" s="5">
        <v>80202.0</v>
      </c>
    </row>
    <row r="53">
      <c r="A53" s="7"/>
      <c r="B53" s="8" t="s">
        <v>12</v>
      </c>
      <c r="C53" s="8" t="s">
        <v>12</v>
      </c>
      <c r="D53" s="5">
        <v>60000.0</v>
      </c>
      <c r="E53" s="5">
        <v>19380.0</v>
      </c>
      <c r="F53" s="5">
        <v>933000.0</v>
      </c>
      <c r="G53" s="5">
        <v>17124.0</v>
      </c>
      <c r="H53" s="5">
        <v>3000.0</v>
      </c>
      <c r="I53" s="5">
        <v>10824.0</v>
      </c>
      <c r="J53" s="5">
        <v>20000.0</v>
      </c>
      <c r="K53" s="5">
        <v>12564.0</v>
      </c>
      <c r="L53" s="5">
        <v>40000.0</v>
      </c>
      <c r="M53" s="5">
        <v>45830.0</v>
      </c>
    </row>
    <row r="54">
      <c r="A54" s="7"/>
      <c r="B54" s="5">
        <v>8300000.0</v>
      </c>
      <c r="C54" s="5">
        <v>32232.0</v>
      </c>
      <c r="D54" s="5"/>
      <c r="E54" s="5"/>
      <c r="F54" s="5">
        <v>3000000.0</v>
      </c>
      <c r="G54" s="5">
        <v>55056.0</v>
      </c>
      <c r="H54" s="5">
        <v>1000.0</v>
      </c>
      <c r="I54" s="5">
        <v>3612.0</v>
      </c>
      <c r="J54" s="5">
        <v>53000.0</v>
      </c>
      <c r="K54" s="5">
        <v>33300.0</v>
      </c>
      <c r="L54" s="5">
        <v>52000.0</v>
      </c>
      <c r="M54" s="5">
        <v>59579.0</v>
      </c>
    </row>
    <row r="55">
      <c r="A55" s="7"/>
      <c r="B55" s="8" t="s">
        <v>12</v>
      </c>
      <c r="C55" s="8" t="s">
        <v>12</v>
      </c>
      <c r="D55" s="5">
        <v>70000.0</v>
      </c>
      <c r="E55" s="5">
        <v>22608.0</v>
      </c>
      <c r="F55" s="5">
        <v>480000.0</v>
      </c>
      <c r="G55" s="5">
        <v>8808.0</v>
      </c>
      <c r="H55" s="5">
        <v>7000.0</v>
      </c>
      <c r="I55" s="5">
        <v>25260.0</v>
      </c>
      <c r="J55" s="5">
        <v>10600.0</v>
      </c>
      <c r="K55" s="5">
        <v>6660.0</v>
      </c>
      <c r="L55" s="5">
        <v>16000.0</v>
      </c>
      <c r="M55" s="5">
        <v>18332.0</v>
      </c>
    </row>
    <row r="56">
      <c r="A56" s="7"/>
      <c r="B56" s="5">
        <v>1200000.0</v>
      </c>
      <c r="C56" s="5">
        <v>4656.0</v>
      </c>
      <c r="D56" s="8" t="s">
        <v>12</v>
      </c>
      <c r="E56" s="8" t="s">
        <v>12</v>
      </c>
      <c r="F56" s="5">
        <v>1300000.0</v>
      </c>
      <c r="G56" s="5">
        <v>23856.0</v>
      </c>
      <c r="H56" s="5">
        <v>4500.0</v>
      </c>
      <c r="I56" s="5">
        <v>16236.0</v>
      </c>
      <c r="J56" s="5">
        <v>26000.0</v>
      </c>
      <c r="K56" s="5">
        <v>16332.0</v>
      </c>
      <c r="L56" s="5">
        <v>37000.0</v>
      </c>
      <c r="M56" s="5">
        <v>42393.0</v>
      </c>
    </row>
    <row r="57">
      <c r="A57" s="7"/>
      <c r="B57" s="8" t="s">
        <v>12</v>
      </c>
      <c r="C57" s="8" t="s">
        <v>12</v>
      </c>
      <c r="D57" s="8" t="s">
        <v>12</v>
      </c>
      <c r="E57" s="8" t="s">
        <v>12</v>
      </c>
      <c r="F57" s="5">
        <v>500000.0</v>
      </c>
      <c r="G57" s="5">
        <v>9180.0</v>
      </c>
      <c r="H57" s="5">
        <v>3000.0</v>
      </c>
      <c r="I57" s="5">
        <v>10824.0</v>
      </c>
      <c r="J57" s="5">
        <v>8000.0</v>
      </c>
      <c r="K57" s="5">
        <v>5028.0</v>
      </c>
      <c r="L57" s="5">
        <v>16000.0</v>
      </c>
      <c r="M57" s="5">
        <v>18332.0</v>
      </c>
    </row>
    <row r="58">
      <c r="A58" s="7"/>
      <c r="B58" s="5">
        <v>3800000.0</v>
      </c>
      <c r="C58" s="5">
        <v>14760.0</v>
      </c>
      <c r="D58" s="5">
        <v>25000.0</v>
      </c>
      <c r="E58" s="5">
        <v>8076.0</v>
      </c>
      <c r="F58" s="5">
        <v>1850000.0</v>
      </c>
      <c r="G58" s="5">
        <v>33948.0</v>
      </c>
      <c r="H58" s="5">
        <v>2400.0</v>
      </c>
      <c r="I58" s="5">
        <v>8664.0</v>
      </c>
      <c r="J58" s="5">
        <v>30000.0</v>
      </c>
      <c r="K58" s="5">
        <v>18852.0</v>
      </c>
      <c r="L58" s="8" t="s">
        <v>12</v>
      </c>
      <c r="M58" s="8" t="s">
        <v>12</v>
      </c>
    </row>
    <row r="59">
      <c r="A59" s="7"/>
      <c r="B59" s="5">
        <v>1200000.0</v>
      </c>
      <c r="C59" s="5">
        <v>4656.0</v>
      </c>
      <c r="D59" s="5">
        <v>170000.0</v>
      </c>
      <c r="E59" s="5">
        <v>54912.0</v>
      </c>
      <c r="F59" s="5">
        <v>1200000.0</v>
      </c>
      <c r="G59" s="5">
        <v>22020.0</v>
      </c>
      <c r="H59" s="5">
        <v>3900.0</v>
      </c>
      <c r="I59" s="5">
        <v>14076.0</v>
      </c>
      <c r="J59" s="5">
        <v>48000.0</v>
      </c>
      <c r="K59" s="5">
        <v>30156.0</v>
      </c>
      <c r="L59" s="5">
        <v>22000.0</v>
      </c>
      <c r="M59" s="5">
        <v>25206.0</v>
      </c>
    </row>
    <row r="60">
      <c r="A60" s="7"/>
      <c r="B60" s="5">
        <v>5500000.0</v>
      </c>
      <c r="C60" s="5">
        <v>21360.0</v>
      </c>
      <c r="D60" s="5">
        <v>20000.0</v>
      </c>
      <c r="E60" s="5">
        <v>6456.0</v>
      </c>
      <c r="F60" s="5">
        <v>2500000.0</v>
      </c>
      <c r="G60" s="5">
        <v>45876.0</v>
      </c>
      <c r="H60" s="5">
        <v>2300.0</v>
      </c>
      <c r="I60" s="5">
        <v>8304.0</v>
      </c>
      <c r="J60" s="5">
        <v>16000.0</v>
      </c>
      <c r="K60" s="5">
        <v>10056.0</v>
      </c>
      <c r="L60" s="5">
        <v>28000.0</v>
      </c>
      <c r="M60" s="5">
        <v>32081.0</v>
      </c>
    </row>
    <row r="61">
      <c r="A61" s="7"/>
      <c r="B61" s="5">
        <v>2500000.0</v>
      </c>
      <c r="C61" s="5">
        <v>9708.0</v>
      </c>
      <c r="D61" s="8" t="s">
        <v>12</v>
      </c>
      <c r="E61" s="8" t="s">
        <v>12</v>
      </c>
      <c r="F61" s="5">
        <v>1200000.0</v>
      </c>
      <c r="G61" s="5">
        <v>22020.0</v>
      </c>
      <c r="H61" s="5">
        <v>7300.0</v>
      </c>
      <c r="I61" s="5">
        <v>26340.0</v>
      </c>
      <c r="J61" s="5">
        <v>10200.0</v>
      </c>
      <c r="K61" s="5">
        <v>6408.0</v>
      </c>
      <c r="L61" s="8" t="s">
        <v>12</v>
      </c>
      <c r="M61" s="8" t="s">
        <v>12</v>
      </c>
    </row>
    <row r="62">
      <c r="A62" s="7"/>
      <c r="B62" s="5">
        <v>2200000.0</v>
      </c>
      <c r="C62" s="5">
        <v>8544.0</v>
      </c>
      <c r="D62" s="5">
        <v>60000.0</v>
      </c>
      <c r="E62" s="5">
        <v>19380.0</v>
      </c>
      <c r="F62" s="5">
        <v>1315000.0</v>
      </c>
      <c r="G62" s="5">
        <v>24132.0</v>
      </c>
      <c r="H62" s="5">
        <v>600.0</v>
      </c>
      <c r="I62" s="5">
        <v>2160.0</v>
      </c>
      <c r="J62" s="5">
        <v>25000.0</v>
      </c>
      <c r="K62" s="5">
        <v>15708.0</v>
      </c>
      <c r="L62" s="5">
        <v>27000.0</v>
      </c>
      <c r="M62" s="5">
        <v>30935.0</v>
      </c>
    </row>
    <row r="63">
      <c r="A63" s="7"/>
      <c r="B63" s="5">
        <v>7000000.0</v>
      </c>
      <c r="C63" s="5">
        <v>27180.0</v>
      </c>
      <c r="D63" s="5">
        <v>45000.0</v>
      </c>
      <c r="E63" s="5">
        <v>14532.0</v>
      </c>
      <c r="F63" s="5">
        <v>1000000.0</v>
      </c>
      <c r="G63" s="5">
        <v>18348.0</v>
      </c>
      <c r="H63" s="8" t="s">
        <v>12</v>
      </c>
      <c r="I63" s="8" t="s">
        <v>12</v>
      </c>
      <c r="J63" s="5">
        <v>28000.0</v>
      </c>
      <c r="K63" s="5">
        <v>17592.0</v>
      </c>
      <c r="L63" s="5">
        <v>45000.0</v>
      </c>
      <c r="M63" s="5">
        <v>51559.0</v>
      </c>
    </row>
    <row r="64">
      <c r="A64" s="7"/>
      <c r="B64" s="5">
        <v>3500000.0</v>
      </c>
      <c r="C64" s="5">
        <v>13596.0</v>
      </c>
      <c r="D64" s="5">
        <v>21000.0</v>
      </c>
      <c r="E64" s="5">
        <v>6780.0</v>
      </c>
      <c r="F64" s="5">
        <v>3000000.0</v>
      </c>
      <c r="G64" s="5">
        <v>55056.0</v>
      </c>
      <c r="H64" s="5">
        <v>4000.0</v>
      </c>
      <c r="I64" s="5">
        <v>14436.0</v>
      </c>
      <c r="J64" s="5">
        <v>20000.0</v>
      </c>
      <c r="K64" s="5">
        <v>12564.0</v>
      </c>
      <c r="L64" s="5">
        <v>36000.0</v>
      </c>
      <c r="M64" s="5">
        <v>41247.0</v>
      </c>
    </row>
    <row r="65">
      <c r="A65" s="7"/>
      <c r="B65" s="5">
        <v>3800000.0</v>
      </c>
      <c r="C65" s="5">
        <v>14760.0</v>
      </c>
      <c r="D65" s="5">
        <v>180000.0</v>
      </c>
      <c r="E65" s="5">
        <v>58140.0</v>
      </c>
      <c r="F65" s="5">
        <v>1800000.0</v>
      </c>
      <c r="G65" s="5">
        <v>33036.0</v>
      </c>
      <c r="H65" s="5">
        <v>2500.0</v>
      </c>
      <c r="I65" s="5">
        <v>9024.0</v>
      </c>
      <c r="J65" s="5">
        <v>14000.0</v>
      </c>
      <c r="K65" s="5">
        <v>8796.0</v>
      </c>
      <c r="L65" s="5">
        <v>30000.0</v>
      </c>
      <c r="M65" s="5">
        <v>34372.0</v>
      </c>
    </row>
    <row r="66">
      <c r="A66" s="7"/>
      <c r="B66" s="8" t="s">
        <v>12</v>
      </c>
      <c r="C66" s="8" t="s">
        <v>12</v>
      </c>
      <c r="D66" s="5">
        <v>24000.0</v>
      </c>
      <c r="E66" s="5">
        <v>7752.0</v>
      </c>
      <c r="F66" s="5">
        <v>900000.0</v>
      </c>
      <c r="G66" s="5">
        <v>16512.0</v>
      </c>
      <c r="H66" s="8" t="s">
        <v>12</v>
      </c>
      <c r="I66" s="8" t="s">
        <v>12</v>
      </c>
      <c r="J66" s="5">
        <v>28000.0</v>
      </c>
      <c r="K66" s="5">
        <v>17592.0</v>
      </c>
      <c r="L66" s="5">
        <v>26800.0</v>
      </c>
      <c r="M66" s="5">
        <v>30706.0</v>
      </c>
    </row>
    <row r="67">
      <c r="A67" s="7"/>
      <c r="B67" s="5">
        <v>1250000.0</v>
      </c>
      <c r="C67" s="5">
        <v>4860.0</v>
      </c>
      <c r="D67" s="5">
        <v>55000.0</v>
      </c>
      <c r="E67" s="5">
        <v>17760.0</v>
      </c>
      <c r="F67" s="5">
        <v>900000.0</v>
      </c>
      <c r="G67" s="5">
        <v>16512.0</v>
      </c>
      <c r="H67" s="5">
        <v>6000.0</v>
      </c>
      <c r="I67" s="5">
        <v>21660.0</v>
      </c>
      <c r="J67" s="5">
        <v>19000.0</v>
      </c>
      <c r="K67" s="5">
        <v>11940.0</v>
      </c>
      <c r="L67" s="5">
        <v>30000.0</v>
      </c>
      <c r="M67" s="5">
        <v>34372.0</v>
      </c>
    </row>
    <row r="68">
      <c r="A68" s="7"/>
      <c r="B68" s="5">
        <v>2000000.0</v>
      </c>
      <c r="C68" s="5">
        <v>7764.0</v>
      </c>
      <c r="D68" s="5">
        <v>97000.0</v>
      </c>
      <c r="E68" s="5">
        <v>31332.0</v>
      </c>
      <c r="F68" s="8" t="s">
        <v>12</v>
      </c>
      <c r="G68" s="8" t="s">
        <v>12</v>
      </c>
      <c r="H68" s="8" t="s">
        <v>12</v>
      </c>
      <c r="I68" s="8" t="s">
        <v>12</v>
      </c>
      <c r="J68" s="5">
        <v>90000.0</v>
      </c>
      <c r="K68" s="5">
        <v>56544.0</v>
      </c>
      <c r="L68" s="5">
        <v>40000.0</v>
      </c>
      <c r="M68" s="5">
        <v>45830.0</v>
      </c>
    </row>
    <row r="69">
      <c r="A69" s="7"/>
      <c r="B69" s="5">
        <v>4000000.0</v>
      </c>
      <c r="C69" s="5">
        <v>15528.0</v>
      </c>
      <c r="D69" s="5">
        <v>55000.0</v>
      </c>
      <c r="E69" s="5">
        <v>17760.0</v>
      </c>
      <c r="F69" s="5">
        <v>1500000.0</v>
      </c>
      <c r="G69" s="5">
        <v>27528.0</v>
      </c>
      <c r="H69" s="5">
        <v>20000.0</v>
      </c>
      <c r="I69" s="5">
        <v>72180.0</v>
      </c>
      <c r="J69" s="5">
        <v>14000.0</v>
      </c>
      <c r="K69" s="5">
        <v>8796.0</v>
      </c>
      <c r="L69" s="5">
        <v>35000.0</v>
      </c>
      <c r="M69" s="5">
        <v>40101.0</v>
      </c>
    </row>
    <row r="70">
      <c r="A70" s="7"/>
      <c r="B70" s="5">
        <v>6000000.0</v>
      </c>
      <c r="C70" s="5">
        <v>23304.0</v>
      </c>
      <c r="D70" s="5">
        <v>133000.0</v>
      </c>
      <c r="E70" s="5">
        <v>42960.0</v>
      </c>
      <c r="F70" s="5">
        <v>1400000.0</v>
      </c>
      <c r="G70" s="5">
        <v>25692.0</v>
      </c>
      <c r="H70" s="5">
        <v>1500.0</v>
      </c>
      <c r="I70" s="5">
        <v>5412.0</v>
      </c>
      <c r="J70" s="5">
        <v>22500.0</v>
      </c>
      <c r="K70" s="5">
        <v>14136.0</v>
      </c>
      <c r="L70" s="5">
        <v>27000.0</v>
      </c>
      <c r="M70" s="5">
        <v>30935.0</v>
      </c>
    </row>
    <row r="71">
      <c r="A71" s="7"/>
      <c r="B71" s="5">
        <v>2000000.0</v>
      </c>
      <c r="C71" s="5">
        <v>7764.0</v>
      </c>
      <c r="D71" s="5">
        <v>80000.0</v>
      </c>
      <c r="E71" s="5">
        <v>25836.0</v>
      </c>
      <c r="F71" s="5">
        <v>900000.0</v>
      </c>
      <c r="G71" s="5">
        <v>16512.0</v>
      </c>
      <c r="H71" s="5">
        <v>4800.0</v>
      </c>
      <c r="I71" s="5">
        <v>17328.0</v>
      </c>
      <c r="J71" s="5">
        <v>60000.0</v>
      </c>
      <c r="K71" s="5">
        <v>37692.0</v>
      </c>
      <c r="L71" s="5">
        <v>38000.0</v>
      </c>
      <c r="M71" s="5">
        <v>43538.0</v>
      </c>
    </row>
    <row r="72">
      <c r="A72" s="7"/>
      <c r="B72" s="8" t="s">
        <v>12</v>
      </c>
      <c r="C72" s="8" t="s">
        <v>12</v>
      </c>
      <c r="D72" s="5">
        <v>24000.0</v>
      </c>
      <c r="E72" s="5">
        <v>7752.0</v>
      </c>
      <c r="F72" s="5">
        <v>1100000.0</v>
      </c>
      <c r="G72" s="5">
        <v>20184.0</v>
      </c>
      <c r="H72" s="10"/>
      <c r="I72" s="10"/>
      <c r="J72" s="5">
        <v>25000.0</v>
      </c>
      <c r="K72" s="5">
        <v>15708.0</v>
      </c>
      <c r="L72" s="5">
        <v>52000.0</v>
      </c>
      <c r="M72" s="5">
        <v>59579.0</v>
      </c>
    </row>
    <row r="73">
      <c r="A73" s="7"/>
      <c r="B73" s="5">
        <v>2080000.0</v>
      </c>
      <c r="C73" s="5">
        <v>8076.0</v>
      </c>
      <c r="D73" s="8" t="s">
        <v>12</v>
      </c>
      <c r="E73" s="8" t="s">
        <v>12</v>
      </c>
      <c r="F73" s="5">
        <v>1800000.0</v>
      </c>
      <c r="G73" s="5">
        <v>33036.0</v>
      </c>
      <c r="H73" s="4"/>
      <c r="I73" s="10"/>
      <c r="J73" s="5">
        <v>16000.0</v>
      </c>
      <c r="K73" s="5">
        <v>10056.0</v>
      </c>
      <c r="L73" s="5">
        <v>31000.0</v>
      </c>
      <c r="M73" s="5">
        <v>35518.0</v>
      </c>
    </row>
    <row r="74">
      <c r="A74" s="7"/>
      <c r="B74" s="5">
        <v>1200000.0</v>
      </c>
      <c r="C74" s="5">
        <v>4656.0</v>
      </c>
      <c r="D74" s="8" t="s">
        <v>12</v>
      </c>
      <c r="E74" s="8" t="s">
        <v>12</v>
      </c>
      <c r="F74" s="5">
        <v>3000000.0</v>
      </c>
      <c r="G74" s="5">
        <v>55056.0</v>
      </c>
      <c r="H74" s="4"/>
      <c r="I74" s="4"/>
      <c r="J74" s="5">
        <v>50000.0</v>
      </c>
      <c r="K74" s="5">
        <v>31416.0</v>
      </c>
      <c r="L74" s="5">
        <v>23000.0</v>
      </c>
      <c r="M74" s="5">
        <v>26352.0</v>
      </c>
    </row>
    <row r="75">
      <c r="A75" s="7"/>
      <c r="B75" s="5">
        <v>2800000.0</v>
      </c>
      <c r="C75" s="5">
        <v>10872.0</v>
      </c>
      <c r="D75" s="5">
        <v>88000.0</v>
      </c>
      <c r="E75" s="5">
        <v>28428.0</v>
      </c>
      <c r="F75" s="5">
        <v>2500000.0</v>
      </c>
      <c r="G75" s="5">
        <v>45876.0</v>
      </c>
      <c r="H75" s="4"/>
      <c r="I75" s="4"/>
      <c r="J75" s="5">
        <v>14000.0</v>
      </c>
      <c r="K75" s="5">
        <v>8796.0</v>
      </c>
      <c r="L75" s="5">
        <v>30000.0</v>
      </c>
      <c r="M75" s="5">
        <v>34372.0</v>
      </c>
    </row>
    <row r="76">
      <c r="A76" s="7"/>
      <c r="B76" s="5">
        <v>6000000.0</v>
      </c>
      <c r="C76" s="5">
        <v>23304.0</v>
      </c>
      <c r="D76" s="5">
        <v>90000.0</v>
      </c>
      <c r="E76" s="5">
        <v>29064.0</v>
      </c>
      <c r="F76" s="5">
        <v>2300000.0</v>
      </c>
      <c r="G76" s="5">
        <v>42204.0</v>
      </c>
      <c r="H76" s="4"/>
      <c r="I76" s="4"/>
      <c r="J76" s="5">
        <v>10000.0</v>
      </c>
      <c r="K76" s="5">
        <v>6288.0</v>
      </c>
      <c r="L76" s="5">
        <v>38000.0</v>
      </c>
      <c r="M76" s="5">
        <v>43538.0</v>
      </c>
    </row>
    <row r="77">
      <c r="A77" s="7"/>
      <c r="B77" s="5">
        <v>2000000.0</v>
      </c>
      <c r="C77" s="5">
        <v>7764.0</v>
      </c>
      <c r="D77" s="5">
        <v>35000.0</v>
      </c>
      <c r="E77" s="5">
        <v>11304.0</v>
      </c>
      <c r="F77" s="5">
        <v>2100000.0</v>
      </c>
      <c r="G77" s="5">
        <v>38544.0</v>
      </c>
      <c r="H77" s="4"/>
      <c r="I77" s="4"/>
      <c r="J77" s="5">
        <v>35000.0</v>
      </c>
      <c r="K77" s="5">
        <v>21984.0</v>
      </c>
      <c r="L77" s="5">
        <v>43000.0</v>
      </c>
      <c r="M77" s="5">
        <v>49267.0</v>
      </c>
    </row>
    <row r="78">
      <c r="A78" s="7"/>
      <c r="B78" s="5">
        <v>3400000.0</v>
      </c>
      <c r="C78" s="5">
        <v>13200.0</v>
      </c>
      <c r="D78" s="5">
        <v>32000.0</v>
      </c>
      <c r="E78" s="5">
        <v>10332.0</v>
      </c>
      <c r="F78" s="5">
        <v>1600000.0</v>
      </c>
      <c r="G78" s="5">
        <v>29364.0</v>
      </c>
      <c r="H78" s="4"/>
      <c r="I78" s="4"/>
      <c r="J78" s="5">
        <v>36000.0</v>
      </c>
      <c r="K78" s="5">
        <v>22620.0</v>
      </c>
      <c r="L78" s="5">
        <v>20000.0</v>
      </c>
      <c r="M78" s="5">
        <v>22915.0</v>
      </c>
    </row>
    <row r="79">
      <c r="A79" s="7"/>
      <c r="B79" s="5"/>
      <c r="C79" s="5"/>
      <c r="D79" s="5">
        <v>81000.0</v>
      </c>
      <c r="E79" s="5">
        <v>26160.0</v>
      </c>
      <c r="F79" s="5">
        <v>3000000.0</v>
      </c>
      <c r="G79" s="5">
        <v>55056.0</v>
      </c>
      <c r="H79" s="4"/>
      <c r="I79" s="4"/>
      <c r="J79" s="5">
        <v>18000.0</v>
      </c>
      <c r="K79" s="5">
        <v>11304.0</v>
      </c>
      <c r="L79" s="5">
        <v>18000.0</v>
      </c>
      <c r="M79" s="5">
        <v>20623.0</v>
      </c>
    </row>
    <row r="80">
      <c r="A80" s="7"/>
      <c r="B80" s="5">
        <v>2600000.0</v>
      </c>
      <c r="C80" s="5">
        <v>10092.0</v>
      </c>
      <c r="D80" s="5">
        <v>50000.0</v>
      </c>
      <c r="E80" s="5">
        <v>16152.0</v>
      </c>
      <c r="F80" s="5">
        <v>3600000.0</v>
      </c>
      <c r="G80" s="5">
        <v>66060.0</v>
      </c>
      <c r="H80" s="4"/>
      <c r="I80" s="4"/>
      <c r="J80" s="5">
        <v>8000.0</v>
      </c>
      <c r="K80" s="5">
        <v>5028.0</v>
      </c>
      <c r="L80" s="5">
        <v>45000.0</v>
      </c>
      <c r="M80" s="5">
        <v>51559.0</v>
      </c>
    </row>
    <row r="81">
      <c r="A81" s="7"/>
      <c r="B81" s="5">
        <v>9000000.0</v>
      </c>
      <c r="C81" s="5">
        <v>34956.0</v>
      </c>
      <c r="D81" s="5">
        <v>33000.0</v>
      </c>
      <c r="E81" s="5">
        <v>10656.0</v>
      </c>
      <c r="F81" s="5">
        <v>400000.0</v>
      </c>
      <c r="G81" s="5">
        <v>7344.0</v>
      </c>
      <c r="H81" s="4"/>
      <c r="I81" s="4"/>
      <c r="J81" s="5">
        <v>28000.0</v>
      </c>
      <c r="K81" s="5">
        <v>17592.0</v>
      </c>
      <c r="L81" s="5">
        <v>42000.0</v>
      </c>
      <c r="M81" s="5">
        <v>48121.0</v>
      </c>
    </row>
    <row r="82">
      <c r="A82" s="7"/>
      <c r="B82" s="5">
        <v>3500000.0</v>
      </c>
      <c r="C82" s="5">
        <v>13596.0</v>
      </c>
      <c r="D82" s="5">
        <v>85000.0</v>
      </c>
      <c r="E82" s="5">
        <v>27456.0</v>
      </c>
      <c r="F82" s="5">
        <v>250000.0</v>
      </c>
      <c r="G82" s="5">
        <v>4584.0</v>
      </c>
      <c r="H82" s="4"/>
      <c r="I82" s="4"/>
      <c r="J82" s="5">
        <v>43000.0</v>
      </c>
      <c r="K82" s="5">
        <v>27012.0</v>
      </c>
      <c r="L82" s="5">
        <v>45000.0</v>
      </c>
      <c r="M82" s="5">
        <v>51559.0</v>
      </c>
    </row>
    <row r="83">
      <c r="A83" s="7"/>
      <c r="B83" s="5">
        <v>4500000.0</v>
      </c>
      <c r="C83" s="5">
        <v>17472.0</v>
      </c>
      <c r="D83" s="5">
        <v>36500.0</v>
      </c>
      <c r="E83" s="5">
        <v>11784.0</v>
      </c>
      <c r="F83" s="5">
        <v>1500000.0</v>
      </c>
      <c r="G83" s="5">
        <v>27528.0</v>
      </c>
      <c r="H83" s="4"/>
      <c r="I83" s="4"/>
      <c r="J83" s="5">
        <v>12000.0</v>
      </c>
      <c r="K83" s="5">
        <v>7536.0</v>
      </c>
      <c r="L83" s="5">
        <v>15000.0</v>
      </c>
      <c r="M83" s="5">
        <v>17186.0</v>
      </c>
    </row>
    <row r="84">
      <c r="A84" s="7"/>
      <c r="B84" s="5">
        <v>8500000.0</v>
      </c>
      <c r="C84" s="5">
        <v>33012.0</v>
      </c>
      <c r="D84" s="5">
        <v>25000.0</v>
      </c>
      <c r="E84" s="5">
        <v>8076.0</v>
      </c>
      <c r="F84" s="5"/>
      <c r="G84" s="5"/>
      <c r="H84" s="4"/>
      <c r="I84" s="4"/>
      <c r="J84" s="5"/>
      <c r="K84" s="5"/>
      <c r="L84" s="5">
        <v>40000.0</v>
      </c>
      <c r="M84" s="5">
        <v>45830.0</v>
      </c>
    </row>
    <row r="85">
      <c r="A85" s="7"/>
      <c r="B85" s="5">
        <v>2700000.0</v>
      </c>
      <c r="C85" s="5">
        <v>10488.0</v>
      </c>
      <c r="D85" s="5">
        <v>60000.0</v>
      </c>
      <c r="E85" s="5">
        <v>19380.0</v>
      </c>
      <c r="F85" s="5">
        <v>300000.0</v>
      </c>
      <c r="G85" s="5">
        <v>5508.0</v>
      </c>
      <c r="H85" s="4"/>
      <c r="I85" s="4"/>
      <c r="J85" s="5">
        <v>12000.0</v>
      </c>
      <c r="K85" s="5">
        <v>7536.0</v>
      </c>
      <c r="L85" s="5">
        <v>37000.0</v>
      </c>
      <c r="M85" s="5">
        <v>42393.0</v>
      </c>
    </row>
    <row r="86">
      <c r="A86" s="7"/>
      <c r="B86" s="5">
        <v>1500000.0</v>
      </c>
      <c r="C86" s="5">
        <v>5820.0</v>
      </c>
      <c r="D86" s="5">
        <v>43138.0</v>
      </c>
      <c r="E86" s="5">
        <v>13932.0</v>
      </c>
      <c r="F86" s="5">
        <v>4000000.0</v>
      </c>
      <c r="G86" s="5">
        <v>73404.0</v>
      </c>
      <c r="H86" s="4"/>
      <c r="I86" s="4"/>
      <c r="J86" s="5">
        <v>80000.0</v>
      </c>
      <c r="K86" s="5">
        <v>50256.0</v>
      </c>
      <c r="L86" s="5">
        <v>40000.0</v>
      </c>
      <c r="M86" s="5">
        <v>45830.0</v>
      </c>
    </row>
    <row r="87">
      <c r="A87" s="7"/>
      <c r="B87" s="5">
        <v>5300000.0</v>
      </c>
      <c r="C87" s="5">
        <v>20580.0</v>
      </c>
      <c r="D87" s="5">
        <v>60000.0</v>
      </c>
      <c r="E87" s="5">
        <v>19380.0</v>
      </c>
      <c r="F87" s="5">
        <v>780000.0</v>
      </c>
      <c r="G87" s="5">
        <v>14316.0</v>
      </c>
      <c r="H87" s="4"/>
      <c r="I87" s="4"/>
      <c r="J87" s="5">
        <v>37000.0</v>
      </c>
      <c r="K87" s="5">
        <v>23244.0</v>
      </c>
      <c r="L87" s="5">
        <v>19100.0</v>
      </c>
      <c r="M87" s="5">
        <v>21884.0</v>
      </c>
    </row>
    <row r="88">
      <c r="A88" s="7"/>
      <c r="B88" s="5">
        <v>4200000.0</v>
      </c>
      <c r="C88" s="5">
        <v>16308.0</v>
      </c>
      <c r="D88" s="5">
        <v>66531.0</v>
      </c>
      <c r="E88" s="5">
        <v>21492.0</v>
      </c>
      <c r="F88" s="8" t="s">
        <v>12</v>
      </c>
      <c r="G88" s="8" t="s">
        <v>12</v>
      </c>
      <c r="H88" s="4"/>
      <c r="I88" s="4"/>
      <c r="J88" s="5">
        <v>100000.0</v>
      </c>
      <c r="K88" s="5">
        <v>62820.0</v>
      </c>
      <c r="L88" s="5">
        <v>40000.0</v>
      </c>
      <c r="M88" s="5">
        <v>45830.0</v>
      </c>
    </row>
    <row r="89">
      <c r="A89" s="7"/>
      <c r="B89" s="5">
        <v>4000000.0</v>
      </c>
      <c r="C89" s="5">
        <v>15528.0</v>
      </c>
      <c r="D89" s="5">
        <v>29000.0</v>
      </c>
      <c r="E89" s="5">
        <v>9372.0</v>
      </c>
      <c r="F89" s="5">
        <v>1700000.0</v>
      </c>
      <c r="G89" s="5">
        <v>31200.0</v>
      </c>
      <c r="H89" s="4"/>
      <c r="I89" s="4"/>
      <c r="J89" s="5">
        <v>22000.0</v>
      </c>
      <c r="K89" s="5">
        <v>13824.0</v>
      </c>
      <c r="L89" s="5">
        <v>35000.0</v>
      </c>
      <c r="M89" s="5">
        <v>40101.0</v>
      </c>
    </row>
    <row r="90">
      <c r="A90" s="7"/>
      <c r="B90" s="5">
        <v>2384000.0</v>
      </c>
      <c r="C90" s="5">
        <v>9264.0</v>
      </c>
      <c r="D90" s="5">
        <v>64000.0</v>
      </c>
      <c r="E90" s="5">
        <v>20676.0</v>
      </c>
      <c r="F90" s="5">
        <v>1200000.0</v>
      </c>
      <c r="G90" s="5">
        <v>22020.0</v>
      </c>
      <c r="H90" s="4"/>
      <c r="I90" s="4"/>
      <c r="J90" s="5">
        <v>8000.0</v>
      </c>
      <c r="K90" s="5">
        <v>5028.0</v>
      </c>
      <c r="L90" s="8" t="s">
        <v>12</v>
      </c>
      <c r="M90" s="8" t="s">
        <v>12</v>
      </c>
    </row>
    <row r="91">
      <c r="A91" s="7"/>
      <c r="B91" s="5">
        <v>8000000.0</v>
      </c>
      <c r="C91" s="5">
        <v>31068.0</v>
      </c>
      <c r="D91" s="5">
        <v>44000.0</v>
      </c>
      <c r="E91" s="5">
        <v>14208.0</v>
      </c>
      <c r="F91" s="5">
        <v>1170000.0</v>
      </c>
      <c r="G91" s="5">
        <v>21468.0</v>
      </c>
      <c r="H91" s="4"/>
      <c r="I91" s="4"/>
      <c r="J91" s="5">
        <v>20000.0</v>
      </c>
      <c r="K91" s="5">
        <v>12564.0</v>
      </c>
      <c r="L91" s="5">
        <v>30000.0</v>
      </c>
      <c r="M91" s="5">
        <v>34372.0</v>
      </c>
    </row>
    <row r="92">
      <c r="A92" s="7"/>
      <c r="B92" s="5">
        <v>2000000.0</v>
      </c>
      <c r="C92" s="5">
        <v>7764.0</v>
      </c>
      <c r="D92" s="5">
        <v>60000.0</v>
      </c>
      <c r="E92" s="5">
        <v>19380.0</v>
      </c>
      <c r="F92" s="5">
        <v>550000.0</v>
      </c>
      <c r="G92" s="5">
        <v>10092.0</v>
      </c>
      <c r="H92" s="4"/>
      <c r="I92" s="4"/>
      <c r="J92" s="5">
        <v>135000.0</v>
      </c>
      <c r="K92" s="5">
        <v>84816.0</v>
      </c>
      <c r="L92" s="5">
        <v>27000.0</v>
      </c>
      <c r="M92" s="5">
        <v>30935.0</v>
      </c>
    </row>
    <row r="93">
      <c r="A93" s="7"/>
      <c r="B93" s="5">
        <v>1600000.0</v>
      </c>
      <c r="C93" s="5">
        <v>6216.0</v>
      </c>
      <c r="D93" s="5">
        <v>65000.0</v>
      </c>
      <c r="E93" s="5">
        <v>21000.0</v>
      </c>
      <c r="F93" s="5">
        <v>1000000.0</v>
      </c>
      <c r="G93" s="5">
        <v>18348.0</v>
      </c>
      <c r="H93" s="4"/>
      <c r="I93" s="4"/>
      <c r="J93" s="5">
        <v>40000.0</v>
      </c>
      <c r="K93" s="5">
        <v>25128.0</v>
      </c>
      <c r="L93" s="5">
        <v>45000.0</v>
      </c>
      <c r="M93" s="5">
        <v>51559.0</v>
      </c>
    </row>
    <row r="94">
      <c r="A94" s="7"/>
      <c r="B94" s="5">
        <v>6000000.0</v>
      </c>
      <c r="C94" s="5">
        <v>23304.0</v>
      </c>
      <c r="D94" s="5">
        <v>22174.0</v>
      </c>
      <c r="E94" s="5">
        <v>7164.0</v>
      </c>
      <c r="F94" s="5">
        <v>3125000.0</v>
      </c>
      <c r="G94" s="5">
        <v>57348.0</v>
      </c>
      <c r="H94" s="4"/>
      <c r="I94" s="4"/>
      <c r="J94" s="5">
        <v>30000.0</v>
      </c>
      <c r="K94" s="5">
        <v>18852.0</v>
      </c>
      <c r="L94" s="5">
        <v>60000.0</v>
      </c>
      <c r="M94" s="5">
        <v>68745.0</v>
      </c>
    </row>
    <row r="95">
      <c r="A95" s="7"/>
      <c r="B95" s="5">
        <v>7000000.0</v>
      </c>
      <c r="C95" s="5">
        <v>27180.0</v>
      </c>
      <c r="D95" s="5"/>
      <c r="E95" s="5"/>
      <c r="F95" s="5">
        <v>3700000.0</v>
      </c>
      <c r="G95" s="5">
        <v>67896.0</v>
      </c>
      <c r="H95" s="4"/>
      <c r="I95" s="4"/>
      <c r="J95" s="5">
        <v>18000.0</v>
      </c>
      <c r="K95" s="5">
        <v>11304.0</v>
      </c>
      <c r="L95" s="5">
        <v>48000.0</v>
      </c>
      <c r="M95" s="5">
        <v>54996.0</v>
      </c>
    </row>
    <row r="96">
      <c r="A96" s="7"/>
      <c r="B96" s="5">
        <v>3000000.0</v>
      </c>
      <c r="C96" s="5">
        <v>11652.0</v>
      </c>
      <c r="D96" s="5">
        <v>60000.0</v>
      </c>
      <c r="E96" s="5">
        <v>19380.0</v>
      </c>
      <c r="F96" s="5">
        <v>940000.0</v>
      </c>
      <c r="G96" s="5">
        <v>17256.0</v>
      </c>
      <c r="H96" s="4"/>
      <c r="I96" s="4"/>
      <c r="J96" s="5">
        <v>37000.0</v>
      </c>
      <c r="K96" s="5">
        <v>23244.0</v>
      </c>
      <c r="L96" s="5">
        <v>40000.0</v>
      </c>
      <c r="M96" s="5">
        <v>45830.0</v>
      </c>
    </row>
    <row r="97">
      <c r="A97" s="7"/>
      <c r="B97" s="5">
        <v>2.0E7</v>
      </c>
      <c r="C97" s="5">
        <v>77664.0</v>
      </c>
      <c r="D97" s="5">
        <v>160000.0</v>
      </c>
      <c r="E97" s="5">
        <v>51684.0</v>
      </c>
      <c r="F97" s="5"/>
      <c r="G97" s="5"/>
      <c r="H97" s="4"/>
      <c r="I97" s="4"/>
      <c r="J97" s="5">
        <v>23200.0</v>
      </c>
      <c r="K97" s="5">
        <v>14580.0</v>
      </c>
      <c r="L97" s="5">
        <v>58000.0</v>
      </c>
      <c r="M97" s="5">
        <v>66453.0</v>
      </c>
    </row>
    <row r="98">
      <c r="A98" s="7"/>
      <c r="B98" s="5">
        <v>1200000.0</v>
      </c>
      <c r="C98" s="5">
        <v>4656.0</v>
      </c>
      <c r="D98" s="5">
        <v>30000.0</v>
      </c>
      <c r="E98" s="5">
        <v>9684.0</v>
      </c>
      <c r="F98" s="5">
        <v>2500000.0</v>
      </c>
      <c r="G98" s="5">
        <v>45876.0</v>
      </c>
      <c r="H98" s="4"/>
      <c r="I98" s="4"/>
      <c r="J98" s="5">
        <v>5000.0</v>
      </c>
      <c r="K98" s="5">
        <v>3144.0</v>
      </c>
      <c r="L98" s="5">
        <v>38000.0</v>
      </c>
      <c r="M98" s="5">
        <v>43538.0</v>
      </c>
    </row>
    <row r="99">
      <c r="A99" s="7"/>
      <c r="B99" s="8" t="s">
        <v>12</v>
      </c>
      <c r="C99" s="8" t="s">
        <v>12</v>
      </c>
      <c r="D99" s="8" t="s">
        <v>12</v>
      </c>
      <c r="E99" s="8" t="s">
        <v>12</v>
      </c>
      <c r="F99" s="5">
        <v>2000000.0</v>
      </c>
      <c r="G99" s="5">
        <v>36708.0</v>
      </c>
      <c r="H99" s="4"/>
      <c r="I99" s="4"/>
      <c r="J99" s="5">
        <v>60000.0</v>
      </c>
      <c r="K99" s="5">
        <v>37692.0</v>
      </c>
      <c r="L99" s="5">
        <v>43000.0</v>
      </c>
      <c r="M99" s="5">
        <v>49267.0</v>
      </c>
    </row>
    <row r="100">
      <c r="A100" s="7"/>
      <c r="B100" s="5">
        <v>4000000.0</v>
      </c>
      <c r="C100" s="5">
        <v>15528.0</v>
      </c>
      <c r="D100" s="5">
        <v>90000.0</v>
      </c>
      <c r="E100" s="5">
        <v>29064.0</v>
      </c>
      <c r="F100" s="5">
        <v>1500000.0</v>
      </c>
      <c r="G100" s="5">
        <v>27528.0</v>
      </c>
      <c r="H100" s="4"/>
      <c r="I100" s="4"/>
      <c r="J100" s="5">
        <v>35000.0</v>
      </c>
      <c r="K100" s="5">
        <v>21984.0</v>
      </c>
      <c r="L100" s="5">
        <v>40000.0</v>
      </c>
      <c r="M100" s="5">
        <v>45830.0</v>
      </c>
    </row>
    <row r="101">
      <c r="A101" s="7"/>
      <c r="B101" s="5">
        <v>8000000.0</v>
      </c>
      <c r="C101" s="5">
        <v>31068.0</v>
      </c>
      <c r="D101" s="5">
        <v>20000.0</v>
      </c>
      <c r="E101" s="5">
        <v>6456.0</v>
      </c>
      <c r="F101" s="5">
        <v>1900000.0</v>
      </c>
      <c r="G101" s="5">
        <v>34872.0</v>
      </c>
      <c r="H101" s="4"/>
      <c r="I101" s="4"/>
      <c r="J101" s="5">
        <v>86000.0</v>
      </c>
      <c r="K101" s="5">
        <v>54024.0</v>
      </c>
      <c r="L101" s="5">
        <v>21000.0</v>
      </c>
      <c r="M101" s="5">
        <v>24061.0</v>
      </c>
    </row>
    <row r="102">
      <c r="A102" s="7"/>
      <c r="B102" s="5">
        <v>1500000.0</v>
      </c>
      <c r="C102" s="5">
        <v>5820.0</v>
      </c>
      <c r="D102" s="5">
        <v>75000.0</v>
      </c>
      <c r="E102" s="5">
        <v>24228.0</v>
      </c>
      <c r="F102" s="5">
        <v>1900000.0</v>
      </c>
      <c r="G102" s="5">
        <v>34872.0</v>
      </c>
      <c r="H102" s="4"/>
      <c r="I102" s="4"/>
      <c r="J102" s="5">
        <v>20000.0</v>
      </c>
      <c r="K102" s="5">
        <v>12564.0</v>
      </c>
      <c r="L102" s="5">
        <v>21000.0</v>
      </c>
      <c r="M102" s="5">
        <v>24061.0</v>
      </c>
    </row>
    <row r="103">
      <c r="A103" s="7"/>
      <c r="B103" s="5">
        <v>4000000.0</v>
      </c>
      <c r="C103" s="5">
        <v>15528.0</v>
      </c>
      <c r="D103" s="5">
        <v>80000.0</v>
      </c>
      <c r="E103" s="5">
        <v>25836.0</v>
      </c>
      <c r="F103" s="5">
        <v>1720000.0</v>
      </c>
      <c r="G103" s="5">
        <v>31560.0</v>
      </c>
      <c r="H103" s="4"/>
      <c r="I103" s="4"/>
      <c r="J103" s="5">
        <v>9500.0</v>
      </c>
      <c r="K103" s="5">
        <v>5964.0</v>
      </c>
      <c r="L103" s="5">
        <v>56500.0</v>
      </c>
      <c r="M103" s="5">
        <v>64735.0</v>
      </c>
    </row>
    <row r="104">
      <c r="A104" s="7"/>
      <c r="B104" s="5">
        <v>5800000.0</v>
      </c>
      <c r="C104" s="5">
        <v>22524.0</v>
      </c>
      <c r="D104" s="5">
        <v>90000.0</v>
      </c>
      <c r="E104" s="5">
        <v>29064.0</v>
      </c>
      <c r="F104" s="5">
        <v>5000000.0</v>
      </c>
      <c r="G104" s="5">
        <v>91752.0</v>
      </c>
      <c r="H104" s="4"/>
      <c r="I104" s="4"/>
      <c r="J104" s="5">
        <v>60000.0</v>
      </c>
      <c r="K104" s="5">
        <v>37692.0</v>
      </c>
      <c r="L104" s="5">
        <v>21000.0</v>
      </c>
      <c r="M104" s="5">
        <v>24061.0</v>
      </c>
    </row>
    <row r="105">
      <c r="A105" s="7"/>
      <c r="B105" s="5">
        <v>4500000.0</v>
      </c>
      <c r="C105" s="5">
        <v>17472.0</v>
      </c>
      <c r="D105" s="5">
        <v>28000.0</v>
      </c>
      <c r="E105" s="5">
        <v>9048.0</v>
      </c>
      <c r="F105" s="5">
        <v>650000.0</v>
      </c>
      <c r="G105" s="5">
        <v>11928.0</v>
      </c>
      <c r="H105" s="4"/>
      <c r="I105" s="4"/>
      <c r="J105" s="8" t="s">
        <v>12</v>
      </c>
      <c r="K105" s="8" t="s">
        <v>12</v>
      </c>
      <c r="L105" s="5">
        <v>36000.0</v>
      </c>
      <c r="M105" s="5">
        <v>41247.0</v>
      </c>
    </row>
    <row r="106">
      <c r="A106" s="7"/>
      <c r="B106" s="5">
        <v>9000000.0</v>
      </c>
      <c r="C106" s="5">
        <v>34956.0</v>
      </c>
      <c r="D106" s="5">
        <v>126000.0</v>
      </c>
      <c r="E106" s="5">
        <v>40692.0</v>
      </c>
      <c r="F106" s="5">
        <v>2300000.0</v>
      </c>
      <c r="G106" s="5">
        <v>42204.0</v>
      </c>
      <c r="H106" s="4"/>
      <c r="I106" s="4"/>
      <c r="J106" s="5">
        <v>30000.0</v>
      </c>
      <c r="K106" s="5">
        <v>18852.0</v>
      </c>
      <c r="L106" s="5">
        <v>38000.0</v>
      </c>
      <c r="M106" s="5">
        <v>43538.0</v>
      </c>
    </row>
    <row r="107">
      <c r="A107" s="7"/>
      <c r="B107" s="5">
        <v>3300000.0</v>
      </c>
      <c r="C107" s="5">
        <v>12816.0</v>
      </c>
      <c r="D107" s="5">
        <v>20000.0</v>
      </c>
      <c r="E107" s="5">
        <v>6456.0</v>
      </c>
      <c r="F107" s="5">
        <v>1505000.0</v>
      </c>
      <c r="G107" s="5">
        <v>27624.0</v>
      </c>
      <c r="H107" s="4"/>
      <c r="I107" s="4"/>
      <c r="J107" s="5">
        <v>75000.0</v>
      </c>
      <c r="K107" s="5">
        <v>47124.0</v>
      </c>
      <c r="L107" s="5">
        <v>16000.0</v>
      </c>
      <c r="M107" s="5">
        <v>18332.0</v>
      </c>
    </row>
    <row r="108">
      <c r="A108" s="7"/>
      <c r="B108" s="8" t="s">
        <v>12</v>
      </c>
      <c r="C108" s="8" t="s">
        <v>12</v>
      </c>
      <c r="D108" s="5">
        <v>26000.0</v>
      </c>
      <c r="E108" s="5">
        <v>8400.0</v>
      </c>
      <c r="F108" s="5">
        <v>1800000.0</v>
      </c>
      <c r="G108" s="5">
        <v>33036.0</v>
      </c>
      <c r="H108" s="4"/>
      <c r="I108" s="4"/>
      <c r="J108" s="5">
        <v>50000.0</v>
      </c>
      <c r="K108" s="5">
        <v>31416.0</v>
      </c>
      <c r="L108" s="5">
        <v>52000.0</v>
      </c>
      <c r="M108" s="5">
        <v>59579.0</v>
      </c>
    </row>
    <row r="109">
      <c r="A109" s="7"/>
      <c r="B109" s="5">
        <v>9750000.0</v>
      </c>
      <c r="C109" s="5">
        <v>37860.0</v>
      </c>
      <c r="D109" s="5">
        <v>120000.0</v>
      </c>
      <c r="E109" s="5">
        <v>38760.0</v>
      </c>
      <c r="F109" s="5">
        <v>2300000.0</v>
      </c>
      <c r="G109" s="5">
        <v>42204.0</v>
      </c>
      <c r="H109" s="4"/>
      <c r="I109" s="4"/>
      <c r="J109" s="5">
        <v>15000.0</v>
      </c>
      <c r="K109" s="5">
        <v>9420.0</v>
      </c>
      <c r="L109" s="5">
        <v>9500.0</v>
      </c>
      <c r="M109" s="5">
        <v>10885.0</v>
      </c>
    </row>
    <row r="110">
      <c r="A110" s="7"/>
      <c r="B110" s="5">
        <v>1.0E7</v>
      </c>
      <c r="C110" s="5">
        <v>38832.0</v>
      </c>
      <c r="D110" s="5">
        <v>40000.0</v>
      </c>
      <c r="E110" s="5">
        <v>12924.0</v>
      </c>
      <c r="F110" s="5">
        <v>4800000.0</v>
      </c>
      <c r="G110" s="5">
        <v>88092.0</v>
      </c>
      <c r="H110" s="4"/>
      <c r="I110" s="4"/>
      <c r="J110" s="5">
        <v>4000.0</v>
      </c>
      <c r="K110" s="5">
        <v>2508.0</v>
      </c>
      <c r="L110" s="5">
        <v>39800.0</v>
      </c>
      <c r="M110" s="5">
        <v>45601.0</v>
      </c>
    </row>
    <row r="111">
      <c r="A111" s="7"/>
      <c r="B111" s="5">
        <v>4000000.0</v>
      </c>
      <c r="C111" s="5">
        <v>15528.0</v>
      </c>
      <c r="D111" s="5">
        <v>19300.0</v>
      </c>
      <c r="E111" s="5">
        <v>6228.0</v>
      </c>
      <c r="F111" s="5">
        <v>200000.0</v>
      </c>
      <c r="G111" s="5">
        <v>3672.0</v>
      </c>
      <c r="H111" s="4"/>
      <c r="I111" s="4"/>
      <c r="J111" s="8" t="s">
        <v>12</v>
      </c>
      <c r="K111" s="8" t="s">
        <v>12</v>
      </c>
      <c r="L111" s="5">
        <v>52090.0</v>
      </c>
      <c r="M111" s="5">
        <v>59682.0</v>
      </c>
    </row>
    <row r="112">
      <c r="A112" s="7"/>
      <c r="B112" s="5">
        <v>7000000.0</v>
      </c>
      <c r="C112" s="5">
        <v>27180.0</v>
      </c>
      <c r="D112" s="5">
        <v>75000.0</v>
      </c>
      <c r="E112" s="5">
        <v>24228.0</v>
      </c>
      <c r="F112" s="5">
        <v>450000.0</v>
      </c>
      <c r="G112" s="5">
        <v>8256.0</v>
      </c>
      <c r="H112" s="4"/>
      <c r="I112" s="4"/>
      <c r="J112" s="5">
        <v>7000.0</v>
      </c>
      <c r="K112" s="5">
        <v>4392.0</v>
      </c>
      <c r="L112" s="5">
        <v>54000.0</v>
      </c>
      <c r="M112" s="5">
        <v>61870.0</v>
      </c>
    </row>
    <row r="113">
      <c r="A113" s="7"/>
      <c r="B113" s="8" t="s">
        <v>12</v>
      </c>
      <c r="C113" s="8" t="s">
        <v>12</v>
      </c>
      <c r="D113" s="5">
        <v>43751.0</v>
      </c>
      <c r="E113" s="5">
        <v>14136.0</v>
      </c>
      <c r="F113" s="5">
        <v>3000000.0</v>
      </c>
      <c r="G113" s="5">
        <v>55056.0</v>
      </c>
      <c r="H113" s="4"/>
      <c r="I113" s="4"/>
      <c r="J113" s="5">
        <v>66000.0</v>
      </c>
      <c r="K113" s="5">
        <v>41460.0</v>
      </c>
      <c r="L113" s="5">
        <v>21000.0</v>
      </c>
      <c r="M113" s="5">
        <v>24061.0</v>
      </c>
    </row>
    <row r="114">
      <c r="A114" s="24"/>
      <c r="B114" s="5">
        <v>6000000.0</v>
      </c>
      <c r="C114" s="5">
        <v>23304.0</v>
      </c>
      <c r="D114" s="5">
        <v>15000.0</v>
      </c>
      <c r="E114" s="5">
        <v>4848.0</v>
      </c>
      <c r="F114" s="5">
        <v>550000.0</v>
      </c>
      <c r="G114" s="5">
        <v>10092.0</v>
      </c>
      <c r="H114" s="4"/>
      <c r="I114" s="4"/>
      <c r="J114" s="5">
        <v>15000.0</v>
      </c>
      <c r="K114" s="5">
        <v>9420.0</v>
      </c>
      <c r="L114" s="8" t="s">
        <v>12</v>
      </c>
      <c r="M114" s="8" t="s">
        <v>12</v>
      </c>
    </row>
    <row r="115">
      <c r="A115" s="7"/>
      <c r="B115" s="5">
        <v>1500000.0</v>
      </c>
      <c r="C115" s="5">
        <v>5820.0</v>
      </c>
      <c r="D115" s="5">
        <v>15000.0</v>
      </c>
      <c r="E115" s="5">
        <v>4848.0</v>
      </c>
      <c r="F115" s="5">
        <v>2300000.0</v>
      </c>
      <c r="G115" s="5">
        <v>42204.0</v>
      </c>
      <c r="H115" s="4"/>
      <c r="I115" s="4"/>
      <c r="J115" s="5">
        <v>9000.0</v>
      </c>
      <c r="K115" s="5">
        <v>5652.0</v>
      </c>
      <c r="L115" s="5">
        <v>26000.0</v>
      </c>
      <c r="M115" s="5">
        <v>29789.0</v>
      </c>
    </row>
    <row r="116">
      <c r="A116" s="7"/>
      <c r="B116" s="5">
        <v>0.0</v>
      </c>
      <c r="C116" s="5">
        <v>0.0</v>
      </c>
      <c r="D116" s="5">
        <v>33745.0</v>
      </c>
      <c r="E116" s="5">
        <v>10896.0</v>
      </c>
      <c r="F116" s="5">
        <v>1500000.0</v>
      </c>
      <c r="G116" s="5">
        <v>27528.0</v>
      </c>
      <c r="H116" s="4"/>
      <c r="I116" s="4"/>
      <c r="J116" s="5">
        <v>50000.0</v>
      </c>
      <c r="K116" s="5">
        <v>31416.0</v>
      </c>
      <c r="L116" s="5">
        <v>38000.0</v>
      </c>
      <c r="M116" s="5">
        <v>43538.0</v>
      </c>
    </row>
    <row r="117">
      <c r="A117" s="7"/>
      <c r="B117" s="5">
        <v>5000000.0</v>
      </c>
      <c r="C117" s="5">
        <v>19416.0</v>
      </c>
      <c r="D117" s="5">
        <v>15000.0</v>
      </c>
      <c r="E117" s="5">
        <v>4848.0</v>
      </c>
      <c r="F117" s="5">
        <v>1100000.0</v>
      </c>
      <c r="G117" s="5">
        <v>20184.0</v>
      </c>
      <c r="H117" s="4"/>
      <c r="I117" s="4"/>
      <c r="J117" s="5">
        <v>38666.0</v>
      </c>
      <c r="K117" s="5">
        <v>24288.0</v>
      </c>
      <c r="L117" s="5">
        <v>60000.0</v>
      </c>
      <c r="M117" s="5">
        <v>68745.0</v>
      </c>
    </row>
    <row r="118">
      <c r="A118" s="7"/>
      <c r="B118" s="5">
        <v>3500000.0</v>
      </c>
      <c r="C118" s="5">
        <v>13596.0</v>
      </c>
      <c r="D118" s="5">
        <v>100000.0</v>
      </c>
      <c r="E118" s="5">
        <v>32304.0</v>
      </c>
      <c r="F118" s="5">
        <v>600000.0</v>
      </c>
      <c r="G118" s="5">
        <v>11016.0</v>
      </c>
      <c r="H118" s="4"/>
      <c r="I118" s="4"/>
      <c r="J118" s="5">
        <v>35000.0</v>
      </c>
      <c r="K118" s="5">
        <v>21984.0</v>
      </c>
      <c r="L118" s="5">
        <v>15550.0</v>
      </c>
      <c r="M118" s="5">
        <v>17816.0</v>
      </c>
    </row>
    <row r="119">
      <c r="A119" s="7"/>
      <c r="B119" s="5">
        <v>5500000.0</v>
      </c>
      <c r="C119" s="5">
        <v>21360.0</v>
      </c>
      <c r="D119" s="5">
        <v>25000.0</v>
      </c>
      <c r="E119" s="5">
        <v>8076.0</v>
      </c>
      <c r="F119" s="5">
        <v>1200000.0</v>
      </c>
      <c r="G119" s="5">
        <v>22020.0</v>
      </c>
      <c r="H119" s="4"/>
      <c r="I119" s="4"/>
      <c r="J119" s="5">
        <v>20000.0</v>
      </c>
      <c r="K119" s="5">
        <v>12564.0</v>
      </c>
      <c r="L119" s="5">
        <v>61000.0</v>
      </c>
      <c r="M119" s="5">
        <v>69891.0</v>
      </c>
    </row>
    <row r="120">
      <c r="A120" s="7"/>
      <c r="B120" s="5">
        <v>3000000.0</v>
      </c>
      <c r="C120" s="5">
        <v>11652.0</v>
      </c>
      <c r="D120" s="5">
        <v>30000.0</v>
      </c>
      <c r="E120" s="5">
        <v>9684.0</v>
      </c>
      <c r="F120" s="5">
        <v>1500000.0</v>
      </c>
      <c r="G120" s="5">
        <v>27528.0</v>
      </c>
      <c r="H120" s="4"/>
      <c r="I120" s="4"/>
      <c r="J120" s="5">
        <v>10000.0</v>
      </c>
      <c r="K120" s="5">
        <v>6288.0</v>
      </c>
      <c r="L120" s="5">
        <v>23000.0</v>
      </c>
      <c r="M120" s="5">
        <v>26352.0</v>
      </c>
    </row>
    <row r="121">
      <c r="A121" s="7"/>
      <c r="B121" s="5">
        <v>7000000.0</v>
      </c>
      <c r="C121" s="5">
        <v>27180.0</v>
      </c>
      <c r="D121" s="8" t="s">
        <v>12</v>
      </c>
      <c r="E121" s="8" t="s">
        <v>12</v>
      </c>
      <c r="F121" s="5">
        <v>700000.0</v>
      </c>
      <c r="G121" s="5">
        <v>12852.0</v>
      </c>
      <c r="H121" s="4"/>
      <c r="I121" s="4"/>
      <c r="J121" s="5">
        <v>8000.0</v>
      </c>
      <c r="K121" s="5">
        <v>5028.0</v>
      </c>
      <c r="L121" s="5">
        <v>21000.0</v>
      </c>
      <c r="M121" s="5">
        <v>24061.0</v>
      </c>
    </row>
    <row r="122">
      <c r="A122" s="7"/>
      <c r="B122" s="5">
        <v>1000000.0</v>
      </c>
      <c r="C122" s="5">
        <v>3888.0</v>
      </c>
      <c r="D122" s="5">
        <v>90000.0</v>
      </c>
      <c r="E122" s="5">
        <v>29064.0</v>
      </c>
      <c r="F122" s="5">
        <v>2000000.0</v>
      </c>
      <c r="G122" s="5">
        <v>36708.0</v>
      </c>
      <c r="H122" s="4"/>
      <c r="I122" s="4"/>
      <c r="J122" s="8" t="s">
        <v>12</v>
      </c>
      <c r="K122" s="8" t="s">
        <v>12</v>
      </c>
      <c r="L122" s="5">
        <v>35000.0</v>
      </c>
      <c r="M122" s="5">
        <v>40101.0</v>
      </c>
    </row>
    <row r="123">
      <c r="A123" s="7"/>
      <c r="B123" s="5">
        <v>2200000.0</v>
      </c>
      <c r="C123" s="5">
        <v>8544.0</v>
      </c>
      <c r="D123" s="8" t="s">
        <v>12</v>
      </c>
      <c r="E123" s="8" t="s">
        <v>12</v>
      </c>
      <c r="F123" s="5">
        <v>2000000.0</v>
      </c>
      <c r="G123" s="5">
        <v>36708.0</v>
      </c>
      <c r="H123" s="4"/>
      <c r="I123" s="4"/>
      <c r="J123" s="5">
        <v>9000.0</v>
      </c>
      <c r="K123" s="5">
        <v>5652.0</v>
      </c>
      <c r="L123" s="5">
        <v>38000.0</v>
      </c>
      <c r="M123" s="5">
        <v>43538.0</v>
      </c>
    </row>
    <row r="124">
      <c r="A124" s="7"/>
      <c r="B124" s="5">
        <v>1000000.0</v>
      </c>
      <c r="C124" s="5">
        <v>3888.0</v>
      </c>
      <c r="D124" s="5">
        <v>60000.0</v>
      </c>
      <c r="E124" s="5">
        <v>19380.0</v>
      </c>
      <c r="F124" s="5">
        <v>2100000.0</v>
      </c>
      <c r="G124" s="5">
        <v>38544.0</v>
      </c>
      <c r="H124" s="4"/>
      <c r="I124" s="4"/>
      <c r="J124" s="5">
        <v>8000.0</v>
      </c>
      <c r="K124" s="5">
        <v>5028.0</v>
      </c>
      <c r="L124" s="5">
        <v>50000.0</v>
      </c>
      <c r="M124" s="5">
        <v>57287.0</v>
      </c>
    </row>
    <row r="125">
      <c r="A125" s="7"/>
      <c r="B125" s="5">
        <v>7300000.0</v>
      </c>
      <c r="C125" s="5">
        <v>28344.0</v>
      </c>
      <c r="D125" s="5">
        <v>27000.0</v>
      </c>
      <c r="E125" s="5">
        <v>8724.0</v>
      </c>
      <c r="F125" s="5">
        <v>1200000.0</v>
      </c>
      <c r="G125" s="5">
        <v>22020.0</v>
      </c>
      <c r="H125" s="4"/>
      <c r="I125" s="4"/>
      <c r="J125" s="5">
        <v>18000.0</v>
      </c>
      <c r="K125" s="5">
        <v>11304.0</v>
      </c>
      <c r="L125" s="5">
        <v>82500.0</v>
      </c>
      <c r="M125" s="5">
        <v>94524.0</v>
      </c>
    </row>
    <row r="126">
      <c r="A126" s="7"/>
      <c r="B126" s="5">
        <v>6000000.0</v>
      </c>
      <c r="C126" s="5">
        <v>23304.0</v>
      </c>
      <c r="D126" s="5">
        <v>63000.0</v>
      </c>
      <c r="E126" s="5">
        <v>20352.0</v>
      </c>
      <c r="F126" s="5">
        <v>1200000.0</v>
      </c>
      <c r="G126" s="5">
        <v>22020.0</v>
      </c>
      <c r="H126" s="4"/>
      <c r="I126" s="4"/>
      <c r="J126" s="8" t="s">
        <v>12</v>
      </c>
      <c r="K126" s="8" t="s">
        <v>12</v>
      </c>
      <c r="L126" s="5">
        <v>22000.0</v>
      </c>
      <c r="M126" s="5">
        <v>25206.0</v>
      </c>
    </row>
    <row r="127">
      <c r="A127" s="7"/>
      <c r="B127" s="5">
        <v>2.4E7</v>
      </c>
      <c r="C127" s="5">
        <v>93204.0</v>
      </c>
      <c r="D127" s="5">
        <v>60000.0</v>
      </c>
      <c r="E127" s="5">
        <v>19380.0</v>
      </c>
      <c r="F127" s="5">
        <v>2000000.0</v>
      </c>
      <c r="G127" s="5">
        <v>36708.0</v>
      </c>
      <c r="H127" s="4"/>
      <c r="I127" s="4"/>
      <c r="J127" s="5">
        <v>90000.0</v>
      </c>
      <c r="K127" s="5">
        <v>56544.0</v>
      </c>
      <c r="L127" s="5">
        <v>45000.0</v>
      </c>
      <c r="M127" s="5">
        <v>51559.0</v>
      </c>
    </row>
    <row r="128">
      <c r="A128" s="7"/>
      <c r="B128" s="5">
        <v>4347000.0</v>
      </c>
      <c r="C128" s="5">
        <v>16884.0</v>
      </c>
      <c r="D128" s="5">
        <v>70000.0</v>
      </c>
      <c r="E128" s="5">
        <v>22608.0</v>
      </c>
      <c r="F128" s="5">
        <v>4500000.0</v>
      </c>
      <c r="G128" s="5">
        <v>82584.0</v>
      </c>
      <c r="H128" s="4"/>
      <c r="I128" s="4"/>
      <c r="J128" s="5">
        <v>46000.0</v>
      </c>
      <c r="K128" s="5">
        <v>28896.0</v>
      </c>
      <c r="L128" s="5">
        <v>45000.0</v>
      </c>
      <c r="M128" s="5">
        <v>51559.0</v>
      </c>
    </row>
    <row r="129">
      <c r="A129" s="7"/>
      <c r="B129" s="5">
        <v>4500000.0</v>
      </c>
      <c r="C129" s="5">
        <v>17472.0</v>
      </c>
      <c r="D129" s="5">
        <v>65000.0</v>
      </c>
      <c r="E129" s="5">
        <v>21000.0</v>
      </c>
      <c r="F129" s="5">
        <v>1350000.0</v>
      </c>
      <c r="G129" s="5">
        <v>24780.0</v>
      </c>
      <c r="H129" s="4"/>
      <c r="I129" s="4"/>
      <c r="J129" s="5"/>
      <c r="K129" s="5"/>
      <c r="L129" s="5">
        <v>25500.0</v>
      </c>
      <c r="M129" s="5">
        <v>29217.0</v>
      </c>
    </row>
    <row r="130">
      <c r="A130" s="7"/>
      <c r="B130" s="5">
        <v>3000000.0</v>
      </c>
      <c r="C130" s="5">
        <v>11652.0</v>
      </c>
      <c r="D130" s="5">
        <v>51000.0</v>
      </c>
      <c r="E130" s="5">
        <v>16476.0</v>
      </c>
      <c r="F130" s="5">
        <v>300000.0</v>
      </c>
      <c r="G130" s="5">
        <v>5508.0</v>
      </c>
      <c r="H130" s="4"/>
      <c r="I130" s="4"/>
      <c r="J130" s="5">
        <v>38000.0</v>
      </c>
      <c r="K130" s="5">
        <v>23868.0</v>
      </c>
      <c r="L130" s="5">
        <v>15000.0</v>
      </c>
      <c r="M130" s="5">
        <v>17186.0</v>
      </c>
    </row>
    <row r="131">
      <c r="A131" s="7"/>
      <c r="B131" s="5">
        <v>2800000.0</v>
      </c>
      <c r="C131" s="5">
        <v>10872.0</v>
      </c>
      <c r="D131" s="5">
        <v>100000.0</v>
      </c>
      <c r="E131" s="5">
        <v>32304.0</v>
      </c>
      <c r="F131" s="5">
        <v>2000000.0</v>
      </c>
      <c r="G131" s="5">
        <v>36708.0</v>
      </c>
      <c r="H131" s="4"/>
      <c r="I131" s="4"/>
      <c r="J131" s="5">
        <v>6000.0</v>
      </c>
      <c r="K131" s="5">
        <v>3768.0</v>
      </c>
      <c r="L131" s="5">
        <v>75000.0</v>
      </c>
      <c r="M131" s="5">
        <v>85931.0</v>
      </c>
    </row>
    <row r="132">
      <c r="A132" s="7"/>
      <c r="B132" s="5">
        <v>2300000.0</v>
      </c>
      <c r="C132" s="5">
        <v>8928.0</v>
      </c>
      <c r="D132" s="5">
        <v>50000.0</v>
      </c>
      <c r="E132" s="5">
        <v>16152.0</v>
      </c>
      <c r="F132" s="5">
        <v>1850000.0</v>
      </c>
      <c r="G132" s="5">
        <v>33948.0</v>
      </c>
      <c r="H132" s="4"/>
      <c r="I132" s="4"/>
      <c r="J132" s="5">
        <v>24500.0</v>
      </c>
      <c r="K132" s="5">
        <v>15396.0</v>
      </c>
      <c r="L132" s="5">
        <v>100000.0</v>
      </c>
      <c r="M132" s="5">
        <v>114575.0</v>
      </c>
    </row>
    <row r="133">
      <c r="A133" s="7"/>
      <c r="B133" s="5">
        <v>2000000.0</v>
      </c>
      <c r="C133" s="5">
        <v>7764.0</v>
      </c>
      <c r="D133" s="5">
        <v>50000.0</v>
      </c>
      <c r="E133" s="5">
        <v>16152.0</v>
      </c>
      <c r="F133" s="5">
        <v>1500000.0</v>
      </c>
      <c r="G133" s="5">
        <v>27528.0</v>
      </c>
      <c r="H133" s="4"/>
      <c r="I133" s="4"/>
      <c r="J133" s="5">
        <v>12000.0</v>
      </c>
      <c r="K133" s="5">
        <v>7536.0</v>
      </c>
      <c r="L133" s="5">
        <v>27000.0</v>
      </c>
      <c r="M133" s="5">
        <v>30935.0</v>
      </c>
    </row>
    <row r="134">
      <c r="A134" s="7"/>
      <c r="B134" s="5">
        <v>6000000.0</v>
      </c>
      <c r="C134" s="5">
        <v>23304.0</v>
      </c>
      <c r="D134" s="5">
        <v>90000.0</v>
      </c>
      <c r="E134" s="5">
        <v>29064.0</v>
      </c>
      <c r="F134" s="5"/>
      <c r="G134" s="5"/>
      <c r="H134" s="4"/>
      <c r="I134" s="4"/>
      <c r="J134" s="5">
        <v>16000.0</v>
      </c>
      <c r="K134" s="5">
        <v>10056.0</v>
      </c>
      <c r="L134" s="5">
        <v>30000.0</v>
      </c>
      <c r="M134" s="5">
        <v>34372.0</v>
      </c>
    </row>
    <row r="135">
      <c r="A135" s="24"/>
      <c r="B135" s="5">
        <v>4000000.0</v>
      </c>
      <c r="C135" s="5">
        <v>15528.0</v>
      </c>
      <c r="D135" s="5">
        <v>60000.0</v>
      </c>
      <c r="E135" s="5">
        <v>19380.0</v>
      </c>
      <c r="F135" s="5">
        <v>1000000.0</v>
      </c>
      <c r="G135" s="5">
        <v>18348.0</v>
      </c>
      <c r="H135" s="4"/>
      <c r="I135" s="4"/>
      <c r="J135" s="5">
        <v>15000.0</v>
      </c>
      <c r="K135" s="5">
        <v>9420.0</v>
      </c>
      <c r="L135" s="5">
        <v>40000.0</v>
      </c>
      <c r="M135" s="5">
        <v>45830.0</v>
      </c>
    </row>
    <row r="136">
      <c r="A136" s="24"/>
      <c r="B136" s="5">
        <v>500000.0</v>
      </c>
      <c r="C136" s="5">
        <v>1944.0</v>
      </c>
      <c r="D136" s="5">
        <v>88000.0</v>
      </c>
      <c r="E136" s="5">
        <v>28428.0</v>
      </c>
      <c r="F136" s="5">
        <v>1550000.0</v>
      </c>
      <c r="G136" s="5">
        <v>28440.0</v>
      </c>
      <c r="H136" s="4"/>
      <c r="I136" s="4"/>
      <c r="J136" s="8" t="s">
        <v>12</v>
      </c>
      <c r="K136" s="8" t="s">
        <v>12</v>
      </c>
      <c r="L136" s="5">
        <v>22800.0</v>
      </c>
      <c r="M136" s="5">
        <v>26123.0</v>
      </c>
    </row>
    <row r="137">
      <c r="A137" s="7"/>
      <c r="B137" s="5">
        <v>1700000.0</v>
      </c>
      <c r="C137" s="5">
        <v>6600.0</v>
      </c>
      <c r="D137" s="5">
        <v>47000.0</v>
      </c>
      <c r="E137" s="5">
        <v>15180.0</v>
      </c>
      <c r="F137" s="10"/>
      <c r="G137" s="10"/>
      <c r="H137" s="4"/>
      <c r="I137" s="4"/>
      <c r="J137" s="5">
        <v>48000.0</v>
      </c>
      <c r="K137" s="5">
        <v>30156.0</v>
      </c>
      <c r="L137" s="5">
        <v>40000.0</v>
      </c>
      <c r="M137" s="5">
        <v>45830.0</v>
      </c>
    </row>
    <row r="138">
      <c r="A138" s="7"/>
      <c r="B138" s="5">
        <v>9500000.0</v>
      </c>
      <c r="C138" s="5">
        <v>36888.0</v>
      </c>
      <c r="D138" s="5">
        <v>132000.0</v>
      </c>
      <c r="E138" s="5">
        <v>42636.0</v>
      </c>
      <c r="F138" s="4"/>
      <c r="G138" s="4"/>
      <c r="H138" s="4"/>
      <c r="I138" s="4"/>
      <c r="J138" s="5">
        <v>35000.0</v>
      </c>
      <c r="K138" s="5">
        <v>21984.0</v>
      </c>
      <c r="L138" s="5">
        <v>110900.0</v>
      </c>
      <c r="M138" s="5">
        <v>127064.0</v>
      </c>
    </row>
    <row r="139">
      <c r="A139" s="7"/>
      <c r="B139" s="5">
        <v>4500000.0</v>
      </c>
      <c r="C139" s="5">
        <v>17472.0</v>
      </c>
      <c r="D139" s="5">
        <v>12500.0</v>
      </c>
      <c r="E139" s="5">
        <v>4032.0</v>
      </c>
      <c r="F139" s="4"/>
      <c r="G139" s="4"/>
      <c r="H139" s="4"/>
      <c r="I139" s="4"/>
      <c r="J139" s="5">
        <v>33222.0</v>
      </c>
      <c r="K139" s="5">
        <v>20868.0</v>
      </c>
      <c r="L139" s="5">
        <v>30000.0</v>
      </c>
      <c r="M139" s="5">
        <v>34372.0</v>
      </c>
    </row>
    <row r="140">
      <c r="A140" s="7"/>
      <c r="B140" s="5">
        <v>1.12E7</v>
      </c>
      <c r="C140" s="5">
        <v>43500.0</v>
      </c>
      <c r="D140" s="5">
        <v>29000.0</v>
      </c>
      <c r="E140" s="5">
        <v>9372.0</v>
      </c>
      <c r="F140" s="4"/>
      <c r="G140" s="4"/>
      <c r="H140" s="4"/>
      <c r="I140" s="4"/>
      <c r="J140" s="5">
        <v>35000.0</v>
      </c>
      <c r="K140" s="5">
        <v>21984.0</v>
      </c>
      <c r="L140" s="5">
        <v>75000.0</v>
      </c>
      <c r="M140" s="5">
        <v>85931.0</v>
      </c>
    </row>
    <row r="141">
      <c r="A141" s="7"/>
      <c r="B141" s="5">
        <v>4000000.0</v>
      </c>
      <c r="C141" s="5">
        <v>15528.0</v>
      </c>
      <c r="D141" s="5">
        <v>40000.0</v>
      </c>
      <c r="E141" s="5">
        <v>12924.0</v>
      </c>
      <c r="F141" s="4"/>
      <c r="G141" s="4"/>
      <c r="H141" s="4"/>
      <c r="I141" s="4"/>
      <c r="J141" s="5">
        <v>16000.0</v>
      </c>
      <c r="K141" s="5">
        <v>10056.0</v>
      </c>
      <c r="L141" s="5">
        <v>31775.0</v>
      </c>
      <c r="M141" s="5">
        <v>36406.0</v>
      </c>
    </row>
    <row r="142">
      <c r="A142" s="7"/>
      <c r="B142" s="5">
        <v>4500000.0</v>
      </c>
      <c r="C142" s="5">
        <v>17472.0</v>
      </c>
      <c r="D142" s="5">
        <v>33000.0</v>
      </c>
      <c r="E142" s="5">
        <v>10656.0</v>
      </c>
      <c r="F142" s="4"/>
      <c r="G142" s="4"/>
      <c r="H142" s="4"/>
      <c r="I142" s="4"/>
      <c r="J142" s="5">
        <v>12000.0</v>
      </c>
      <c r="K142" s="5">
        <v>7536.0</v>
      </c>
      <c r="L142" s="5">
        <v>45000.0</v>
      </c>
      <c r="M142" s="5">
        <v>51559.0</v>
      </c>
    </row>
    <row r="143">
      <c r="A143" s="7"/>
      <c r="B143" s="5">
        <v>7500000.0</v>
      </c>
      <c r="C143" s="5">
        <v>29124.0</v>
      </c>
      <c r="D143" s="8" t="s">
        <v>12</v>
      </c>
      <c r="E143" s="8" t="s">
        <v>12</v>
      </c>
      <c r="F143" s="4"/>
      <c r="G143" s="4"/>
      <c r="H143" s="4"/>
      <c r="I143" s="4"/>
      <c r="J143" s="5">
        <v>32000.0</v>
      </c>
      <c r="K143" s="5">
        <v>20100.0</v>
      </c>
      <c r="L143" s="5">
        <v>25000.0</v>
      </c>
      <c r="M143" s="5">
        <v>28644.0</v>
      </c>
    </row>
    <row r="144">
      <c r="A144" s="7"/>
      <c r="B144" s="5">
        <v>6000000.0</v>
      </c>
      <c r="C144" s="5">
        <v>23304.0</v>
      </c>
      <c r="D144" s="5">
        <v>40000.0</v>
      </c>
      <c r="E144" s="5">
        <v>12924.0</v>
      </c>
      <c r="F144" s="4"/>
      <c r="G144" s="4"/>
      <c r="H144" s="4"/>
      <c r="I144" s="4"/>
      <c r="J144" s="5">
        <v>41000.0</v>
      </c>
      <c r="K144" s="5">
        <v>25764.0</v>
      </c>
      <c r="L144" s="5">
        <v>33000.0</v>
      </c>
      <c r="M144" s="5">
        <v>37810.0</v>
      </c>
    </row>
    <row r="145">
      <c r="A145" s="7"/>
      <c r="B145" s="5">
        <v>5000000.0</v>
      </c>
      <c r="C145" s="5">
        <v>19416.0</v>
      </c>
      <c r="D145" s="5">
        <v>50000.0</v>
      </c>
      <c r="E145" s="5">
        <v>16152.0</v>
      </c>
      <c r="F145" s="4"/>
      <c r="G145" s="4"/>
      <c r="H145" s="4"/>
      <c r="I145" s="4"/>
      <c r="J145" s="5">
        <v>39000.0</v>
      </c>
      <c r="K145" s="5">
        <v>24504.0</v>
      </c>
      <c r="L145" s="5">
        <v>25000.0</v>
      </c>
      <c r="M145" s="5">
        <v>28644.0</v>
      </c>
    </row>
    <row r="146">
      <c r="A146" s="24"/>
      <c r="B146" s="5">
        <v>2000000.0</v>
      </c>
      <c r="C146" s="5">
        <v>7764.0</v>
      </c>
      <c r="D146" s="5">
        <v>129500.0</v>
      </c>
      <c r="E146" s="5">
        <v>41832.0</v>
      </c>
      <c r="F146" s="4"/>
      <c r="G146" s="4"/>
      <c r="H146" s="4"/>
      <c r="I146" s="4"/>
      <c r="J146" s="5">
        <v>15000.0</v>
      </c>
      <c r="K146" s="5">
        <v>9420.0</v>
      </c>
      <c r="L146" s="5">
        <v>25000.0</v>
      </c>
      <c r="M146" s="5">
        <v>28644.0</v>
      </c>
    </row>
    <row r="147">
      <c r="A147" s="7"/>
      <c r="B147" s="5">
        <v>7500000.0</v>
      </c>
      <c r="C147" s="5">
        <v>29124.0</v>
      </c>
      <c r="D147" s="5">
        <v>100000.0</v>
      </c>
      <c r="E147" s="5">
        <v>32304.0</v>
      </c>
      <c r="F147" s="4"/>
      <c r="G147" s="4"/>
      <c r="H147" s="4"/>
      <c r="I147" s="4"/>
      <c r="J147" s="5">
        <v>60000.0</v>
      </c>
      <c r="K147" s="5">
        <v>37692.0</v>
      </c>
      <c r="L147" s="5">
        <v>33000.0</v>
      </c>
      <c r="M147" s="5">
        <v>37810.0</v>
      </c>
    </row>
    <row r="148">
      <c r="A148" s="7"/>
      <c r="B148" s="5">
        <v>8500000.0</v>
      </c>
      <c r="C148" s="5">
        <v>33012.0</v>
      </c>
      <c r="D148" s="5">
        <v>30000.0</v>
      </c>
      <c r="E148" s="5">
        <v>9684.0</v>
      </c>
      <c r="F148" s="4"/>
      <c r="G148" s="4"/>
      <c r="H148" s="4"/>
      <c r="I148" s="4"/>
      <c r="J148" s="5">
        <v>8000.0</v>
      </c>
      <c r="K148" s="5">
        <v>5028.0</v>
      </c>
      <c r="L148" s="5">
        <v>23100.0</v>
      </c>
      <c r="M148" s="5">
        <v>26467.0</v>
      </c>
    </row>
    <row r="149">
      <c r="A149" s="7"/>
      <c r="B149" s="5">
        <v>2300000.0</v>
      </c>
      <c r="C149" s="5">
        <v>8928.0</v>
      </c>
      <c r="D149" s="5"/>
      <c r="E149" s="5"/>
      <c r="F149" s="4"/>
      <c r="G149" s="4"/>
      <c r="H149" s="4"/>
      <c r="I149" s="4"/>
      <c r="J149" s="5">
        <v>35000.0</v>
      </c>
      <c r="K149" s="5">
        <v>21984.0</v>
      </c>
      <c r="L149" s="5">
        <v>12600.0</v>
      </c>
      <c r="M149" s="5">
        <v>14436.0</v>
      </c>
    </row>
    <row r="150">
      <c r="A150" s="7"/>
      <c r="B150" s="8" t="s">
        <v>12</v>
      </c>
      <c r="C150" s="8" t="s">
        <v>12</v>
      </c>
      <c r="D150" s="5">
        <v>42000.0</v>
      </c>
      <c r="E150" s="5">
        <v>13560.0</v>
      </c>
      <c r="F150" s="4"/>
      <c r="G150" s="4"/>
      <c r="H150" s="4"/>
      <c r="I150" s="4"/>
      <c r="J150" s="5">
        <v>15000.0</v>
      </c>
      <c r="K150" s="5">
        <v>9420.0</v>
      </c>
      <c r="L150" s="5">
        <v>40000.0</v>
      </c>
      <c r="M150" s="5">
        <v>45830.0</v>
      </c>
    </row>
    <row r="151">
      <c r="A151" s="7"/>
      <c r="B151" s="5">
        <v>6200000.0</v>
      </c>
      <c r="C151" s="5">
        <v>24072.0</v>
      </c>
      <c r="D151" s="5">
        <v>40000.0</v>
      </c>
      <c r="E151" s="5">
        <v>12924.0</v>
      </c>
      <c r="F151" s="4"/>
      <c r="G151" s="4"/>
      <c r="H151" s="4"/>
      <c r="I151" s="4"/>
      <c r="J151" s="5">
        <v>11520.0</v>
      </c>
      <c r="K151" s="5">
        <v>7236.0</v>
      </c>
      <c r="L151" s="5">
        <v>30000.0</v>
      </c>
      <c r="M151" s="5">
        <v>34372.0</v>
      </c>
    </row>
    <row r="152">
      <c r="A152" s="7"/>
      <c r="B152" s="5">
        <v>6500000.0</v>
      </c>
      <c r="C152" s="5">
        <v>25248.0</v>
      </c>
      <c r="D152" s="5">
        <v>55.0</v>
      </c>
      <c r="E152" s="5">
        <v>12.0</v>
      </c>
      <c r="F152" s="4"/>
      <c r="G152" s="4"/>
      <c r="H152" s="4"/>
      <c r="I152" s="4"/>
      <c r="J152" s="5">
        <v>24000.0</v>
      </c>
      <c r="K152" s="5">
        <v>15072.0</v>
      </c>
      <c r="L152" s="5">
        <v>20000.0</v>
      </c>
      <c r="M152" s="5">
        <v>22915.0</v>
      </c>
    </row>
    <row r="153">
      <c r="A153" s="24"/>
      <c r="B153" s="5">
        <v>2500000.0</v>
      </c>
      <c r="C153" s="5">
        <v>9708.0</v>
      </c>
      <c r="D153" s="5">
        <v>24000.0</v>
      </c>
      <c r="E153" s="5">
        <v>7752.0</v>
      </c>
      <c r="F153" s="4"/>
      <c r="G153" s="4"/>
      <c r="H153" s="4"/>
      <c r="I153" s="4"/>
      <c r="J153" s="5">
        <v>56000.0</v>
      </c>
      <c r="K153" s="5">
        <v>35184.0</v>
      </c>
      <c r="L153" s="5">
        <v>21000.0</v>
      </c>
      <c r="M153" s="5">
        <v>24061.0</v>
      </c>
    </row>
    <row r="154">
      <c r="A154" s="7"/>
      <c r="B154" s="5">
        <v>2.2E7</v>
      </c>
      <c r="C154" s="5">
        <v>85440.0</v>
      </c>
      <c r="D154" s="5">
        <v>42000.0</v>
      </c>
      <c r="E154" s="5">
        <v>13560.0</v>
      </c>
      <c r="F154" s="4"/>
      <c r="G154" s="4"/>
      <c r="H154" s="4"/>
      <c r="I154" s="4"/>
      <c r="J154" s="5">
        <v>19500.0</v>
      </c>
      <c r="K154" s="5">
        <v>12252.0</v>
      </c>
      <c r="L154" s="5">
        <v>46000.0</v>
      </c>
      <c r="M154" s="5">
        <v>52704.0</v>
      </c>
    </row>
    <row r="155">
      <c r="A155" s="7"/>
      <c r="B155" s="8" t="s">
        <v>12</v>
      </c>
      <c r="C155" s="8" t="s">
        <v>12</v>
      </c>
      <c r="D155" s="5">
        <v>28000.0</v>
      </c>
      <c r="E155" s="5">
        <v>9048.0</v>
      </c>
      <c r="F155" s="4"/>
      <c r="G155" s="4"/>
      <c r="H155" s="4"/>
      <c r="I155" s="4"/>
      <c r="J155" s="5">
        <v>8000.0</v>
      </c>
      <c r="K155" s="5">
        <v>5028.0</v>
      </c>
      <c r="L155" s="5">
        <v>22000.0</v>
      </c>
      <c r="M155" s="5">
        <v>25206.0</v>
      </c>
    </row>
    <row r="156">
      <c r="A156" s="24"/>
      <c r="B156" s="5">
        <v>1745000.0</v>
      </c>
      <c r="C156" s="5">
        <v>6780.0</v>
      </c>
      <c r="D156" s="5">
        <v>70000.0</v>
      </c>
      <c r="E156" s="5">
        <v>22608.0</v>
      </c>
      <c r="F156" s="4"/>
      <c r="G156" s="4"/>
      <c r="H156" s="4"/>
      <c r="I156" s="4"/>
      <c r="J156" s="5">
        <v>22066.0</v>
      </c>
      <c r="K156" s="5">
        <v>13860.0</v>
      </c>
      <c r="L156" s="5">
        <v>7000.0</v>
      </c>
      <c r="M156" s="5">
        <v>8020.0</v>
      </c>
    </row>
    <row r="157">
      <c r="A157" s="7"/>
      <c r="B157" s="5">
        <v>1.35E7</v>
      </c>
      <c r="C157" s="5">
        <v>52428.0</v>
      </c>
      <c r="D157" s="5">
        <v>60000.0</v>
      </c>
      <c r="E157" s="5">
        <v>19380.0</v>
      </c>
      <c r="F157" s="4"/>
      <c r="G157" s="4"/>
      <c r="H157" s="4"/>
      <c r="I157" s="4"/>
      <c r="J157" s="5">
        <v>24000.0</v>
      </c>
      <c r="K157" s="5">
        <v>15072.0</v>
      </c>
      <c r="L157" s="5">
        <v>35000.0</v>
      </c>
      <c r="M157" s="5">
        <v>40101.0</v>
      </c>
    </row>
    <row r="158">
      <c r="A158" s="7"/>
      <c r="B158" s="5">
        <v>2000000.0</v>
      </c>
      <c r="C158" s="5">
        <v>7764.0</v>
      </c>
      <c r="D158" s="8" t="s">
        <v>12</v>
      </c>
      <c r="E158" s="8" t="s">
        <v>12</v>
      </c>
      <c r="F158" s="4"/>
      <c r="G158" s="4"/>
      <c r="H158" s="4"/>
      <c r="I158" s="4"/>
      <c r="J158" s="5">
        <v>20000.0</v>
      </c>
      <c r="K158" s="5">
        <v>12564.0</v>
      </c>
      <c r="L158" s="5">
        <v>77000.0</v>
      </c>
      <c r="M158" s="5">
        <v>88223.0</v>
      </c>
    </row>
    <row r="159">
      <c r="A159" s="7"/>
      <c r="B159" s="5">
        <v>4300000.0</v>
      </c>
      <c r="C159" s="5">
        <v>16704.0</v>
      </c>
      <c r="D159" s="5">
        <v>40000.0</v>
      </c>
      <c r="E159" s="5">
        <v>12924.0</v>
      </c>
      <c r="F159" s="4"/>
      <c r="G159" s="4"/>
      <c r="H159" s="4"/>
      <c r="I159" s="4"/>
      <c r="J159" s="5">
        <v>40000.0</v>
      </c>
      <c r="K159" s="5">
        <v>25128.0</v>
      </c>
      <c r="L159" s="5">
        <v>37000.0</v>
      </c>
      <c r="M159" s="5">
        <v>42393.0</v>
      </c>
    </row>
    <row r="160">
      <c r="A160" s="7"/>
      <c r="B160" s="8" t="s">
        <v>12</v>
      </c>
      <c r="C160" s="8" t="s">
        <v>12</v>
      </c>
      <c r="D160" s="5">
        <v>45000.0</v>
      </c>
      <c r="E160" s="5">
        <v>14532.0</v>
      </c>
      <c r="F160" s="4"/>
      <c r="G160" s="4"/>
      <c r="H160" s="4"/>
      <c r="I160" s="4"/>
      <c r="J160" s="5">
        <v>25000.0</v>
      </c>
      <c r="K160" s="5">
        <v>15708.0</v>
      </c>
      <c r="L160" s="5">
        <v>45000.0</v>
      </c>
      <c r="M160" s="5">
        <v>51559.0</v>
      </c>
    </row>
    <row r="161">
      <c r="A161" s="7"/>
      <c r="B161" s="5">
        <v>4000000.0</v>
      </c>
      <c r="C161" s="5">
        <v>15528.0</v>
      </c>
      <c r="D161" s="5">
        <v>28000.0</v>
      </c>
      <c r="E161" s="5">
        <v>9048.0</v>
      </c>
      <c r="F161" s="4"/>
      <c r="G161" s="4"/>
      <c r="H161" s="4"/>
      <c r="I161" s="4"/>
      <c r="J161" s="5">
        <v>15000.0</v>
      </c>
      <c r="K161" s="5">
        <v>9420.0</v>
      </c>
      <c r="L161" s="5">
        <v>24000.0</v>
      </c>
      <c r="M161" s="5">
        <v>27498.0</v>
      </c>
    </row>
    <row r="162">
      <c r="A162" s="7"/>
      <c r="B162" s="5">
        <v>2000000.0</v>
      </c>
      <c r="C162" s="5">
        <v>7764.0</v>
      </c>
      <c r="D162" s="5">
        <v>25000.0</v>
      </c>
      <c r="E162" s="5">
        <v>8076.0</v>
      </c>
      <c r="F162" s="4"/>
      <c r="G162" s="4"/>
      <c r="H162" s="4"/>
      <c r="I162" s="4"/>
      <c r="J162" s="5">
        <v>15000.0</v>
      </c>
      <c r="K162" s="5">
        <v>9420.0</v>
      </c>
      <c r="L162" s="5">
        <v>42500.0</v>
      </c>
      <c r="M162" s="5">
        <v>48694.0</v>
      </c>
    </row>
    <row r="163">
      <c r="A163" s="7"/>
      <c r="B163" s="5">
        <v>6500000.0</v>
      </c>
      <c r="C163" s="5">
        <v>25248.0</v>
      </c>
      <c r="D163" s="5">
        <v>23000.0</v>
      </c>
      <c r="E163" s="5">
        <v>7428.0</v>
      </c>
      <c r="F163" s="4"/>
      <c r="G163" s="4"/>
      <c r="H163" s="4"/>
      <c r="I163" s="4"/>
      <c r="J163" s="5">
        <v>13500.0</v>
      </c>
      <c r="K163" s="5">
        <v>8484.0</v>
      </c>
      <c r="L163" s="5">
        <v>57000.0</v>
      </c>
      <c r="M163" s="5">
        <v>65308.0</v>
      </c>
    </row>
    <row r="164">
      <c r="A164" s="7"/>
      <c r="B164" s="8" t="s">
        <v>12</v>
      </c>
      <c r="C164" s="8" t="s">
        <v>12</v>
      </c>
      <c r="D164" s="5">
        <v>36500.0</v>
      </c>
      <c r="E164" s="5">
        <v>11784.0</v>
      </c>
      <c r="F164" s="4"/>
      <c r="G164" s="4"/>
      <c r="H164" s="4"/>
      <c r="I164" s="4"/>
      <c r="J164" s="5">
        <v>42000.0</v>
      </c>
      <c r="K164" s="5">
        <v>26388.0</v>
      </c>
      <c r="L164" s="5">
        <v>24000.0</v>
      </c>
      <c r="M164" s="5">
        <v>27498.0</v>
      </c>
    </row>
    <row r="165">
      <c r="A165" s="7"/>
      <c r="B165" s="5">
        <v>5000000.0</v>
      </c>
      <c r="C165" s="5">
        <v>19416.0</v>
      </c>
      <c r="D165" s="5">
        <v>40000.0</v>
      </c>
      <c r="E165" s="5">
        <v>12924.0</v>
      </c>
      <c r="F165" s="4"/>
      <c r="G165" s="4"/>
      <c r="H165" s="4"/>
      <c r="I165" s="4"/>
      <c r="J165" s="5">
        <v>44500.0</v>
      </c>
      <c r="K165" s="5">
        <v>27960.0</v>
      </c>
      <c r="L165" s="5">
        <v>70000.0</v>
      </c>
      <c r="M165" s="5">
        <v>80202.0</v>
      </c>
    </row>
    <row r="166">
      <c r="A166" s="7"/>
      <c r="B166" s="5">
        <v>6883500.0</v>
      </c>
      <c r="C166" s="5">
        <v>26736.0</v>
      </c>
      <c r="D166" s="5">
        <v>37000.0</v>
      </c>
      <c r="E166" s="5">
        <v>11952.0</v>
      </c>
      <c r="F166" s="4"/>
      <c r="G166" s="4"/>
      <c r="H166" s="4"/>
      <c r="I166" s="4"/>
      <c r="J166" s="5">
        <v>12000.0</v>
      </c>
      <c r="K166" s="5">
        <v>7536.0</v>
      </c>
      <c r="L166" s="5">
        <v>36000.0</v>
      </c>
      <c r="M166" s="5">
        <v>41247.0</v>
      </c>
    </row>
    <row r="167">
      <c r="A167" s="7"/>
      <c r="B167" s="5">
        <v>3000000.0</v>
      </c>
      <c r="C167" s="5">
        <v>11652.0</v>
      </c>
      <c r="D167" s="5">
        <v>95000.0</v>
      </c>
      <c r="E167" s="5">
        <v>30684.0</v>
      </c>
      <c r="F167" s="4"/>
      <c r="G167" s="4"/>
      <c r="H167" s="4"/>
      <c r="I167" s="4"/>
      <c r="J167" s="5"/>
      <c r="K167" s="5"/>
      <c r="L167" s="5">
        <v>35000.0</v>
      </c>
      <c r="M167" s="5">
        <v>40101.0</v>
      </c>
    </row>
    <row r="168">
      <c r="A168" s="7"/>
      <c r="B168" s="5">
        <v>890.0</v>
      </c>
      <c r="C168" s="5">
        <v>0.0</v>
      </c>
      <c r="D168" s="5">
        <v>32000.0</v>
      </c>
      <c r="E168" s="5">
        <v>10332.0</v>
      </c>
      <c r="F168" s="4"/>
      <c r="G168" s="4"/>
      <c r="H168" s="4"/>
      <c r="I168" s="4"/>
      <c r="J168" s="5">
        <v>18000.0</v>
      </c>
      <c r="K168" s="5">
        <v>11304.0</v>
      </c>
      <c r="L168" s="5">
        <v>32400.0</v>
      </c>
      <c r="M168" s="5">
        <v>37122.0</v>
      </c>
    </row>
    <row r="169">
      <c r="A169" s="7"/>
      <c r="B169" s="5">
        <v>3600000.0</v>
      </c>
      <c r="C169" s="5">
        <v>13980.0</v>
      </c>
      <c r="D169" s="5">
        <v>30000.0</v>
      </c>
      <c r="E169" s="5">
        <v>9684.0</v>
      </c>
      <c r="F169" s="4"/>
      <c r="G169" s="4"/>
      <c r="H169" s="4"/>
      <c r="I169" s="4"/>
      <c r="J169" s="5">
        <v>47000.0</v>
      </c>
      <c r="K169" s="5">
        <v>29532.0</v>
      </c>
      <c r="L169" s="5">
        <v>45000.0</v>
      </c>
      <c r="M169" s="5">
        <v>51559.0</v>
      </c>
    </row>
    <row r="170">
      <c r="A170" s="7"/>
      <c r="B170" s="5">
        <v>5000000.0</v>
      </c>
      <c r="C170" s="5">
        <v>19416.0</v>
      </c>
      <c r="D170" s="5">
        <v>44000.0</v>
      </c>
      <c r="E170" s="5">
        <v>14208.0</v>
      </c>
      <c r="F170" s="4"/>
      <c r="G170" s="4"/>
      <c r="H170" s="4"/>
      <c r="I170" s="4"/>
      <c r="J170" s="5">
        <v>20000.0</v>
      </c>
      <c r="K170" s="5">
        <v>12564.0</v>
      </c>
      <c r="L170" s="5">
        <v>50000.0</v>
      </c>
      <c r="M170" s="5">
        <v>57287.0</v>
      </c>
    </row>
    <row r="171">
      <c r="A171" s="7"/>
      <c r="B171" s="5">
        <v>1900000.0</v>
      </c>
      <c r="C171" s="5">
        <v>7380.0</v>
      </c>
      <c r="D171" s="5">
        <v>55000.0</v>
      </c>
      <c r="E171" s="5">
        <v>17760.0</v>
      </c>
      <c r="F171" s="4"/>
      <c r="G171" s="4"/>
      <c r="H171" s="4"/>
      <c r="I171" s="4"/>
      <c r="J171" s="5">
        <v>41000.0</v>
      </c>
      <c r="K171" s="5">
        <v>25764.0</v>
      </c>
      <c r="L171" s="5">
        <v>21000.0</v>
      </c>
      <c r="M171" s="5">
        <v>24061.0</v>
      </c>
    </row>
    <row r="172">
      <c r="A172" s="24"/>
      <c r="B172" s="8" t="s">
        <v>12</v>
      </c>
      <c r="C172" s="8" t="s">
        <v>12</v>
      </c>
      <c r="D172" s="8" t="s">
        <v>12</v>
      </c>
      <c r="E172" s="8" t="s">
        <v>12</v>
      </c>
      <c r="F172" s="4"/>
      <c r="G172" s="4"/>
      <c r="H172" s="4"/>
      <c r="I172" s="4"/>
      <c r="J172" s="5">
        <v>10000.0</v>
      </c>
      <c r="K172" s="5">
        <v>6288.0</v>
      </c>
      <c r="L172" s="5">
        <v>27500.0</v>
      </c>
      <c r="M172" s="5">
        <v>31508.0</v>
      </c>
    </row>
    <row r="173">
      <c r="A173" s="7"/>
      <c r="B173" s="5">
        <v>5000000.0</v>
      </c>
      <c r="C173" s="5">
        <v>19416.0</v>
      </c>
      <c r="D173" s="5">
        <v>40000.0</v>
      </c>
      <c r="E173" s="5">
        <v>12924.0</v>
      </c>
      <c r="F173" s="4"/>
      <c r="G173" s="4"/>
      <c r="H173" s="4"/>
      <c r="I173" s="4"/>
      <c r="J173" s="5">
        <v>25000.0</v>
      </c>
      <c r="K173" s="5">
        <v>15708.0</v>
      </c>
      <c r="L173" s="5">
        <v>86000.0</v>
      </c>
      <c r="M173" s="5">
        <v>98534.0</v>
      </c>
    </row>
    <row r="174">
      <c r="A174" s="7"/>
      <c r="B174" s="5">
        <v>1300000.0</v>
      </c>
      <c r="C174" s="5">
        <v>5052.0</v>
      </c>
      <c r="D174" s="5">
        <v>105000.0</v>
      </c>
      <c r="E174" s="5">
        <v>33912.0</v>
      </c>
      <c r="F174" s="4"/>
      <c r="G174" s="4"/>
      <c r="H174" s="4"/>
      <c r="I174" s="4"/>
      <c r="J174" s="5">
        <v>8000.0</v>
      </c>
      <c r="K174" s="5">
        <v>5028.0</v>
      </c>
      <c r="L174" s="5">
        <v>53000.0</v>
      </c>
      <c r="M174" s="5">
        <v>60725.0</v>
      </c>
    </row>
    <row r="175">
      <c r="A175" s="7"/>
      <c r="B175" s="5">
        <v>1.1E7</v>
      </c>
      <c r="C175" s="5">
        <v>42720.0</v>
      </c>
      <c r="D175" s="5">
        <v>70000.0</v>
      </c>
      <c r="E175" s="5">
        <v>22608.0</v>
      </c>
      <c r="F175" s="4"/>
      <c r="G175" s="4"/>
      <c r="H175" s="4"/>
      <c r="I175" s="4"/>
      <c r="J175" s="5">
        <v>100000.0</v>
      </c>
      <c r="K175" s="5">
        <v>62820.0</v>
      </c>
      <c r="L175" s="5">
        <v>25000.0</v>
      </c>
      <c r="M175" s="5">
        <v>28644.0</v>
      </c>
    </row>
    <row r="176">
      <c r="A176" s="7"/>
      <c r="B176" s="5">
        <v>2100000.0</v>
      </c>
      <c r="C176" s="5">
        <v>8160.0</v>
      </c>
      <c r="D176" s="5">
        <v>42000.0</v>
      </c>
      <c r="E176" s="5">
        <v>13560.0</v>
      </c>
      <c r="F176" s="4"/>
      <c r="G176" s="4"/>
      <c r="H176" s="4"/>
      <c r="I176" s="4"/>
      <c r="J176" s="5">
        <v>15000.0</v>
      </c>
      <c r="K176" s="5">
        <v>9420.0</v>
      </c>
      <c r="L176" s="5">
        <v>16000.0</v>
      </c>
      <c r="M176" s="5">
        <v>18332.0</v>
      </c>
    </row>
    <row r="177">
      <c r="A177" s="7"/>
      <c r="B177" s="5">
        <v>3000000.0</v>
      </c>
      <c r="C177" s="5">
        <v>11652.0</v>
      </c>
      <c r="D177" s="5">
        <v>45000.0</v>
      </c>
      <c r="E177" s="5">
        <v>14532.0</v>
      </c>
      <c r="F177" s="4"/>
      <c r="G177" s="4"/>
      <c r="H177" s="4"/>
      <c r="I177" s="4"/>
      <c r="J177" s="5">
        <v>25000.0</v>
      </c>
      <c r="K177" s="5">
        <v>15708.0</v>
      </c>
      <c r="L177" s="5">
        <v>80000.0</v>
      </c>
      <c r="M177" s="5">
        <v>91660.0</v>
      </c>
    </row>
    <row r="178">
      <c r="A178" s="7"/>
      <c r="B178" s="5">
        <v>1297000.0</v>
      </c>
      <c r="C178" s="5">
        <v>5040.0</v>
      </c>
      <c r="D178" s="5">
        <v>50000.0</v>
      </c>
      <c r="E178" s="5">
        <v>16152.0</v>
      </c>
      <c r="F178" s="4"/>
      <c r="G178" s="4"/>
      <c r="H178" s="4"/>
      <c r="I178" s="4"/>
      <c r="J178" s="5">
        <v>33000.0</v>
      </c>
      <c r="K178" s="5">
        <v>20736.0</v>
      </c>
      <c r="L178" s="5">
        <v>62000.0</v>
      </c>
      <c r="M178" s="5">
        <v>71036.0</v>
      </c>
    </row>
    <row r="179">
      <c r="A179" s="7"/>
      <c r="B179" s="5">
        <v>6300000.0</v>
      </c>
      <c r="C179" s="5">
        <v>24468.0</v>
      </c>
      <c r="D179" s="5">
        <v>35000.0</v>
      </c>
      <c r="E179" s="5">
        <v>11304.0</v>
      </c>
      <c r="F179" s="4"/>
      <c r="G179" s="4"/>
      <c r="H179" s="4"/>
      <c r="I179" s="4"/>
      <c r="J179" s="5">
        <v>85000.0</v>
      </c>
      <c r="K179" s="5">
        <v>53400.0</v>
      </c>
      <c r="L179" s="8" t="s">
        <v>12</v>
      </c>
      <c r="M179" s="8" t="s">
        <v>12</v>
      </c>
    </row>
    <row r="180">
      <c r="A180" s="1"/>
      <c r="B180" s="10"/>
      <c r="C180" s="10"/>
      <c r="D180" s="5">
        <v>240000.0</v>
      </c>
      <c r="E180" s="5">
        <v>77520.0</v>
      </c>
      <c r="F180" s="10"/>
      <c r="G180" s="10"/>
      <c r="H180" s="10"/>
      <c r="I180" s="10"/>
      <c r="J180" s="5">
        <v>21000.0</v>
      </c>
      <c r="K180" s="5">
        <v>13188.0</v>
      </c>
      <c r="L180" s="5">
        <v>26000.0</v>
      </c>
      <c r="M180" s="5">
        <v>29789.0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"/>
      <c r="B181" s="4"/>
      <c r="C181" s="10"/>
      <c r="D181" s="5">
        <v>45000.0</v>
      </c>
      <c r="E181" s="5">
        <v>14532.0</v>
      </c>
      <c r="F181" s="4"/>
      <c r="G181" s="4"/>
      <c r="H181" s="4"/>
      <c r="I181" s="4"/>
      <c r="J181" s="5">
        <v>8000.0</v>
      </c>
      <c r="K181" s="5">
        <v>5028.0</v>
      </c>
      <c r="L181" s="5">
        <v>50000.0</v>
      </c>
      <c r="M181" s="5">
        <v>57287.0</v>
      </c>
    </row>
    <row r="182">
      <c r="B182" s="4"/>
      <c r="C182" s="4"/>
      <c r="D182" s="5">
        <v>165000.0</v>
      </c>
      <c r="E182" s="5">
        <v>53292.0</v>
      </c>
      <c r="F182" s="4"/>
      <c r="G182" s="4"/>
      <c r="H182" s="4"/>
      <c r="I182" s="4"/>
      <c r="J182" s="5">
        <v>12000.0</v>
      </c>
      <c r="K182" s="5">
        <v>7536.0</v>
      </c>
      <c r="L182" s="5">
        <v>26500.0</v>
      </c>
      <c r="M182" s="5">
        <v>30362.0</v>
      </c>
    </row>
    <row r="183">
      <c r="B183" s="4"/>
      <c r="C183" s="4"/>
      <c r="D183" s="5">
        <v>21000.0</v>
      </c>
      <c r="E183" s="5">
        <v>6780.0</v>
      </c>
      <c r="F183" s="4"/>
      <c r="G183" s="4"/>
      <c r="H183" s="4"/>
      <c r="I183" s="4"/>
      <c r="J183" s="5">
        <v>50000.0</v>
      </c>
      <c r="K183" s="5">
        <v>31416.0</v>
      </c>
      <c r="L183" s="5">
        <v>35000.0</v>
      </c>
      <c r="M183" s="5">
        <v>40101.0</v>
      </c>
    </row>
    <row r="184">
      <c r="B184" s="4"/>
      <c r="C184" s="4"/>
      <c r="D184" s="5">
        <v>18000.0</v>
      </c>
      <c r="E184" s="5">
        <v>5808.0</v>
      </c>
      <c r="F184" s="4"/>
      <c r="G184" s="4"/>
      <c r="H184" s="4"/>
      <c r="I184" s="4"/>
      <c r="J184" s="5">
        <v>50000.0</v>
      </c>
      <c r="K184" s="5">
        <v>31416.0</v>
      </c>
      <c r="L184" s="5">
        <v>24000.0</v>
      </c>
      <c r="M184" s="5">
        <v>27498.0</v>
      </c>
    </row>
    <row r="185">
      <c r="B185" s="4"/>
      <c r="C185" s="4"/>
      <c r="D185" s="5">
        <v>30000.0</v>
      </c>
      <c r="E185" s="5">
        <v>9684.0</v>
      </c>
      <c r="F185" s="4"/>
      <c r="G185" s="4"/>
      <c r="H185" s="4"/>
      <c r="I185" s="4"/>
      <c r="J185" s="5">
        <v>22000.0</v>
      </c>
      <c r="K185" s="5">
        <v>13824.0</v>
      </c>
      <c r="L185" s="5">
        <v>37500.0</v>
      </c>
      <c r="M185" s="5">
        <v>42966.0</v>
      </c>
    </row>
    <row r="186">
      <c r="B186" s="4"/>
      <c r="C186" s="4"/>
      <c r="D186" s="5">
        <v>80000.0</v>
      </c>
      <c r="E186" s="5">
        <v>25836.0</v>
      </c>
      <c r="F186" s="4"/>
      <c r="G186" s="4"/>
      <c r="H186" s="4"/>
      <c r="I186" s="4"/>
      <c r="J186" s="5">
        <v>22000.0</v>
      </c>
      <c r="K186" s="5">
        <v>13824.0</v>
      </c>
      <c r="L186" s="5">
        <v>41000.0</v>
      </c>
      <c r="M186" s="5">
        <v>46976.0</v>
      </c>
    </row>
    <row r="187">
      <c r="B187" s="4"/>
      <c r="C187" s="4"/>
      <c r="D187" s="5">
        <v>60000.0</v>
      </c>
      <c r="E187" s="5">
        <v>19380.0</v>
      </c>
      <c r="F187" s="4"/>
      <c r="G187" s="4"/>
      <c r="H187" s="4"/>
      <c r="I187" s="4"/>
      <c r="J187" s="5">
        <v>20000.0</v>
      </c>
      <c r="K187" s="5">
        <v>12564.0</v>
      </c>
      <c r="L187" s="5">
        <v>52000.0</v>
      </c>
      <c r="M187" s="5">
        <v>59579.0</v>
      </c>
    </row>
    <row r="188">
      <c r="B188" s="4"/>
      <c r="C188" s="4"/>
      <c r="D188" s="5">
        <v>114000.0</v>
      </c>
      <c r="E188" s="5">
        <v>36816.0</v>
      </c>
      <c r="F188" s="4"/>
      <c r="G188" s="4"/>
      <c r="H188" s="4"/>
      <c r="I188" s="4"/>
      <c r="J188" s="5">
        <v>31000.0</v>
      </c>
      <c r="K188" s="5">
        <v>19476.0</v>
      </c>
      <c r="L188" s="5">
        <v>40000.0</v>
      </c>
      <c r="M188" s="5">
        <v>45830.0</v>
      </c>
    </row>
    <row r="189">
      <c r="B189" s="4"/>
      <c r="C189" s="4"/>
      <c r="D189" s="5">
        <v>30120.0</v>
      </c>
      <c r="E189" s="5">
        <v>9732.0</v>
      </c>
      <c r="F189" s="4"/>
      <c r="G189" s="4"/>
      <c r="H189" s="4"/>
      <c r="I189" s="4"/>
      <c r="J189" s="5">
        <v>20000.0</v>
      </c>
      <c r="K189" s="5">
        <v>12564.0</v>
      </c>
      <c r="L189" s="5">
        <v>11000.0</v>
      </c>
      <c r="M189" s="5">
        <v>12603.0</v>
      </c>
    </row>
    <row r="190">
      <c r="B190" s="4"/>
      <c r="C190" s="4"/>
      <c r="D190" s="5">
        <v>33000.0</v>
      </c>
      <c r="E190" s="5">
        <v>10656.0</v>
      </c>
      <c r="F190" s="4"/>
      <c r="G190" s="4"/>
      <c r="H190" s="4"/>
      <c r="I190" s="4"/>
      <c r="J190" s="5">
        <v>40000.0</v>
      </c>
      <c r="K190" s="5">
        <v>25128.0</v>
      </c>
      <c r="L190" s="5">
        <v>67000.0</v>
      </c>
      <c r="M190" s="5">
        <v>76765.0</v>
      </c>
    </row>
    <row r="191">
      <c r="B191" s="4"/>
      <c r="C191" s="4"/>
      <c r="D191" s="5">
        <v>10000.0</v>
      </c>
      <c r="E191" s="5">
        <v>3228.0</v>
      </c>
      <c r="F191" s="4"/>
      <c r="G191" s="4"/>
      <c r="H191" s="4"/>
      <c r="I191" s="4"/>
      <c r="J191" s="5">
        <v>35000.0</v>
      </c>
      <c r="K191" s="5">
        <v>21984.0</v>
      </c>
      <c r="L191" s="5">
        <v>45000.0</v>
      </c>
      <c r="M191" s="5">
        <v>51559.0</v>
      </c>
    </row>
    <row r="192">
      <c r="B192" s="4"/>
      <c r="C192" s="4"/>
      <c r="D192" s="8" t="s">
        <v>12</v>
      </c>
      <c r="E192" s="8" t="s">
        <v>12</v>
      </c>
      <c r="F192" s="4"/>
      <c r="G192" s="4"/>
      <c r="H192" s="4"/>
      <c r="I192" s="4"/>
      <c r="J192" s="5">
        <v>31700.0</v>
      </c>
      <c r="K192" s="5">
        <v>19920.0</v>
      </c>
      <c r="L192" s="5">
        <v>27000.0</v>
      </c>
      <c r="M192" s="5">
        <v>30935.0</v>
      </c>
    </row>
    <row r="193">
      <c r="B193" s="4"/>
      <c r="C193" s="4"/>
      <c r="D193" s="5">
        <v>55000.0</v>
      </c>
      <c r="E193" s="5">
        <v>17760.0</v>
      </c>
      <c r="F193" s="4"/>
      <c r="G193" s="4"/>
      <c r="H193" s="4"/>
      <c r="I193" s="4"/>
      <c r="J193" s="5">
        <v>34000.0</v>
      </c>
      <c r="K193" s="5">
        <v>21360.0</v>
      </c>
      <c r="L193" s="8" t="s">
        <v>12</v>
      </c>
      <c r="M193" s="8" t="s">
        <v>12</v>
      </c>
    </row>
    <row r="194">
      <c r="B194" s="4"/>
      <c r="C194" s="4"/>
      <c r="D194" s="5">
        <v>35000.0</v>
      </c>
      <c r="E194" s="5">
        <v>11304.0</v>
      </c>
      <c r="F194" s="4"/>
      <c r="G194" s="4"/>
      <c r="H194" s="4"/>
      <c r="I194" s="4"/>
      <c r="J194" s="5">
        <v>58000.0</v>
      </c>
      <c r="K194" s="5">
        <v>36444.0</v>
      </c>
      <c r="L194" s="5">
        <v>25000.0</v>
      </c>
      <c r="M194" s="5">
        <v>28644.0</v>
      </c>
    </row>
    <row r="195">
      <c r="B195" s="4"/>
      <c r="C195" s="4"/>
      <c r="D195" s="5">
        <v>100000.0</v>
      </c>
      <c r="E195" s="5">
        <v>32304.0</v>
      </c>
      <c r="F195" s="4"/>
      <c r="G195" s="4"/>
      <c r="H195" s="4"/>
      <c r="I195" s="4"/>
      <c r="J195" s="5">
        <v>42000.0</v>
      </c>
      <c r="K195" s="5">
        <v>26388.0</v>
      </c>
      <c r="L195" s="5">
        <v>25000.0</v>
      </c>
      <c r="M195" s="5">
        <v>28644.0</v>
      </c>
    </row>
    <row r="196">
      <c r="B196" s="4"/>
      <c r="C196" s="4"/>
      <c r="D196" s="5">
        <v>50000.0</v>
      </c>
      <c r="E196" s="5">
        <v>16152.0</v>
      </c>
      <c r="F196" s="4"/>
      <c r="G196" s="4"/>
      <c r="H196" s="4"/>
      <c r="I196" s="4"/>
      <c r="J196" s="5">
        <v>28250.0</v>
      </c>
      <c r="K196" s="5">
        <v>17748.0</v>
      </c>
      <c r="L196" s="5">
        <v>42000.0</v>
      </c>
      <c r="M196" s="5">
        <v>48121.0</v>
      </c>
    </row>
    <row r="197">
      <c r="B197" s="4"/>
      <c r="C197" s="4"/>
      <c r="D197" s="5">
        <v>75000.0</v>
      </c>
      <c r="E197" s="5">
        <v>24228.0</v>
      </c>
      <c r="F197" s="4"/>
      <c r="G197" s="4"/>
      <c r="H197" s="4"/>
      <c r="I197" s="4"/>
      <c r="J197" s="5">
        <v>19100.0</v>
      </c>
      <c r="K197" s="5">
        <v>12000.0</v>
      </c>
      <c r="L197" s="5">
        <v>50000.0</v>
      </c>
      <c r="M197" s="5">
        <v>57287.0</v>
      </c>
    </row>
    <row r="198">
      <c r="B198" s="4"/>
      <c r="C198" s="4"/>
      <c r="D198" s="5">
        <v>80000.0</v>
      </c>
      <c r="E198" s="5">
        <v>25836.0</v>
      </c>
      <c r="F198" s="4"/>
      <c r="G198" s="4"/>
      <c r="H198" s="4"/>
      <c r="I198" s="4"/>
      <c r="J198" s="5">
        <v>26000.0</v>
      </c>
      <c r="K198" s="5">
        <v>16332.0</v>
      </c>
      <c r="L198" s="5">
        <v>27500.0</v>
      </c>
      <c r="M198" s="5">
        <v>31508.0</v>
      </c>
    </row>
    <row r="199">
      <c r="B199" s="4"/>
      <c r="C199" s="4"/>
      <c r="D199" s="8" t="s">
        <v>12</v>
      </c>
      <c r="E199" s="8" t="s">
        <v>12</v>
      </c>
      <c r="F199" s="4"/>
      <c r="G199" s="4"/>
      <c r="H199" s="4"/>
      <c r="I199" s="4"/>
      <c r="J199" s="5">
        <v>12000.0</v>
      </c>
      <c r="K199" s="5">
        <v>7536.0</v>
      </c>
      <c r="L199" s="5">
        <v>50000.0</v>
      </c>
      <c r="M199" s="5">
        <v>57287.0</v>
      </c>
    </row>
    <row r="200">
      <c r="B200" s="4"/>
      <c r="C200" s="4"/>
      <c r="D200" s="5">
        <v>15000.0</v>
      </c>
      <c r="E200" s="5">
        <v>4848.0</v>
      </c>
      <c r="F200" s="4"/>
      <c r="G200" s="4"/>
      <c r="H200" s="4"/>
      <c r="I200" s="4"/>
      <c r="J200" s="5">
        <v>70000.0</v>
      </c>
      <c r="K200" s="5">
        <v>43980.0</v>
      </c>
      <c r="L200" s="5">
        <v>38000.0</v>
      </c>
      <c r="M200" s="5">
        <v>43538.0</v>
      </c>
    </row>
    <row r="201">
      <c r="B201" s="4"/>
      <c r="C201" s="4"/>
      <c r="D201" s="8" t="s">
        <v>12</v>
      </c>
      <c r="E201" s="8" t="s">
        <v>12</v>
      </c>
      <c r="F201" s="4"/>
      <c r="G201" s="4"/>
      <c r="H201" s="4"/>
      <c r="I201" s="4"/>
      <c r="J201" s="5">
        <v>42000.0</v>
      </c>
      <c r="K201" s="5">
        <v>26388.0</v>
      </c>
      <c r="L201" s="5">
        <v>34000.0</v>
      </c>
      <c r="M201" s="5">
        <v>38955.0</v>
      </c>
    </row>
    <row r="202">
      <c r="B202" s="4"/>
      <c r="C202" s="4"/>
      <c r="D202" s="5">
        <v>78000.0</v>
      </c>
      <c r="E202" s="5">
        <v>25188.0</v>
      </c>
      <c r="F202" s="4"/>
      <c r="G202" s="4"/>
      <c r="H202" s="4"/>
      <c r="I202" s="4"/>
      <c r="J202" s="5">
        <v>25000.0</v>
      </c>
      <c r="K202" s="5">
        <v>15708.0</v>
      </c>
      <c r="L202" s="5">
        <v>34000.0</v>
      </c>
      <c r="M202" s="5">
        <v>38955.0</v>
      </c>
    </row>
    <row r="203">
      <c r="B203" s="4"/>
      <c r="C203" s="4"/>
      <c r="D203" s="5">
        <v>40000.0</v>
      </c>
      <c r="E203" s="5">
        <v>12924.0</v>
      </c>
      <c r="F203" s="4"/>
      <c r="G203" s="4"/>
      <c r="H203" s="4"/>
      <c r="I203" s="4"/>
      <c r="J203" s="5">
        <v>32000.0</v>
      </c>
      <c r="K203" s="5">
        <v>20100.0</v>
      </c>
      <c r="L203" s="5">
        <v>38000.0</v>
      </c>
      <c r="M203" s="5">
        <v>43538.0</v>
      </c>
    </row>
    <row r="204">
      <c r="B204" s="4"/>
      <c r="C204" s="4"/>
      <c r="D204" s="5">
        <v>45000.0</v>
      </c>
      <c r="E204" s="5">
        <v>14532.0</v>
      </c>
      <c r="F204" s="4"/>
      <c r="G204" s="4"/>
      <c r="H204" s="4"/>
      <c r="I204" s="4"/>
      <c r="J204" s="8" t="s">
        <v>12</v>
      </c>
      <c r="K204" s="8" t="s">
        <v>12</v>
      </c>
      <c r="L204" s="5">
        <v>25000.0</v>
      </c>
      <c r="M204" s="5">
        <v>28644.0</v>
      </c>
    </row>
    <row r="205">
      <c r="B205" s="4"/>
      <c r="C205" s="4"/>
      <c r="D205" s="5">
        <v>25000.0</v>
      </c>
      <c r="E205" s="5">
        <v>8076.0</v>
      </c>
      <c r="F205" s="4"/>
      <c r="G205" s="4"/>
      <c r="H205" s="4"/>
      <c r="I205" s="4"/>
      <c r="J205" s="5">
        <v>10000.0</v>
      </c>
      <c r="K205" s="5">
        <v>6288.0</v>
      </c>
      <c r="L205" s="5">
        <v>22000.0</v>
      </c>
      <c r="M205" s="5">
        <v>25206.0</v>
      </c>
    </row>
    <row r="206">
      <c r="B206" s="4"/>
      <c r="C206" s="4"/>
      <c r="D206" s="5">
        <v>89000.0</v>
      </c>
      <c r="E206" s="5">
        <v>28752.0</v>
      </c>
      <c r="F206" s="4"/>
      <c r="G206" s="4"/>
      <c r="H206" s="4"/>
      <c r="I206" s="4"/>
      <c r="J206" s="5">
        <v>32000.0</v>
      </c>
      <c r="K206" s="5">
        <v>20100.0</v>
      </c>
      <c r="L206" s="5">
        <v>30000.0</v>
      </c>
      <c r="M206" s="5">
        <v>34372.0</v>
      </c>
    </row>
    <row r="207">
      <c r="B207" s="4"/>
      <c r="C207" s="4"/>
      <c r="D207" s="5">
        <v>26000.0</v>
      </c>
      <c r="E207" s="5">
        <v>8400.0</v>
      </c>
      <c r="F207" s="4"/>
      <c r="G207" s="4"/>
      <c r="H207" s="4"/>
      <c r="I207" s="4"/>
      <c r="J207" s="5">
        <v>30000.0</v>
      </c>
      <c r="K207" s="5">
        <v>18852.0</v>
      </c>
      <c r="L207" s="5">
        <v>28000.0</v>
      </c>
      <c r="M207" s="5">
        <v>32081.0</v>
      </c>
    </row>
    <row r="208">
      <c r="B208" s="4"/>
      <c r="C208" s="4"/>
      <c r="D208" s="5">
        <v>39000.0</v>
      </c>
      <c r="E208" s="5">
        <v>12600.0</v>
      </c>
      <c r="F208" s="4"/>
      <c r="G208" s="4"/>
      <c r="H208" s="4"/>
      <c r="I208" s="4"/>
      <c r="J208" s="8" t="s">
        <v>12</v>
      </c>
      <c r="K208" s="8" t="s">
        <v>12</v>
      </c>
      <c r="L208" s="5">
        <v>30000.0</v>
      </c>
      <c r="M208" s="5">
        <v>34372.0</v>
      </c>
    </row>
    <row r="209">
      <c r="B209" s="4"/>
      <c r="C209" s="4"/>
      <c r="D209" s="5">
        <v>62000.0</v>
      </c>
      <c r="E209" s="5">
        <v>20028.0</v>
      </c>
      <c r="F209" s="4"/>
      <c r="G209" s="4"/>
      <c r="H209" s="4"/>
      <c r="I209" s="4"/>
      <c r="J209" s="5">
        <v>15000.0</v>
      </c>
      <c r="K209" s="5">
        <v>9420.0</v>
      </c>
      <c r="L209" s="5">
        <v>22000.0</v>
      </c>
      <c r="M209" s="5">
        <v>25206.0</v>
      </c>
    </row>
    <row r="210">
      <c r="B210" s="4"/>
      <c r="C210" s="4"/>
      <c r="D210" s="5">
        <v>65000.0</v>
      </c>
      <c r="E210" s="5">
        <v>21000.0</v>
      </c>
      <c r="F210" s="4"/>
      <c r="G210" s="4"/>
      <c r="H210" s="4"/>
      <c r="I210" s="4"/>
      <c r="J210" s="5">
        <v>24000.0</v>
      </c>
      <c r="K210" s="5">
        <v>15072.0</v>
      </c>
      <c r="L210" s="5">
        <v>50000.0</v>
      </c>
      <c r="M210" s="5">
        <v>57287.0</v>
      </c>
    </row>
    <row r="211">
      <c r="B211" s="4"/>
      <c r="C211" s="4"/>
      <c r="D211" s="5">
        <v>80000.0</v>
      </c>
      <c r="E211" s="5">
        <v>25836.0</v>
      </c>
      <c r="F211" s="4"/>
      <c r="G211" s="4"/>
      <c r="H211" s="4"/>
      <c r="I211" s="4"/>
      <c r="J211" s="5">
        <v>25000.0</v>
      </c>
      <c r="K211" s="5">
        <v>15708.0</v>
      </c>
      <c r="L211" s="5">
        <v>90000.0</v>
      </c>
      <c r="M211" s="5">
        <v>103117.0</v>
      </c>
    </row>
    <row r="212">
      <c r="B212" s="4"/>
      <c r="C212" s="4"/>
      <c r="D212" s="5">
        <v>33700.0</v>
      </c>
      <c r="E212" s="5">
        <v>10884.0</v>
      </c>
      <c r="F212" s="4"/>
      <c r="G212" s="4"/>
      <c r="H212" s="4"/>
      <c r="I212" s="4"/>
      <c r="J212" s="5">
        <v>23000.0</v>
      </c>
      <c r="K212" s="5">
        <v>14448.0</v>
      </c>
      <c r="L212" s="5">
        <v>35000.0</v>
      </c>
      <c r="M212" s="5">
        <v>40101.0</v>
      </c>
    </row>
    <row r="213">
      <c r="B213" s="4"/>
      <c r="C213" s="4"/>
      <c r="D213" s="5">
        <v>35000.0</v>
      </c>
      <c r="E213" s="5">
        <v>11304.0</v>
      </c>
      <c r="F213" s="4"/>
      <c r="G213" s="4"/>
      <c r="H213" s="4"/>
      <c r="I213" s="4"/>
      <c r="J213" s="5">
        <v>14000.0</v>
      </c>
      <c r="K213" s="5">
        <v>8796.0</v>
      </c>
      <c r="L213" s="5">
        <v>100000.0</v>
      </c>
      <c r="M213" s="5">
        <v>114575.0</v>
      </c>
    </row>
    <row r="214">
      <c r="B214" s="4"/>
      <c r="C214" s="4"/>
      <c r="D214" s="5">
        <v>95000.0</v>
      </c>
      <c r="E214" s="5">
        <v>30684.0</v>
      </c>
      <c r="F214" s="4"/>
      <c r="G214" s="4"/>
      <c r="H214" s="4"/>
      <c r="I214" s="4"/>
      <c r="J214" s="5">
        <v>21000.0</v>
      </c>
      <c r="K214" s="5">
        <v>13188.0</v>
      </c>
      <c r="L214" s="5">
        <v>62000.0</v>
      </c>
      <c r="M214" s="5">
        <v>71036.0</v>
      </c>
    </row>
    <row r="215">
      <c r="B215" s="4"/>
      <c r="C215" s="4"/>
      <c r="D215" s="5">
        <v>15600.0</v>
      </c>
      <c r="E215" s="5">
        <v>5040.0</v>
      </c>
      <c r="F215" s="4"/>
      <c r="G215" s="4"/>
      <c r="H215" s="4"/>
      <c r="I215" s="4"/>
      <c r="J215" s="8" t="s">
        <v>12</v>
      </c>
      <c r="K215" s="8" t="s">
        <v>12</v>
      </c>
      <c r="L215" s="5">
        <v>27000.0</v>
      </c>
      <c r="M215" s="5">
        <v>30935.0</v>
      </c>
    </row>
    <row r="216">
      <c r="B216" s="4"/>
      <c r="C216" s="4"/>
      <c r="D216" s="5">
        <v>85000.0</v>
      </c>
      <c r="E216" s="5">
        <v>27456.0</v>
      </c>
      <c r="F216" s="4"/>
      <c r="G216" s="4"/>
      <c r="H216" s="4"/>
      <c r="I216" s="4"/>
      <c r="J216" s="5">
        <v>28000.0</v>
      </c>
      <c r="K216" s="5">
        <v>17592.0</v>
      </c>
      <c r="L216" s="5">
        <v>34000.0</v>
      </c>
      <c r="M216" s="5">
        <v>38955.0</v>
      </c>
    </row>
    <row r="217">
      <c r="B217" s="4"/>
      <c r="C217" s="4"/>
      <c r="D217" s="5">
        <v>45000.0</v>
      </c>
      <c r="E217" s="5">
        <v>14532.0</v>
      </c>
      <c r="F217" s="4"/>
      <c r="G217" s="4"/>
      <c r="H217" s="4"/>
      <c r="I217" s="4"/>
      <c r="J217" s="5">
        <v>17000.0</v>
      </c>
      <c r="K217" s="5">
        <v>10680.0</v>
      </c>
      <c r="L217" s="5">
        <v>30000.0</v>
      </c>
      <c r="M217" s="5">
        <v>34372.0</v>
      </c>
    </row>
    <row r="218">
      <c r="B218" s="4"/>
      <c r="C218" s="4"/>
      <c r="D218" s="5">
        <v>70000.0</v>
      </c>
      <c r="E218" s="5">
        <v>22608.0</v>
      </c>
      <c r="F218" s="4"/>
      <c r="G218" s="4"/>
      <c r="H218" s="4"/>
      <c r="I218" s="4"/>
      <c r="J218" s="5">
        <v>40000.0</v>
      </c>
      <c r="K218" s="5">
        <v>25128.0</v>
      </c>
      <c r="L218" s="5">
        <v>37000.0</v>
      </c>
      <c r="M218" s="5">
        <v>42393.0</v>
      </c>
    </row>
    <row r="219">
      <c r="B219" s="4"/>
      <c r="C219" s="4"/>
      <c r="D219" s="5">
        <v>80000.0</v>
      </c>
      <c r="E219" s="5">
        <v>25836.0</v>
      </c>
      <c r="F219" s="4"/>
      <c r="G219" s="4"/>
      <c r="H219" s="4"/>
      <c r="I219" s="4"/>
      <c r="J219" s="5">
        <v>11588.0</v>
      </c>
      <c r="K219" s="5">
        <v>7284.0</v>
      </c>
      <c r="L219" s="5">
        <v>32000.0</v>
      </c>
      <c r="M219" s="5">
        <v>36664.0</v>
      </c>
    </row>
    <row r="220">
      <c r="B220" s="4"/>
      <c r="C220" s="4"/>
      <c r="D220" s="5">
        <v>48000.0</v>
      </c>
      <c r="E220" s="5">
        <v>15504.0</v>
      </c>
      <c r="F220" s="4"/>
      <c r="G220" s="4"/>
      <c r="H220" s="4"/>
      <c r="I220" s="4"/>
      <c r="J220" s="5">
        <v>70000.0</v>
      </c>
      <c r="K220" s="5">
        <v>43980.0</v>
      </c>
      <c r="L220" s="5">
        <v>21000.0</v>
      </c>
      <c r="M220" s="5">
        <v>24061.0</v>
      </c>
    </row>
    <row r="221">
      <c r="B221" s="4"/>
      <c r="C221" s="4"/>
      <c r="D221" s="5">
        <v>31000.0</v>
      </c>
      <c r="E221" s="5">
        <v>10008.0</v>
      </c>
      <c r="F221" s="4"/>
      <c r="G221" s="4"/>
      <c r="H221" s="4"/>
      <c r="I221" s="4"/>
      <c r="J221" s="5">
        <v>40000.0</v>
      </c>
      <c r="K221" s="5">
        <v>25128.0</v>
      </c>
      <c r="L221" s="5">
        <v>30000.0</v>
      </c>
      <c r="M221" s="5">
        <v>34372.0</v>
      </c>
    </row>
    <row r="222">
      <c r="B222" s="4"/>
      <c r="C222" s="4"/>
      <c r="D222" s="5">
        <v>22000.0</v>
      </c>
      <c r="E222" s="5">
        <v>7104.0</v>
      </c>
      <c r="F222" s="4"/>
      <c r="G222" s="4"/>
      <c r="H222" s="4"/>
      <c r="I222" s="4"/>
      <c r="J222" s="5">
        <v>35000.0</v>
      </c>
      <c r="K222" s="5">
        <v>21984.0</v>
      </c>
      <c r="L222" s="5">
        <v>85000.0</v>
      </c>
      <c r="M222" s="5">
        <v>97389.0</v>
      </c>
    </row>
    <row r="223">
      <c r="B223" s="4"/>
      <c r="C223" s="4"/>
      <c r="D223" s="5">
        <v>38000.0</v>
      </c>
      <c r="E223" s="5">
        <v>12276.0</v>
      </c>
      <c r="F223" s="4"/>
      <c r="G223" s="4"/>
      <c r="H223" s="4"/>
      <c r="I223" s="4"/>
      <c r="J223" s="5">
        <v>20000.0</v>
      </c>
      <c r="K223" s="5">
        <v>12564.0</v>
      </c>
      <c r="L223" s="5">
        <v>50000.0</v>
      </c>
      <c r="M223" s="5">
        <v>57287.0</v>
      </c>
    </row>
    <row r="224">
      <c r="B224" s="4"/>
      <c r="C224" s="4"/>
      <c r="D224" s="5">
        <v>50000.0</v>
      </c>
      <c r="E224" s="5">
        <v>16152.0</v>
      </c>
      <c r="F224" s="4"/>
      <c r="G224" s="4"/>
      <c r="H224" s="4"/>
      <c r="I224" s="4"/>
      <c r="J224" s="5">
        <v>20000.0</v>
      </c>
      <c r="K224" s="5">
        <v>12564.0</v>
      </c>
      <c r="L224" s="5">
        <v>36800.0</v>
      </c>
      <c r="M224" s="5">
        <v>42164.0</v>
      </c>
    </row>
    <row r="225">
      <c r="B225" s="4"/>
      <c r="C225" s="4"/>
      <c r="D225" s="5">
        <v>31500.0</v>
      </c>
      <c r="E225" s="5">
        <v>10176.0</v>
      </c>
      <c r="F225" s="4"/>
      <c r="G225" s="4"/>
      <c r="H225" s="4"/>
      <c r="I225" s="4"/>
      <c r="J225" s="5">
        <v>12000.0</v>
      </c>
      <c r="K225" s="5">
        <v>7536.0</v>
      </c>
      <c r="L225" s="5">
        <v>43000.0</v>
      </c>
      <c r="M225" s="5">
        <v>49267.0</v>
      </c>
    </row>
    <row r="226">
      <c r="B226" s="4"/>
      <c r="C226" s="4"/>
      <c r="D226" s="5">
        <v>55000.0</v>
      </c>
      <c r="E226" s="5">
        <v>17760.0</v>
      </c>
      <c r="F226" s="4"/>
      <c r="G226" s="4"/>
      <c r="H226" s="4"/>
      <c r="I226" s="4"/>
      <c r="J226" s="5">
        <v>35000.0</v>
      </c>
      <c r="K226" s="5">
        <v>21984.0</v>
      </c>
      <c r="L226" s="5">
        <v>50000.0</v>
      </c>
      <c r="M226" s="5">
        <v>57287.0</v>
      </c>
    </row>
    <row r="227">
      <c r="B227" s="4"/>
      <c r="C227" s="4"/>
      <c r="D227" s="5">
        <v>40000.0</v>
      </c>
      <c r="E227" s="5">
        <v>12924.0</v>
      </c>
      <c r="F227" s="4"/>
      <c r="G227" s="4"/>
      <c r="H227" s="4"/>
      <c r="I227" s="4"/>
      <c r="J227" s="5">
        <v>28000.0</v>
      </c>
      <c r="K227" s="5">
        <v>17592.0</v>
      </c>
      <c r="L227" s="5">
        <v>50000.0</v>
      </c>
      <c r="M227" s="5">
        <v>57287.0</v>
      </c>
    </row>
    <row r="228">
      <c r="B228" s="4"/>
      <c r="C228" s="4"/>
      <c r="D228" s="5">
        <v>35000.0</v>
      </c>
      <c r="E228" s="5">
        <v>11304.0</v>
      </c>
      <c r="F228" s="4"/>
      <c r="G228" s="4"/>
      <c r="H228" s="4"/>
      <c r="I228" s="4"/>
      <c r="J228" s="5">
        <v>27000.0</v>
      </c>
      <c r="K228" s="5">
        <v>16968.0</v>
      </c>
      <c r="L228" s="5">
        <v>84400.0</v>
      </c>
      <c r="M228" s="5">
        <v>96701.0</v>
      </c>
    </row>
    <row r="229">
      <c r="B229" s="4"/>
      <c r="C229" s="4"/>
      <c r="D229" s="5">
        <v>40000.0</v>
      </c>
      <c r="E229" s="5">
        <v>12924.0</v>
      </c>
      <c r="F229" s="4"/>
      <c r="G229" s="4"/>
      <c r="H229" s="4"/>
      <c r="I229" s="4"/>
      <c r="J229" s="8" t="s">
        <v>12</v>
      </c>
      <c r="K229" s="8" t="s">
        <v>12</v>
      </c>
      <c r="L229" s="5">
        <v>36000.0</v>
      </c>
      <c r="M229" s="5">
        <v>41247.0</v>
      </c>
    </row>
    <row r="230">
      <c r="B230" s="4"/>
      <c r="C230" s="4"/>
      <c r="D230" s="5">
        <v>41000.0</v>
      </c>
      <c r="E230" s="5">
        <v>13248.0</v>
      </c>
      <c r="F230" s="4"/>
      <c r="G230" s="4"/>
      <c r="H230" s="4"/>
      <c r="I230" s="4"/>
      <c r="J230" s="5">
        <v>45000.0</v>
      </c>
      <c r="K230" s="5">
        <v>28272.0</v>
      </c>
      <c r="L230" s="5">
        <v>57600.0</v>
      </c>
      <c r="M230" s="5">
        <v>65995.0</v>
      </c>
    </row>
    <row r="231">
      <c r="B231" s="4"/>
      <c r="C231" s="4"/>
      <c r="D231" s="5">
        <v>100000.0</v>
      </c>
      <c r="E231" s="5">
        <v>32304.0</v>
      </c>
      <c r="F231" s="4"/>
      <c r="G231" s="4"/>
      <c r="H231" s="4"/>
      <c r="I231" s="4"/>
      <c r="J231" s="5">
        <v>40000.0</v>
      </c>
      <c r="K231" s="5">
        <v>25128.0</v>
      </c>
      <c r="L231" s="5">
        <v>30000.0</v>
      </c>
      <c r="M231" s="5">
        <v>34372.0</v>
      </c>
    </row>
    <row r="232">
      <c r="B232" s="4"/>
      <c r="C232" s="4"/>
      <c r="D232" s="5">
        <v>40000.0</v>
      </c>
      <c r="E232" s="5">
        <v>12924.0</v>
      </c>
      <c r="F232" s="4"/>
      <c r="G232" s="4"/>
      <c r="H232" s="4"/>
      <c r="I232" s="4"/>
      <c r="J232" s="5">
        <v>18000.0</v>
      </c>
      <c r="K232" s="5">
        <v>11304.0</v>
      </c>
      <c r="L232" s="5">
        <v>60000.0</v>
      </c>
      <c r="M232" s="5">
        <v>68745.0</v>
      </c>
    </row>
    <row r="233">
      <c r="B233" s="4"/>
      <c r="C233" s="4"/>
      <c r="D233" s="5">
        <v>25000.0</v>
      </c>
      <c r="E233" s="5">
        <v>8076.0</v>
      </c>
      <c r="F233" s="4"/>
      <c r="G233" s="4"/>
      <c r="H233" s="4"/>
      <c r="I233" s="4"/>
      <c r="J233" s="8" t="s">
        <v>12</v>
      </c>
      <c r="K233" s="8" t="s">
        <v>12</v>
      </c>
      <c r="L233" s="5">
        <v>42000.0</v>
      </c>
      <c r="M233" s="5">
        <v>48121.0</v>
      </c>
    </row>
    <row r="234">
      <c r="B234" s="4"/>
      <c r="C234" s="4"/>
      <c r="D234" s="5"/>
      <c r="E234" s="5"/>
      <c r="F234" s="4"/>
      <c r="G234" s="4"/>
      <c r="H234" s="4"/>
      <c r="I234" s="4"/>
      <c r="J234" s="5">
        <v>40000.0</v>
      </c>
      <c r="K234" s="5">
        <v>25128.0</v>
      </c>
      <c r="L234" s="5">
        <v>37000.0</v>
      </c>
      <c r="M234" s="5">
        <v>42393.0</v>
      </c>
    </row>
    <row r="235">
      <c r="B235" s="4"/>
      <c r="C235" s="4"/>
      <c r="D235" s="5">
        <v>17000.0</v>
      </c>
      <c r="E235" s="5">
        <v>5496.0</v>
      </c>
      <c r="F235" s="4"/>
      <c r="G235" s="4"/>
      <c r="H235" s="4"/>
      <c r="I235" s="4"/>
      <c r="J235" s="5">
        <v>45000.0</v>
      </c>
      <c r="K235" s="5">
        <v>28272.0</v>
      </c>
      <c r="L235" s="5">
        <v>35000.0</v>
      </c>
      <c r="M235" s="5">
        <v>40101.0</v>
      </c>
    </row>
    <row r="236">
      <c r="B236" s="4"/>
      <c r="C236" s="4"/>
      <c r="D236" s="5">
        <v>37000.0</v>
      </c>
      <c r="E236" s="5">
        <v>11952.0</v>
      </c>
      <c r="F236" s="4"/>
      <c r="G236" s="4"/>
      <c r="H236" s="4"/>
      <c r="I236" s="4"/>
      <c r="J236" s="5">
        <v>55000.0</v>
      </c>
      <c r="K236" s="5">
        <v>34548.0</v>
      </c>
      <c r="L236" s="5">
        <v>30500.0</v>
      </c>
      <c r="M236" s="5">
        <v>34945.0</v>
      </c>
    </row>
    <row r="237">
      <c r="B237" s="4"/>
      <c r="C237" s="4"/>
      <c r="D237" s="5"/>
      <c r="E237" s="5"/>
      <c r="F237" s="4"/>
      <c r="G237" s="4"/>
      <c r="H237" s="4"/>
      <c r="I237" s="4"/>
      <c r="J237" s="5">
        <v>9000.0</v>
      </c>
      <c r="K237" s="5">
        <v>5652.0</v>
      </c>
      <c r="L237" s="5">
        <v>40000.0</v>
      </c>
      <c r="M237" s="5">
        <v>45830.0</v>
      </c>
    </row>
    <row r="238">
      <c r="B238" s="4"/>
      <c r="C238" s="4"/>
      <c r="D238" s="5">
        <v>180000.0</v>
      </c>
      <c r="E238" s="5">
        <v>58140.0</v>
      </c>
      <c r="F238" s="4"/>
      <c r="G238" s="4"/>
      <c r="H238" s="4"/>
      <c r="I238" s="4"/>
      <c r="J238" s="5">
        <v>60000.0</v>
      </c>
      <c r="K238" s="5">
        <v>37692.0</v>
      </c>
      <c r="L238" s="5">
        <v>40000.0</v>
      </c>
      <c r="M238" s="5">
        <v>45830.0</v>
      </c>
    </row>
    <row r="239">
      <c r="B239" s="4"/>
      <c r="C239" s="4"/>
      <c r="D239" s="5">
        <v>55000.0</v>
      </c>
      <c r="E239" s="5">
        <v>17760.0</v>
      </c>
      <c r="F239" s="4"/>
      <c r="G239" s="4"/>
      <c r="H239" s="4"/>
      <c r="I239" s="4"/>
      <c r="J239" s="5">
        <v>15000.0</v>
      </c>
      <c r="K239" s="5">
        <v>9420.0</v>
      </c>
      <c r="L239" s="5">
        <v>56000.0</v>
      </c>
      <c r="M239" s="5">
        <v>64162.0</v>
      </c>
    </row>
    <row r="240">
      <c r="B240" s="4"/>
      <c r="C240" s="4"/>
      <c r="D240" s="5">
        <v>100000.0</v>
      </c>
      <c r="E240" s="5">
        <v>32304.0</v>
      </c>
      <c r="F240" s="4"/>
      <c r="G240" s="4"/>
      <c r="H240" s="4"/>
      <c r="I240" s="4"/>
      <c r="J240" s="5">
        <v>23600.0</v>
      </c>
      <c r="K240" s="5">
        <v>14832.0</v>
      </c>
      <c r="L240" s="5">
        <v>26000.0</v>
      </c>
      <c r="M240" s="5">
        <v>29789.0</v>
      </c>
    </row>
    <row r="241">
      <c r="B241" s="4"/>
      <c r="C241" s="4"/>
      <c r="D241" s="5">
        <v>20000.0</v>
      </c>
      <c r="E241" s="5">
        <v>6456.0</v>
      </c>
      <c r="F241" s="4"/>
      <c r="G241" s="4"/>
      <c r="H241" s="4"/>
      <c r="I241" s="4"/>
      <c r="J241" s="5">
        <v>400.0</v>
      </c>
      <c r="K241" s="5">
        <v>252.0</v>
      </c>
      <c r="L241" s="5">
        <v>33000.0</v>
      </c>
      <c r="M241" s="5">
        <v>37810.0</v>
      </c>
    </row>
    <row r="242">
      <c r="B242" s="4"/>
      <c r="C242" s="4"/>
      <c r="D242" s="5">
        <v>100000.0</v>
      </c>
      <c r="E242" s="5">
        <v>32304.0</v>
      </c>
      <c r="F242" s="4"/>
      <c r="G242" s="4"/>
      <c r="H242" s="4"/>
      <c r="I242" s="4"/>
      <c r="J242" s="5">
        <v>50000.0</v>
      </c>
      <c r="K242" s="5">
        <v>31416.0</v>
      </c>
      <c r="L242" s="5">
        <v>19000.0</v>
      </c>
      <c r="M242" s="5">
        <v>21769.0</v>
      </c>
    </row>
    <row r="243">
      <c r="B243" s="4"/>
      <c r="C243" s="4"/>
      <c r="D243" s="5">
        <v>126000.0</v>
      </c>
      <c r="E243" s="5">
        <v>40692.0</v>
      </c>
      <c r="F243" s="4"/>
      <c r="G243" s="4"/>
      <c r="H243" s="4"/>
      <c r="I243" s="4"/>
      <c r="J243" s="5">
        <v>5000.0</v>
      </c>
      <c r="K243" s="5">
        <v>3144.0</v>
      </c>
      <c r="L243" s="5">
        <v>33000.0</v>
      </c>
      <c r="M243" s="5">
        <v>37810.0</v>
      </c>
    </row>
    <row r="244">
      <c r="B244" s="4"/>
      <c r="C244" s="4"/>
      <c r="D244" s="5">
        <v>22000.0</v>
      </c>
      <c r="E244" s="5">
        <v>7104.0</v>
      </c>
      <c r="F244" s="4"/>
      <c r="G244" s="4"/>
      <c r="H244" s="4"/>
      <c r="I244" s="4"/>
      <c r="J244" s="8" t="s">
        <v>12</v>
      </c>
      <c r="K244" s="8" t="s">
        <v>12</v>
      </c>
      <c r="L244" s="5">
        <v>40000.0</v>
      </c>
      <c r="M244" s="5">
        <v>45830.0</v>
      </c>
    </row>
    <row r="245">
      <c r="B245" s="4"/>
      <c r="C245" s="4"/>
      <c r="D245" s="5">
        <v>40000.0</v>
      </c>
      <c r="E245" s="5">
        <v>12924.0</v>
      </c>
      <c r="F245" s="4"/>
      <c r="G245" s="4"/>
      <c r="H245" s="4"/>
      <c r="I245" s="4"/>
      <c r="J245" s="5">
        <v>70000.0</v>
      </c>
      <c r="K245" s="5">
        <v>43980.0</v>
      </c>
      <c r="L245" s="5">
        <v>28000.0</v>
      </c>
      <c r="M245" s="5">
        <v>32081.0</v>
      </c>
    </row>
    <row r="246">
      <c r="B246" s="4"/>
      <c r="C246" s="4"/>
      <c r="D246" s="8" t="s">
        <v>12</v>
      </c>
      <c r="E246" s="8" t="s">
        <v>12</v>
      </c>
      <c r="F246" s="4"/>
      <c r="G246" s="4"/>
      <c r="H246" s="4"/>
      <c r="I246" s="4"/>
      <c r="J246" s="5">
        <v>25000.0</v>
      </c>
      <c r="K246" s="5">
        <v>15708.0</v>
      </c>
      <c r="L246" s="5">
        <v>62000.0</v>
      </c>
      <c r="M246" s="5">
        <v>71036.0</v>
      </c>
    </row>
    <row r="247">
      <c r="B247" s="4"/>
      <c r="C247" s="4"/>
      <c r="D247" s="5">
        <v>90000.0</v>
      </c>
      <c r="E247" s="5">
        <v>29064.0</v>
      </c>
      <c r="F247" s="4"/>
      <c r="G247" s="4"/>
      <c r="H247" s="4"/>
      <c r="I247" s="4"/>
      <c r="J247" s="5">
        <v>4500.0</v>
      </c>
      <c r="K247" s="5">
        <v>2832.0</v>
      </c>
      <c r="L247" s="5">
        <v>34000.0</v>
      </c>
      <c r="M247" s="5">
        <v>38955.0</v>
      </c>
    </row>
    <row r="248">
      <c r="B248" s="4"/>
      <c r="C248" s="4"/>
      <c r="D248" s="5">
        <v>17820.0</v>
      </c>
      <c r="E248" s="5">
        <v>5760.0</v>
      </c>
      <c r="F248" s="4"/>
      <c r="G248" s="4"/>
      <c r="H248" s="4"/>
      <c r="I248" s="4"/>
      <c r="J248" s="5">
        <v>24000.0</v>
      </c>
      <c r="K248" s="5">
        <v>15072.0</v>
      </c>
      <c r="L248" s="5">
        <v>32000.0</v>
      </c>
      <c r="M248" s="5">
        <v>36664.0</v>
      </c>
    </row>
    <row r="249">
      <c r="B249" s="4"/>
      <c r="C249" s="4"/>
      <c r="D249" s="5">
        <v>180000.0</v>
      </c>
      <c r="E249" s="5">
        <v>58140.0</v>
      </c>
      <c r="F249" s="4"/>
      <c r="G249" s="4"/>
      <c r="H249" s="4"/>
      <c r="I249" s="4"/>
      <c r="J249" s="5">
        <v>33000.0</v>
      </c>
      <c r="K249" s="5">
        <v>20736.0</v>
      </c>
      <c r="L249" s="5">
        <v>30000.0</v>
      </c>
      <c r="M249" s="5">
        <v>34372.0</v>
      </c>
    </row>
    <row r="250">
      <c r="B250" s="4"/>
      <c r="C250" s="4"/>
      <c r="D250" s="5">
        <v>50000.0</v>
      </c>
      <c r="E250" s="5">
        <v>16152.0</v>
      </c>
      <c r="F250" s="4"/>
      <c r="G250" s="4"/>
      <c r="H250" s="4"/>
      <c r="I250" s="4"/>
      <c r="J250" s="5">
        <v>5000.0</v>
      </c>
      <c r="K250" s="5">
        <v>3144.0</v>
      </c>
      <c r="L250" s="5">
        <v>22000.0</v>
      </c>
      <c r="M250" s="5">
        <v>25206.0</v>
      </c>
    </row>
    <row r="251">
      <c r="B251" s="4"/>
      <c r="C251" s="4"/>
      <c r="D251" s="5">
        <v>70000.0</v>
      </c>
      <c r="E251" s="5">
        <v>22608.0</v>
      </c>
      <c r="F251" s="4"/>
      <c r="G251" s="4"/>
      <c r="H251" s="4"/>
      <c r="I251" s="4"/>
      <c r="J251" s="5">
        <v>2000.0</v>
      </c>
      <c r="K251" s="5">
        <v>1260.0</v>
      </c>
      <c r="L251" s="5">
        <v>44910.0</v>
      </c>
      <c r="M251" s="5">
        <v>51456.0</v>
      </c>
    </row>
    <row r="252">
      <c r="B252" s="4"/>
      <c r="C252" s="4"/>
      <c r="D252" s="5">
        <v>65000.0</v>
      </c>
      <c r="E252" s="5">
        <v>21000.0</v>
      </c>
      <c r="F252" s="4"/>
      <c r="G252" s="4"/>
      <c r="H252" s="4"/>
      <c r="I252" s="4"/>
      <c r="J252" s="5">
        <v>22000.0</v>
      </c>
      <c r="K252" s="5">
        <v>13824.0</v>
      </c>
      <c r="L252" s="5">
        <v>35000.0</v>
      </c>
      <c r="M252" s="5">
        <v>40101.0</v>
      </c>
    </row>
    <row r="253">
      <c r="B253" s="4"/>
      <c r="C253" s="4"/>
      <c r="D253" s="5">
        <v>78000.0</v>
      </c>
      <c r="E253" s="5">
        <v>25188.0</v>
      </c>
      <c r="F253" s="4"/>
      <c r="G253" s="4"/>
      <c r="H253" s="4"/>
      <c r="I253" s="4"/>
      <c r="J253" s="5">
        <v>15000.0</v>
      </c>
      <c r="K253" s="5">
        <v>9420.0</v>
      </c>
      <c r="L253" s="5">
        <v>41000.0</v>
      </c>
      <c r="M253" s="5">
        <v>46976.0</v>
      </c>
    </row>
    <row r="254">
      <c r="B254" s="4"/>
      <c r="C254" s="4"/>
      <c r="D254" s="5">
        <v>50000.0</v>
      </c>
      <c r="E254" s="5">
        <v>16152.0</v>
      </c>
      <c r="F254" s="4"/>
      <c r="G254" s="4"/>
      <c r="H254" s="4"/>
      <c r="I254" s="4"/>
      <c r="J254" s="5">
        <v>5500.0</v>
      </c>
      <c r="K254" s="5">
        <v>3456.0</v>
      </c>
      <c r="L254" s="5">
        <v>60000.0</v>
      </c>
      <c r="M254" s="5">
        <v>68745.0</v>
      </c>
    </row>
    <row r="255">
      <c r="B255" s="4"/>
      <c r="C255" s="4"/>
      <c r="D255" s="5">
        <v>67000.0</v>
      </c>
      <c r="E255" s="5">
        <v>21636.0</v>
      </c>
      <c r="F255" s="4"/>
      <c r="G255" s="4"/>
      <c r="H255" s="4"/>
      <c r="I255" s="4"/>
      <c r="J255" s="5">
        <v>15000.0</v>
      </c>
      <c r="K255" s="5">
        <v>9420.0</v>
      </c>
      <c r="L255" s="5">
        <v>40000.0</v>
      </c>
      <c r="M255" s="5">
        <v>45830.0</v>
      </c>
    </row>
    <row r="256">
      <c r="B256" s="4"/>
      <c r="C256" s="4"/>
      <c r="D256" s="5">
        <v>35000.0</v>
      </c>
      <c r="E256" s="5">
        <v>11304.0</v>
      </c>
      <c r="F256" s="4"/>
      <c r="G256" s="4"/>
      <c r="H256" s="4"/>
      <c r="I256" s="4"/>
      <c r="J256" s="5">
        <v>18000.0</v>
      </c>
      <c r="K256" s="5">
        <v>11304.0</v>
      </c>
      <c r="L256" s="5">
        <v>27000.0</v>
      </c>
      <c r="M256" s="5">
        <v>30935.0</v>
      </c>
    </row>
    <row r="257">
      <c r="B257" s="4"/>
      <c r="C257" s="4"/>
      <c r="D257" s="5">
        <v>44000.0</v>
      </c>
      <c r="E257" s="5">
        <v>14208.0</v>
      </c>
      <c r="F257" s="4"/>
      <c r="G257" s="4"/>
      <c r="H257" s="4"/>
      <c r="I257" s="4"/>
      <c r="J257" s="5">
        <v>45000.0</v>
      </c>
      <c r="K257" s="5">
        <v>28272.0</v>
      </c>
      <c r="L257" s="5">
        <v>38000.0</v>
      </c>
      <c r="M257" s="5">
        <v>43538.0</v>
      </c>
    </row>
    <row r="258">
      <c r="B258" s="4"/>
      <c r="C258" s="4"/>
      <c r="D258" s="5">
        <v>14160.0</v>
      </c>
      <c r="E258" s="5">
        <v>4572.0</v>
      </c>
      <c r="F258" s="4"/>
      <c r="G258" s="4"/>
      <c r="H258" s="4"/>
      <c r="I258" s="4"/>
      <c r="J258" s="5">
        <v>9390.0</v>
      </c>
      <c r="K258" s="5">
        <v>5904.0</v>
      </c>
      <c r="L258" s="5">
        <v>17000.0</v>
      </c>
      <c r="M258" s="5">
        <v>19478.0</v>
      </c>
    </row>
    <row r="259">
      <c r="B259" s="4"/>
      <c r="C259" s="4"/>
      <c r="D259" s="5">
        <v>34000.0</v>
      </c>
      <c r="E259" s="5">
        <v>10980.0</v>
      </c>
      <c r="F259" s="4"/>
      <c r="G259" s="4"/>
      <c r="H259" s="4"/>
      <c r="I259" s="4"/>
      <c r="J259" s="5">
        <v>12000.0</v>
      </c>
      <c r="K259" s="5">
        <v>7536.0</v>
      </c>
      <c r="L259" s="5">
        <v>75000.0</v>
      </c>
      <c r="M259" s="5">
        <v>85931.0</v>
      </c>
    </row>
    <row r="260">
      <c r="B260" s="4"/>
      <c r="C260" s="4"/>
      <c r="D260" s="5">
        <v>55000.0</v>
      </c>
      <c r="E260" s="5">
        <v>17760.0</v>
      </c>
      <c r="F260" s="4"/>
      <c r="G260" s="4"/>
      <c r="H260" s="4"/>
      <c r="I260" s="4"/>
      <c r="J260" s="5">
        <v>15000.0</v>
      </c>
      <c r="K260" s="5">
        <v>9420.0</v>
      </c>
      <c r="L260" s="8" t="s">
        <v>12</v>
      </c>
      <c r="M260" s="8" t="s">
        <v>12</v>
      </c>
    </row>
    <row r="261">
      <c r="B261" s="4"/>
      <c r="C261" s="4"/>
      <c r="D261" s="5">
        <v>70000.0</v>
      </c>
      <c r="E261" s="5">
        <v>22608.0</v>
      </c>
      <c r="F261" s="4"/>
      <c r="G261" s="4"/>
      <c r="H261" s="4"/>
      <c r="I261" s="4"/>
      <c r="J261" s="5">
        <v>15516.0</v>
      </c>
      <c r="K261" s="5">
        <v>9744.0</v>
      </c>
      <c r="L261" s="5">
        <v>18000.0</v>
      </c>
      <c r="M261" s="5">
        <v>20623.0</v>
      </c>
    </row>
    <row r="262">
      <c r="B262" s="4"/>
      <c r="C262" s="4"/>
      <c r="D262" s="5">
        <v>180000.0</v>
      </c>
      <c r="E262" s="5">
        <v>58140.0</v>
      </c>
      <c r="F262" s="4"/>
      <c r="G262" s="4"/>
      <c r="H262" s="4"/>
      <c r="I262" s="4"/>
      <c r="J262" s="5">
        <v>45000.0</v>
      </c>
      <c r="K262" s="5">
        <v>28272.0</v>
      </c>
      <c r="L262" s="5">
        <v>50000.0</v>
      </c>
      <c r="M262" s="5">
        <v>57287.0</v>
      </c>
    </row>
    <row r="263">
      <c r="B263" s="4"/>
      <c r="C263" s="4"/>
      <c r="D263" s="5">
        <v>44000.0</v>
      </c>
      <c r="E263" s="5">
        <v>14208.0</v>
      </c>
      <c r="F263" s="4"/>
      <c r="G263" s="4"/>
      <c r="H263" s="4"/>
      <c r="I263" s="4"/>
      <c r="J263" s="5">
        <v>21000.0</v>
      </c>
      <c r="K263" s="5">
        <v>13188.0</v>
      </c>
      <c r="L263" s="5">
        <v>40000.0</v>
      </c>
      <c r="M263" s="5">
        <v>45830.0</v>
      </c>
    </row>
    <row r="264">
      <c r="B264" s="4"/>
      <c r="C264" s="4"/>
      <c r="D264" s="5">
        <v>20000.0</v>
      </c>
      <c r="E264" s="5">
        <v>6456.0</v>
      </c>
      <c r="F264" s="4"/>
      <c r="G264" s="4"/>
      <c r="H264" s="4"/>
      <c r="I264" s="4"/>
      <c r="J264" s="5">
        <v>35000.0</v>
      </c>
      <c r="K264" s="5">
        <v>21984.0</v>
      </c>
      <c r="L264" s="5">
        <v>60000.0</v>
      </c>
      <c r="M264" s="5">
        <v>68745.0</v>
      </c>
    </row>
    <row r="265">
      <c r="B265" s="4"/>
      <c r="C265" s="4"/>
      <c r="D265" s="5">
        <v>50000.0</v>
      </c>
      <c r="E265" s="5">
        <v>16152.0</v>
      </c>
      <c r="F265" s="4"/>
      <c r="G265" s="4"/>
      <c r="H265" s="4"/>
      <c r="I265" s="4"/>
      <c r="J265" s="5">
        <v>38000.0</v>
      </c>
      <c r="K265" s="5">
        <v>23868.0</v>
      </c>
      <c r="L265" s="5">
        <v>35000.0</v>
      </c>
      <c r="M265" s="5">
        <v>40101.0</v>
      </c>
    </row>
    <row r="266">
      <c r="B266" s="4"/>
      <c r="C266" s="4"/>
      <c r="D266" s="8" t="s">
        <v>12</v>
      </c>
      <c r="E266" s="8" t="s">
        <v>12</v>
      </c>
      <c r="F266" s="4"/>
      <c r="G266" s="4"/>
      <c r="H266" s="4"/>
      <c r="I266" s="4"/>
      <c r="J266" s="5">
        <v>15300.0</v>
      </c>
      <c r="K266" s="5">
        <v>9612.0</v>
      </c>
      <c r="L266" s="5">
        <v>18000.0</v>
      </c>
      <c r="M266" s="5">
        <v>20623.0</v>
      </c>
    </row>
    <row r="267">
      <c r="B267" s="4"/>
      <c r="C267" s="4"/>
      <c r="D267" s="5">
        <v>160000.0</v>
      </c>
      <c r="E267" s="5">
        <v>51684.0</v>
      </c>
      <c r="F267" s="4"/>
      <c r="G267" s="4"/>
      <c r="H267" s="4"/>
      <c r="I267" s="4"/>
      <c r="J267" s="5">
        <v>11000.0</v>
      </c>
      <c r="K267" s="5">
        <v>6912.0</v>
      </c>
      <c r="L267" s="5">
        <v>32000.0</v>
      </c>
      <c r="M267" s="5">
        <v>36664.0</v>
      </c>
    </row>
    <row r="268">
      <c r="B268" s="4"/>
      <c r="C268" s="4"/>
      <c r="D268" s="5">
        <v>30000.0</v>
      </c>
      <c r="E268" s="5">
        <v>9684.0</v>
      </c>
      <c r="F268" s="4"/>
      <c r="G268" s="4"/>
      <c r="H268" s="4"/>
      <c r="I268" s="4"/>
      <c r="J268" s="5">
        <v>56000.0</v>
      </c>
      <c r="K268" s="5">
        <v>35184.0</v>
      </c>
      <c r="L268" s="5">
        <v>30000.0</v>
      </c>
      <c r="M268" s="5">
        <v>34372.0</v>
      </c>
    </row>
    <row r="269">
      <c r="B269" s="4"/>
      <c r="C269" s="4"/>
      <c r="D269" s="5">
        <v>42500.0</v>
      </c>
      <c r="E269" s="5">
        <v>13728.0</v>
      </c>
      <c r="F269" s="4"/>
      <c r="G269" s="4"/>
      <c r="H269" s="4"/>
      <c r="I269" s="4"/>
      <c r="J269" s="5">
        <v>14000.0</v>
      </c>
      <c r="K269" s="5">
        <v>8796.0</v>
      </c>
      <c r="L269" s="5">
        <v>20000.0</v>
      </c>
      <c r="M269" s="5">
        <v>22915.0</v>
      </c>
    </row>
    <row r="270">
      <c r="B270" s="4"/>
      <c r="C270" s="4"/>
      <c r="D270" s="5">
        <v>160000.0</v>
      </c>
      <c r="E270" s="5">
        <v>51684.0</v>
      </c>
      <c r="F270" s="4"/>
      <c r="G270" s="4"/>
      <c r="H270" s="4"/>
      <c r="I270" s="4"/>
      <c r="J270" s="8" t="s">
        <v>12</v>
      </c>
      <c r="K270" s="8" t="s">
        <v>12</v>
      </c>
      <c r="L270" s="5">
        <v>45000.0</v>
      </c>
      <c r="M270" s="5">
        <v>51559.0</v>
      </c>
    </row>
    <row r="271">
      <c r="B271" s="4"/>
      <c r="C271" s="4"/>
      <c r="D271" s="5">
        <v>50000.0</v>
      </c>
      <c r="E271" s="5">
        <v>16152.0</v>
      </c>
      <c r="F271" s="4"/>
      <c r="G271" s="4"/>
      <c r="H271" s="4"/>
      <c r="I271" s="4"/>
      <c r="J271" s="8" t="s">
        <v>12</v>
      </c>
      <c r="K271" s="8" t="s">
        <v>12</v>
      </c>
      <c r="L271" s="5">
        <v>36000.0</v>
      </c>
      <c r="M271" s="5">
        <v>41247.0</v>
      </c>
    </row>
    <row r="272">
      <c r="B272" s="4"/>
      <c r="C272" s="4"/>
      <c r="D272" s="5">
        <v>70000.0</v>
      </c>
      <c r="E272" s="5">
        <v>22608.0</v>
      </c>
      <c r="F272" s="4"/>
      <c r="G272" s="4"/>
      <c r="H272" s="4"/>
      <c r="I272" s="4"/>
      <c r="J272" s="5">
        <v>65000.0</v>
      </c>
      <c r="K272" s="5">
        <v>40836.0</v>
      </c>
      <c r="L272" s="5">
        <v>51000.0</v>
      </c>
      <c r="M272" s="5">
        <v>58433.0</v>
      </c>
    </row>
    <row r="273">
      <c r="B273" s="4"/>
      <c r="C273" s="4"/>
      <c r="D273" s="5">
        <v>200000.0</v>
      </c>
      <c r="E273" s="5">
        <v>64596.0</v>
      </c>
      <c r="F273" s="4"/>
      <c r="G273" s="4"/>
      <c r="H273" s="4"/>
      <c r="I273" s="4"/>
      <c r="J273" s="5">
        <v>12000.0</v>
      </c>
      <c r="K273" s="5">
        <v>7536.0</v>
      </c>
      <c r="L273" s="5">
        <v>30000.0</v>
      </c>
      <c r="M273" s="5">
        <v>34372.0</v>
      </c>
    </row>
    <row r="274">
      <c r="B274" s="4"/>
      <c r="C274" s="4"/>
      <c r="D274" s="5">
        <v>28000.0</v>
      </c>
      <c r="E274" s="5">
        <v>9048.0</v>
      </c>
      <c r="F274" s="4"/>
      <c r="G274" s="4"/>
      <c r="H274" s="4"/>
      <c r="I274" s="4"/>
      <c r="J274" s="5">
        <v>5000.0</v>
      </c>
      <c r="K274" s="5">
        <v>3144.0</v>
      </c>
      <c r="L274" s="5">
        <v>40000.0</v>
      </c>
      <c r="M274" s="5">
        <v>45830.0</v>
      </c>
    </row>
    <row r="275">
      <c r="B275" s="4"/>
      <c r="C275" s="4"/>
      <c r="D275" s="5">
        <v>35000.0</v>
      </c>
      <c r="E275" s="5">
        <v>11304.0</v>
      </c>
      <c r="F275" s="4"/>
      <c r="G275" s="4"/>
      <c r="H275" s="4"/>
      <c r="I275" s="4"/>
      <c r="J275" s="5">
        <v>13000.0</v>
      </c>
      <c r="K275" s="5">
        <v>8172.0</v>
      </c>
      <c r="L275" s="5">
        <v>45000.0</v>
      </c>
      <c r="M275" s="5">
        <v>51559.0</v>
      </c>
    </row>
    <row r="276">
      <c r="B276" s="4"/>
      <c r="C276" s="4"/>
      <c r="D276" s="5">
        <v>60000.0</v>
      </c>
      <c r="E276" s="5">
        <v>19380.0</v>
      </c>
      <c r="F276" s="4"/>
      <c r="G276" s="4"/>
      <c r="H276" s="4"/>
      <c r="I276" s="4"/>
      <c r="J276" s="5">
        <v>28000.0</v>
      </c>
      <c r="K276" s="5">
        <v>17592.0</v>
      </c>
      <c r="L276" s="5">
        <v>32000.0</v>
      </c>
      <c r="M276" s="5">
        <v>36664.0</v>
      </c>
    </row>
    <row r="277">
      <c r="B277" s="4"/>
      <c r="C277" s="4"/>
      <c r="D277" s="5">
        <v>27000.0</v>
      </c>
      <c r="E277" s="5">
        <v>8724.0</v>
      </c>
      <c r="F277" s="4"/>
      <c r="G277" s="4"/>
      <c r="H277" s="4"/>
      <c r="I277" s="4"/>
      <c r="J277" s="5">
        <v>28000.0</v>
      </c>
      <c r="K277" s="5">
        <v>17592.0</v>
      </c>
      <c r="L277" s="5">
        <v>48000.0</v>
      </c>
      <c r="M277" s="5">
        <v>54996.0</v>
      </c>
    </row>
    <row r="278">
      <c r="B278" s="4"/>
      <c r="C278" s="4"/>
      <c r="D278" s="5">
        <v>40000.0</v>
      </c>
      <c r="E278" s="5">
        <v>12924.0</v>
      </c>
      <c r="F278" s="4"/>
      <c r="G278" s="4"/>
      <c r="H278" s="4"/>
      <c r="I278" s="4"/>
      <c r="J278" s="5">
        <v>18000.0</v>
      </c>
      <c r="K278" s="5">
        <v>11304.0</v>
      </c>
      <c r="L278" s="5">
        <v>32000.0</v>
      </c>
      <c r="M278" s="5">
        <v>36664.0</v>
      </c>
    </row>
    <row r="279">
      <c r="B279" s="4"/>
      <c r="C279" s="4"/>
      <c r="D279" s="5">
        <v>50000.0</v>
      </c>
      <c r="E279" s="5">
        <v>16152.0</v>
      </c>
      <c r="F279" s="4"/>
      <c r="G279" s="4"/>
      <c r="H279" s="4"/>
      <c r="I279" s="4"/>
      <c r="J279" s="5">
        <v>35000.0</v>
      </c>
      <c r="K279" s="5">
        <v>21984.0</v>
      </c>
      <c r="L279" s="5">
        <v>36000.0</v>
      </c>
      <c r="M279" s="5">
        <v>41247.0</v>
      </c>
    </row>
    <row r="280">
      <c r="B280" s="4"/>
      <c r="C280" s="4"/>
      <c r="D280" s="5">
        <v>120000.0</v>
      </c>
      <c r="E280" s="5">
        <v>38760.0</v>
      </c>
      <c r="F280" s="4"/>
      <c r="G280" s="4"/>
      <c r="H280" s="4"/>
      <c r="I280" s="4"/>
      <c r="J280" s="5">
        <v>70000.0</v>
      </c>
      <c r="K280" s="5">
        <v>43980.0</v>
      </c>
      <c r="L280" s="5">
        <v>41000.0</v>
      </c>
      <c r="M280" s="5">
        <v>46976.0</v>
      </c>
    </row>
    <row r="281">
      <c r="B281" s="4"/>
      <c r="C281" s="4"/>
      <c r="D281" s="5">
        <v>48000.0</v>
      </c>
      <c r="E281" s="5">
        <v>15504.0</v>
      </c>
      <c r="F281" s="4"/>
      <c r="G281" s="4"/>
      <c r="H281" s="4"/>
      <c r="I281" s="4"/>
      <c r="J281" s="5">
        <v>34000.0</v>
      </c>
      <c r="K281" s="5">
        <v>21360.0</v>
      </c>
      <c r="L281" s="5">
        <v>30000.0</v>
      </c>
      <c r="M281" s="5">
        <v>34372.0</v>
      </c>
    </row>
    <row r="282">
      <c r="B282" s="4"/>
      <c r="C282" s="4"/>
      <c r="D282" s="5">
        <v>55000.0</v>
      </c>
      <c r="E282" s="5">
        <v>17760.0</v>
      </c>
      <c r="F282" s="4"/>
      <c r="G282" s="4"/>
      <c r="H282" s="4"/>
      <c r="I282" s="4"/>
      <c r="J282" s="5">
        <v>55000.0</v>
      </c>
      <c r="K282" s="5">
        <v>34548.0</v>
      </c>
      <c r="L282" s="5">
        <v>21000.0</v>
      </c>
      <c r="M282" s="5">
        <v>24061.0</v>
      </c>
    </row>
    <row r="283">
      <c r="B283" s="4"/>
      <c r="C283" s="4"/>
      <c r="D283" s="5">
        <v>19000.0</v>
      </c>
      <c r="E283" s="5">
        <v>6132.0</v>
      </c>
      <c r="F283" s="4"/>
      <c r="G283" s="4"/>
      <c r="H283" s="4"/>
      <c r="I283" s="4"/>
      <c r="J283" s="5">
        <v>14000.0</v>
      </c>
      <c r="K283" s="5">
        <v>8796.0</v>
      </c>
      <c r="L283" s="5">
        <v>48000.0</v>
      </c>
      <c r="M283" s="5">
        <v>54996.0</v>
      </c>
    </row>
    <row r="284">
      <c r="B284" s="4"/>
      <c r="C284" s="4"/>
      <c r="D284" s="5">
        <v>70000.0</v>
      </c>
      <c r="E284" s="5">
        <v>22608.0</v>
      </c>
      <c r="F284" s="4"/>
      <c r="G284" s="4"/>
      <c r="H284" s="4"/>
      <c r="I284" s="4"/>
      <c r="J284" s="5">
        <v>68000.0</v>
      </c>
      <c r="K284" s="5">
        <v>42720.0</v>
      </c>
      <c r="L284" s="5">
        <v>60000.0</v>
      </c>
      <c r="M284" s="5">
        <v>68745.0</v>
      </c>
    </row>
    <row r="285">
      <c r="B285" s="4"/>
      <c r="C285" s="4"/>
      <c r="D285" s="5">
        <v>80000.0</v>
      </c>
      <c r="E285" s="5">
        <v>25836.0</v>
      </c>
      <c r="F285" s="4"/>
      <c r="G285" s="4"/>
      <c r="H285" s="4"/>
      <c r="I285" s="4"/>
      <c r="J285" s="5">
        <v>38000.0</v>
      </c>
      <c r="K285" s="5">
        <v>23868.0</v>
      </c>
      <c r="L285" s="5">
        <v>60000.0</v>
      </c>
      <c r="M285" s="5">
        <v>68745.0</v>
      </c>
    </row>
    <row r="286">
      <c r="B286" s="4"/>
      <c r="C286" s="4"/>
      <c r="D286" s="5">
        <v>55000.0</v>
      </c>
      <c r="E286" s="5">
        <v>17760.0</v>
      </c>
      <c r="F286" s="4"/>
      <c r="G286" s="4"/>
      <c r="H286" s="4"/>
      <c r="I286" s="4"/>
      <c r="J286" s="5">
        <v>20000.0</v>
      </c>
      <c r="K286" s="5">
        <v>12564.0</v>
      </c>
      <c r="L286" s="5">
        <v>26000.0</v>
      </c>
      <c r="M286" s="5">
        <v>29789.0</v>
      </c>
    </row>
    <row r="287">
      <c r="B287" s="4"/>
      <c r="C287" s="4"/>
      <c r="D287" s="5">
        <v>54000.0</v>
      </c>
      <c r="E287" s="5">
        <v>17436.0</v>
      </c>
      <c r="F287" s="4"/>
      <c r="G287" s="4"/>
      <c r="H287" s="4"/>
      <c r="I287" s="4"/>
      <c r="J287" s="5">
        <v>32000.0</v>
      </c>
      <c r="K287" s="5">
        <v>20100.0</v>
      </c>
      <c r="L287" s="5">
        <v>38000.0</v>
      </c>
      <c r="M287" s="5">
        <v>43538.0</v>
      </c>
    </row>
    <row r="288">
      <c r="B288" s="4"/>
      <c r="C288" s="4"/>
      <c r="D288" s="5">
        <v>34100.0</v>
      </c>
      <c r="E288" s="5">
        <v>11016.0</v>
      </c>
      <c r="F288" s="4"/>
      <c r="G288" s="4"/>
      <c r="H288" s="4"/>
      <c r="I288" s="4"/>
      <c r="J288" s="5">
        <v>26000.0</v>
      </c>
      <c r="K288" s="5">
        <v>16332.0</v>
      </c>
      <c r="L288" s="5">
        <v>23000.0</v>
      </c>
      <c r="M288" s="5">
        <v>26352.0</v>
      </c>
    </row>
    <row r="289">
      <c r="B289" s="4"/>
      <c r="C289" s="4"/>
      <c r="D289" s="5">
        <v>180000.0</v>
      </c>
      <c r="E289" s="5">
        <v>58140.0</v>
      </c>
      <c r="F289" s="4"/>
      <c r="G289" s="4"/>
      <c r="H289" s="4"/>
      <c r="I289" s="4"/>
      <c r="J289" s="5">
        <v>5000.0</v>
      </c>
      <c r="K289" s="5">
        <v>3144.0</v>
      </c>
      <c r="L289" s="5">
        <v>65000.0</v>
      </c>
      <c r="M289" s="5">
        <v>74474.0</v>
      </c>
    </row>
    <row r="290">
      <c r="B290" s="4"/>
      <c r="C290" s="4"/>
      <c r="D290" s="5">
        <v>84000.0</v>
      </c>
      <c r="E290" s="5">
        <v>27132.0</v>
      </c>
      <c r="F290" s="4"/>
      <c r="G290" s="4"/>
      <c r="H290" s="4"/>
      <c r="I290" s="4"/>
      <c r="J290" s="8" t="s">
        <v>12</v>
      </c>
      <c r="K290" s="8" t="s">
        <v>12</v>
      </c>
      <c r="L290" s="5">
        <v>33000.0</v>
      </c>
      <c r="M290" s="5">
        <v>37810.0</v>
      </c>
    </row>
    <row r="291">
      <c r="B291" s="4"/>
      <c r="C291" s="4"/>
      <c r="D291" s="5">
        <v>70000.0</v>
      </c>
      <c r="E291" s="5">
        <v>22608.0</v>
      </c>
      <c r="F291" s="4"/>
      <c r="G291" s="4"/>
      <c r="H291" s="4"/>
      <c r="I291" s="4"/>
      <c r="J291" s="5">
        <v>50000.0</v>
      </c>
      <c r="K291" s="5">
        <v>31416.0</v>
      </c>
      <c r="L291" s="5">
        <v>22000.0</v>
      </c>
      <c r="M291" s="5">
        <v>25206.0</v>
      </c>
    </row>
    <row r="292">
      <c r="B292" s="4"/>
      <c r="C292" s="4"/>
      <c r="D292" s="5">
        <v>66000.0</v>
      </c>
      <c r="E292" s="5">
        <v>21312.0</v>
      </c>
      <c r="F292" s="4"/>
      <c r="G292" s="4"/>
      <c r="H292" s="4"/>
      <c r="I292" s="4"/>
      <c r="J292" s="5">
        <v>21500.0</v>
      </c>
      <c r="K292" s="5">
        <v>13512.0</v>
      </c>
      <c r="L292" s="5">
        <v>18000.0</v>
      </c>
      <c r="M292" s="5">
        <v>20623.0</v>
      </c>
    </row>
    <row r="293">
      <c r="B293" s="4"/>
      <c r="C293" s="4"/>
      <c r="D293" s="5">
        <v>70000.0</v>
      </c>
      <c r="E293" s="5">
        <v>22608.0</v>
      </c>
      <c r="F293" s="4"/>
      <c r="G293" s="4"/>
      <c r="H293" s="4"/>
      <c r="I293" s="4"/>
      <c r="J293" s="5">
        <v>15000.0</v>
      </c>
      <c r="K293" s="5">
        <v>9420.0</v>
      </c>
      <c r="L293" s="5">
        <v>29000.0</v>
      </c>
      <c r="M293" s="5">
        <v>33227.0</v>
      </c>
    </row>
    <row r="294">
      <c r="B294" s="4"/>
      <c r="C294" s="4"/>
      <c r="D294" s="5">
        <v>36000.0</v>
      </c>
      <c r="E294" s="5">
        <v>11628.0</v>
      </c>
      <c r="F294" s="4"/>
      <c r="G294" s="4"/>
      <c r="H294" s="4"/>
      <c r="I294" s="4"/>
      <c r="J294" s="5">
        <v>10000.0</v>
      </c>
      <c r="K294" s="5">
        <v>6288.0</v>
      </c>
      <c r="L294" s="5">
        <v>46000.0</v>
      </c>
      <c r="M294" s="5">
        <v>52704.0</v>
      </c>
    </row>
    <row r="295">
      <c r="B295" s="4"/>
      <c r="C295" s="4"/>
      <c r="D295" s="5">
        <v>26000.0</v>
      </c>
      <c r="E295" s="5">
        <v>8400.0</v>
      </c>
      <c r="F295" s="4"/>
      <c r="G295" s="4"/>
      <c r="H295" s="4"/>
      <c r="I295" s="4"/>
      <c r="J295" s="8" t="s">
        <v>12</v>
      </c>
      <c r="K295" s="8" t="s">
        <v>12</v>
      </c>
      <c r="L295" s="5">
        <v>60000.0</v>
      </c>
      <c r="M295" s="5">
        <v>68745.0</v>
      </c>
    </row>
    <row r="296">
      <c r="B296" s="4"/>
      <c r="C296" s="4"/>
      <c r="D296" s="5">
        <v>70000.0</v>
      </c>
      <c r="E296" s="5">
        <v>22608.0</v>
      </c>
      <c r="F296" s="4"/>
      <c r="G296" s="4"/>
      <c r="H296" s="4"/>
      <c r="I296" s="4"/>
      <c r="J296" s="5">
        <v>25000.0</v>
      </c>
      <c r="K296" s="5">
        <v>15708.0</v>
      </c>
      <c r="L296" s="5">
        <v>42000.0</v>
      </c>
      <c r="M296" s="5">
        <v>48121.0</v>
      </c>
    </row>
    <row r="297">
      <c r="B297" s="4"/>
      <c r="C297" s="4"/>
      <c r="D297" s="5">
        <v>30000.0</v>
      </c>
      <c r="E297" s="5">
        <v>9684.0</v>
      </c>
      <c r="F297" s="4"/>
      <c r="G297" s="4"/>
      <c r="H297" s="4"/>
      <c r="I297" s="4"/>
      <c r="J297" s="5">
        <v>20800.0</v>
      </c>
      <c r="K297" s="5">
        <v>13068.0</v>
      </c>
      <c r="L297" s="5">
        <v>66000.0</v>
      </c>
      <c r="M297" s="5">
        <v>75619.0</v>
      </c>
    </row>
    <row r="298">
      <c r="B298" s="4"/>
      <c r="C298" s="4"/>
      <c r="D298" s="5">
        <v>70000.0</v>
      </c>
      <c r="E298" s="5">
        <v>22608.0</v>
      </c>
      <c r="F298" s="4"/>
      <c r="G298" s="4"/>
      <c r="H298" s="4"/>
      <c r="I298" s="4"/>
      <c r="J298" s="5">
        <v>19600.0</v>
      </c>
      <c r="K298" s="5">
        <v>12312.0</v>
      </c>
      <c r="L298" s="5">
        <v>55000.0</v>
      </c>
      <c r="M298" s="5">
        <v>63016.0</v>
      </c>
    </row>
    <row r="299">
      <c r="B299" s="4"/>
      <c r="C299" s="4"/>
      <c r="D299" s="5">
        <v>55000.0</v>
      </c>
      <c r="E299" s="5">
        <v>17760.0</v>
      </c>
      <c r="F299" s="4"/>
      <c r="G299" s="4"/>
      <c r="H299" s="4"/>
      <c r="I299" s="4"/>
      <c r="J299" s="5">
        <v>30000.0</v>
      </c>
      <c r="K299" s="5">
        <v>18852.0</v>
      </c>
      <c r="L299" s="5">
        <v>18500.0</v>
      </c>
      <c r="M299" s="5">
        <v>21196.0</v>
      </c>
    </row>
    <row r="300">
      <c r="B300" s="4"/>
      <c r="C300" s="4"/>
      <c r="D300" s="8" t="s">
        <v>12</v>
      </c>
      <c r="E300" s="8" t="s">
        <v>12</v>
      </c>
      <c r="F300" s="4"/>
      <c r="G300" s="4"/>
      <c r="H300" s="4"/>
      <c r="I300" s="4"/>
      <c r="J300" s="5">
        <v>31500.0</v>
      </c>
      <c r="K300" s="5">
        <v>19788.0</v>
      </c>
      <c r="L300" s="5">
        <v>33600.0</v>
      </c>
      <c r="M300" s="5">
        <v>38497.0</v>
      </c>
    </row>
    <row r="301">
      <c r="B301" s="4"/>
      <c r="C301" s="4"/>
      <c r="D301" s="5">
        <v>22500.0</v>
      </c>
      <c r="E301" s="5">
        <v>7272.0</v>
      </c>
      <c r="F301" s="4"/>
      <c r="G301" s="4"/>
      <c r="H301" s="4"/>
      <c r="I301" s="4"/>
      <c r="J301" s="5">
        <v>42000.0</v>
      </c>
      <c r="K301" s="5">
        <v>26388.0</v>
      </c>
      <c r="L301" s="5">
        <v>80000.0</v>
      </c>
      <c r="M301" s="5">
        <v>91660.0</v>
      </c>
    </row>
    <row r="302">
      <c r="B302" s="4"/>
      <c r="C302" s="4"/>
      <c r="D302" s="5">
        <v>20000.0</v>
      </c>
      <c r="E302" s="5">
        <v>6456.0</v>
      </c>
      <c r="F302" s="4"/>
      <c r="G302" s="4"/>
      <c r="H302" s="4"/>
      <c r="I302" s="4"/>
      <c r="J302" s="5">
        <v>95000.0</v>
      </c>
      <c r="K302" s="5">
        <v>59688.0</v>
      </c>
      <c r="L302" s="5">
        <v>80000.0</v>
      </c>
      <c r="M302" s="5">
        <v>91660.0</v>
      </c>
    </row>
    <row r="303">
      <c r="B303" s="4"/>
      <c r="C303" s="4"/>
      <c r="D303" s="8" t="s">
        <v>12</v>
      </c>
      <c r="E303" s="8" t="s">
        <v>12</v>
      </c>
      <c r="F303" s="4"/>
      <c r="G303" s="4"/>
      <c r="H303" s="4"/>
      <c r="I303" s="4"/>
      <c r="J303" s="5">
        <v>25000.0</v>
      </c>
      <c r="K303" s="5">
        <v>15708.0</v>
      </c>
      <c r="L303" s="5">
        <v>35400.0</v>
      </c>
      <c r="M303" s="5">
        <v>40560.0</v>
      </c>
    </row>
    <row r="304">
      <c r="B304" s="4"/>
      <c r="C304" s="4"/>
      <c r="D304" s="5">
        <v>150000.0</v>
      </c>
      <c r="E304" s="5">
        <v>48444.0</v>
      </c>
      <c r="F304" s="4"/>
      <c r="G304" s="4"/>
      <c r="H304" s="4"/>
      <c r="I304" s="4"/>
      <c r="J304" s="5">
        <v>27500.0</v>
      </c>
      <c r="K304" s="5">
        <v>17280.0</v>
      </c>
      <c r="L304" s="5">
        <v>50000.0</v>
      </c>
      <c r="M304" s="5">
        <v>57287.0</v>
      </c>
    </row>
    <row r="305">
      <c r="B305" s="4"/>
      <c r="C305" s="4"/>
      <c r="D305" s="8" t="s">
        <v>12</v>
      </c>
      <c r="E305" s="8" t="s">
        <v>12</v>
      </c>
      <c r="F305" s="4"/>
      <c r="G305" s="4"/>
      <c r="H305" s="4"/>
      <c r="I305" s="4"/>
      <c r="J305" s="5"/>
      <c r="K305" s="5"/>
      <c r="L305" s="5">
        <v>36000.0</v>
      </c>
      <c r="M305" s="5">
        <v>41247.0</v>
      </c>
    </row>
    <row r="306">
      <c r="B306" s="4"/>
      <c r="C306" s="4"/>
      <c r="D306" s="5">
        <v>60000.0</v>
      </c>
      <c r="E306" s="5">
        <v>19380.0</v>
      </c>
      <c r="F306" s="4"/>
      <c r="G306" s="4"/>
      <c r="H306" s="4"/>
      <c r="I306" s="4"/>
      <c r="J306" s="5">
        <v>15500.0</v>
      </c>
      <c r="K306" s="5">
        <v>9732.0</v>
      </c>
      <c r="L306" s="5">
        <v>18000.0</v>
      </c>
      <c r="M306" s="5">
        <v>20623.0</v>
      </c>
    </row>
    <row r="307">
      <c r="B307" s="4"/>
      <c r="C307" s="4"/>
      <c r="D307" s="5">
        <v>68000.0</v>
      </c>
      <c r="E307" s="5">
        <v>21960.0</v>
      </c>
      <c r="F307" s="4"/>
      <c r="G307" s="4"/>
      <c r="H307" s="4"/>
      <c r="I307" s="4"/>
      <c r="J307" s="5">
        <v>35000.0</v>
      </c>
      <c r="K307" s="5">
        <v>21984.0</v>
      </c>
      <c r="L307" s="5">
        <v>50000.0</v>
      </c>
      <c r="M307" s="5">
        <v>57287.0</v>
      </c>
    </row>
    <row r="308">
      <c r="B308" s="4"/>
      <c r="C308" s="4"/>
      <c r="D308" s="5">
        <v>120000.0</v>
      </c>
      <c r="E308" s="5">
        <v>38760.0</v>
      </c>
      <c r="F308" s="4"/>
      <c r="G308" s="4"/>
      <c r="H308" s="4"/>
      <c r="I308" s="4"/>
      <c r="J308" s="5">
        <v>20000.0</v>
      </c>
      <c r="K308" s="5">
        <v>12564.0</v>
      </c>
      <c r="L308" s="5">
        <v>23.0</v>
      </c>
      <c r="M308" s="5">
        <v>26.0</v>
      </c>
    </row>
    <row r="309">
      <c r="B309" s="4"/>
      <c r="C309" s="4"/>
      <c r="D309" s="5">
        <v>65000.0</v>
      </c>
      <c r="E309" s="5">
        <v>21000.0</v>
      </c>
      <c r="F309" s="4"/>
      <c r="G309" s="4"/>
      <c r="H309" s="4"/>
      <c r="I309" s="4"/>
      <c r="J309" s="5">
        <v>3000.0</v>
      </c>
      <c r="K309" s="5">
        <v>1884.0</v>
      </c>
      <c r="L309" s="5">
        <v>35000.0</v>
      </c>
      <c r="M309" s="5">
        <v>40101.0</v>
      </c>
    </row>
    <row r="310">
      <c r="B310" s="4"/>
      <c r="C310" s="4"/>
      <c r="D310" s="5">
        <v>23000.0</v>
      </c>
      <c r="E310" s="5">
        <v>7428.0</v>
      </c>
      <c r="F310" s="4"/>
      <c r="G310" s="4"/>
      <c r="H310" s="4"/>
      <c r="I310" s="4"/>
      <c r="J310" s="5">
        <v>15000.0</v>
      </c>
      <c r="K310" s="5">
        <v>9420.0</v>
      </c>
      <c r="L310" s="5">
        <v>3200.0</v>
      </c>
      <c r="M310" s="5">
        <v>3666.0</v>
      </c>
    </row>
    <row r="311">
      <c r="B311" s="4"/>
      <c r="C311" s="4"/>
      <c r="D311" s="5">
        <v>47500.0</v>
      </c>
      <c r="E311" s="5">
        <v>15348.0</v>
      </c>
      <c r="F311" s="4"/>
      <c r="G311" s="4"/>
      <c r="H311" s="4"/>
      <c r="I311" s="4"/>
      <c r="J311" s="5">
        <v>55000.0</v>
      </c>
      <c r="K311" s="5">
        <v>34548.0</v>
      </c>
      <c r="L311" s="5">
        <v>91000.0</v>
      </c>
      <c r="M311" s="5">
        <v>104263.0</v>
      </c>
    </row>
    <row r="312">
      <c r="B312" s="4"/>
      <c r="C312" s="4"/>
      <c r="D312" s="5">
        <v>160000.0</v>
      </c>
      <c r="E312" s="5">
        <v>51684.0</v>
      </c>
      <c r="F312" s="4"/>
      <c r="G312" s="4"/>
      <c r="H312" s="4"/>
      <c r="I312" s="4"/>
      <c r="J312" s="5">
        <v>25000.0</v>
      </c>
      <c r="K312" s="5">
        <v>15708.0</v>
      </c>
      <c r="L312" s="5">
        <v>25000.0</v>
      </c>
      <c r="M312" s="5">
        <v>28644.0</v>
      </c>
    </row>
    <row r="313">
      <c r="B313" s="4"/>
      <c r="C313" s="4"/>
      <c r="D313" s="5">
        <v>36000.0</v>
      </c>
      <c r="E313" s="5">
        <v>11628.0</v>
      </c>
      <c r="F313" s="4"/>
      <c r="G313" s="4"/>
      <c r="H313" s="4"/>
      <c r="I313" s="4"/>
      <c r="J313" s="5">
        <v>8000.0</v>
      </c>
      <c r="K313" s="5">
        <v>5028.0</v>
      </c>
      <c r="L313" s="5">
        <v>45000.0</v>
      </c>
      <c r="M313" s="5">
        <v>51559.0</v>
      </c>
    </row>
    <row r="314">
      <c r="B314" s="4"/>
      <c r="C314" s="4"/>
      <c r="D314" s="5">
        <v>26000.0</v>
      </c>
      <c r="E314" s="5">
        <v>8400.0</v>
      </c>
      <c r="F314" s="4"/>
      <c r="G314" s="4"/>
      <c r="H314" s="4"/>
      <c r="I314" s="4"/>
      <c r="J314" s="5">
        <v>25000.0</v>
      </c>
      <c r="K314" s="5">
        <v>15708.0</v>
      </c>
      <c r="L314" s="5">
        <v>23500.0</v>
      </c>
      <c r="M314" s="5">
        <v>26925.0</v>
      </c>
    </row>
    <row r="315">
      <c r="B315" s="4"/>
      <c r="C315" s="4"/>
      <c r="D315" s="5">
        <v>64000.0</v>
      </c>
      <c r="E315" s="5">
        <v>20676.0</v>
      </c>
      <c r="F315" s="4"/>
      <c r="G315" s="4"/>
      <c r="H315" s="4"/>
      <c r="I315" s="4"/>
      <c r="J315" s="5"/>
      <c r="K315" s="5"/>
      <c r="L315" s="5">
        <v>20000.0</v>
      </c>
      <c r="M315" s="5">
        <v>22915.0</v>
      </c>
    </row>
    <row r="316">
      <c r="B316" s="4"/>
      <c r="C316" s="4"/>
      <c r="D316" s="5">
        <v>98000.0</v>
      </c>
      <c r="E316" s="5">
        <v>31656.0</v>
      </c>
      <c r="F316" s="4"/>
      <c r="G316" s="4"/>
      <c r="H316" s="4"/>
      <c r="I316" s="4"/>
      <c r="J316" s="5">
        <v>13000.0</v>
      </c>
      <c r="K316" s="5">
        <v>8172.0</v>
      </c>
      <c r="L316" s="5">
        <v>27500.0</v>
      </c>
      <c r="M316" s="5">
        <v>31508.0</v>
      </c>
    </row>
    <row r="317">
      <c r="B317" s="4"/>
      <c r="C317" s="4"/>
      <c r="D317" s="5">
        <v>80000.0</v>
      </c>
      <c r="E317" s="5">
        <v>25836.0</v>
      </c>
      <c r="F317" s="4"/>
      <c r="G317" s="4"/>
      <c r="H317" s="4"/>
      <c r="I317" s="4"/>
      <c r="J317" s="5">
        <v>33000.0</v>
      </c>
      <c r="K317" s="5">
        <v>20736.0</v>
      </c>
      <c r="L317" s="5">
        <v>32000.0</v>
      </c>
      <c r="M317" s="5">
        <v>36664.0</v>
      </c>
    </row>
    <row r="318">
      <c r="B318" s="4"/>
      <c r="C318" s="4"/>
      <c r="D318" s="5">
        <v>35000.0</v>
      </c>
      <c r="E318" s="5">
        <v>11304.0</v>
      </c>
      <c r="F318" s="4"/>
      <c r="G318" s="4"/>
      <c r="H318" s="4"/>
      <c r="I318" s="4"/>
      <c r="J318" s="5">
        <v>18000.0</v>
      </c>
      <c r="K318" s="5">
        <v>11304.0</v>
      </c>
      <c r="L318" s="5">
        <v>33000.0</v>
      </c>
      <c r="M318" s="5">
        <v>37810.0</v>
      </c>
    </row>
    <row r="319">
      <c r="B319" s="4"/>
      <c r="C319" s="4"/>
      <c r="D319" s="5">
        <v>30000.0</v>
      </c>
      <c r="E319" s="5">
        <v>9684.0</v>
      </c>
      <c r="F319" s="4"/>
      <c r="G319" s="4"/>
      <c r="H319" s="4"/>
      <c r="I319" s="4"/>
      <c r="J319" s="5">
        <v>25000.0</v>
      </c>
      <c r="K319" s="5">
        <v>15708.0</v>
      </c>
      <c r="L319" s="5">
        <v>29000.0</v>
      </c>
      <c r="M319" s="5">
        <v>33227.0</v>
      </c>
    </row>
    <row r="320">
      <c r="B320" s="4"/>
      <c r="C320" s="4"/>
      <c r="D320" s="5">
        <v>40000.0</v>
      </c>
      <c r="E320" s="5">
        <v>12924.0</v>
      </c>
      <c r="F320" s="4"/>
      <c r="G320" s="4"/>
      <c r="H320" s="4"/>
      <c r="I320" s="4"/>
      <c r="J320" s="5">
        <v>25000.0</v>
      </c>
      <c r="K320" s="5">
        <v>15708.0</v>
      </c>
      <c r="L320" s="5">
        <v>44000.0</v>
      </c>
      <c r="M320" s="5">
        <v>50413.0</v>
      </c>
    </row>
    <row r="321">
      <c r="B321" s="4"/>
      <c r="C321" s="4"/>
      <c r="D321" s="5">
        <v>75000.0</v>
      </c>
      <c r="E321" s="5">
        <v>24228.0</v>
      </c>
      <c r="F321" s="4"/>
      <c r="G321" s="4"/>
      <c r="H321" s="4"/>
      <c r="I321" s="4"/>
      <c r="J321" s="5">
        <v>80000.0</v>
      </c>
      <c r="K321" s="5">
        <v>50256.0</v>
      </c>
      <c r="L321" s="5">
        <v>17000.0</v>
      </c>
      <c r="M321" s="5">
        <v>19478.0</v>
      </c>
    </row>
    <row r="322">
      <c r="B322" s="4"/>
      <c r="C322" s="4"/>
      <c r="D322" s="5">
        <v>150000.0</v>
      </c>
      <c r="E322" s="5">
        <v>48444.0</v>
      </c>
      <c r="F322" s="4"/>
      <c r="G322" s="4"/>
      <c r="H322" s="4"/>
      <c r="I322" s="4"/>
      <c r="J322" s="5">
        <v>62000.0</v>
      </c>
      <c r="K322" s="5">
        <v>38952.0</v>
      </c>
      <c r="L322" s="5">
        <v>61000.0</v>
      </c>
      <c r="M322" s="5">
        <v>69891.0</v>
      </c>
    </row>
    <row r="323">
      <c r="B323" s="4"/>
      <c r="C323" s="4"/>
      <c r="D323" s="5">
        <v>26000.0</v>
      </c>
      <c r="E323" s="5">
        <v>8400.0</v>
      </c>
      <c r="F323" s="4"/>
      <c r="G323" s="4"/>
      <c r="H323" s="4"/>
      <c r="I323" s="4"/>
      <c r="J323" s="5">
        <v>21500.0</v>
      </c>
      <c r="K323" s="5">
        <v>13512.0</v>
      </c>
      <c r="L323" s="5">
        <v>21000.0</v>
      </c>
      <c r="M323" s="5">
        <v>24061.0</v>
      </c>
    </row>
    <row r="324">
      <c r="B324" s="4"/>
      <c r="C324" s="4"/>
      <c r="D324" s="5">
        <v>20000.0</v>
      </c>
      <c r="E324" s="5">
        <v>6456.0</v>
      </c>
      <c r="F324" s="4"/>
      <c r="G324" s="4"/>
      <c r="H324" s="4"/>
      <c r="I324" s="4"/>
      <c r="J324" s="5">
        <v>12200.0</v>
      </c>
      <c r="K324" s="5">
        <v>7668.0</v>
      </c>
      <c r="L324" s="5">
        <v>27900.0</v>
      </c>
      <c r="M324" s="5">
        <v>31966.0</v>
      </c>
    </row>
    <row r="325">
      <c r="B325" s="4"/>
      <c r="C325" s="4"/>
      <c r="D325" s="5">
        <v>38000.0</v>
      </c>
      <c r="E325" s="5">
        <v>12276.0</v>
      </c>
      <c r="F325" s="4"/>
      <c r="G325" s="4"/>
      <c r="H325" s="4"/>
      <c r="I325" s="4"/>
      <c r="J325" s="5">
        <v>17000.0</v>
      </c>
      <c r="K325" s="5">
        <v>10680.0</v>
      </c>
      <c r="L325" s="5">
        <v>25000.0</v>
      </c>
      <c r="M325" s="5">
        <v>28644.0</v>
      </c>
    </row>
    <row r="326">
      <c r="B326" s="4"/>
      <c r="C326" s="4"/>
      <c r="D326" s="5">
        <v>23000.0</v>
      </c>
      <c r="E326" s="5">
        <v>7428.0</v>
      </c>
      <c r="F326" s="4"/>
      <c r="G326" s="4"/>
      <c r="H326" s="4"/>
      <c r="I326" s="4"/>
      <c r="J326" s="5">
        <v>66000.0</v>
      </c>
      <c r="K326" s="5">
        <v>41460.0</v>
      </c>
      <c r="L326" s="5">
        <v>38000.0</v>
      </c>
      <c r="M326" s="5">
        <v>43538.0</v>
      </c>
    </row>
    <row r="327">
      <c r="B327" s="4"/>
      <c r="C327" s="4"/>
      <c r="D327" s="5">
        <v>160000.0</v>
      </c>
      <c r="E327" s="5">
        <v>51684.0</v>
      </c>
      <c r="F327" s="4"/>
      <c r="G327" s="4"/>
      <c r="H327" s="4"/>
      <c r="I327" s="4"/>
      <c r="J327" s="5">
        <v>15400.0</v>
      </c>
      <c r="K327" s="5">
        <v>9672.0</v>
      </c>
      <c r="L327" s="5">
        <v>24000.0</v>
      </c>
      <c r="M327" s="5">
        <v>27498.0</v>
      </c>
    </row>
    <row r="328">
      <c r="B328" s="4"/>
      <c r="C328" s="4"/>
      <c r="D328" s="5">
        <v>80000.0</v>
      </c>
      <c r="E328" s="5">
        <v>25836.0</v>
      </c>
      <c r="F328" s="4"/>
      <c r="G328" s="4"/>
      <c r="H328" s="4"/>
      <c r="I328" s="4"/>
      <c r="J328" s="5">
        <v>10500.0</v>
      </c>
      <c r="K328" s="5">
        <v>6600.0</v>
      </c>
      <c r="L328" s="5">
        <v>55000.0</v>
      </c>
      <c r="M328" s="5">
        <v>63016.0</v>
      </c>
    </row>
    <row r="329">
      <c r="B329" s="4"/>
      <c r="C329" s="4"/>
      <c r="D329" s="5">
        <v>21000.0</v>
      </c>
      <c r="E329" s="5">
        <v>6780.0</v>
      </c>
      <c r="F329" s="4"/>
      <c r="G329" s="4"/>
      <c r="H329" s="4"/>
      <c r="I329" s="4"/>
      <c r="J329" s="5">
        <v>10000.0</v>
      </c>
      <c r="K329" s="5">
        <v>6288.0</v>
      </c>
      <c r="L329" s="5">
        <v>34850.0</v>
      </c>
      <c r="M329" s="5">
        <v>39929.0</v>
      </c>
    </row>
    <row r="330">
      <c r="B330" s="4"/>
      <c r="C330" s="4"/>
      <c r="D330" s="5">
        <v>35000.0</v>
      </c>
      <c r="E330" s="5">
        <v>11304.0</v>
      </c>
      <c r="F330" s="4"/>
      <c r="G330" s="4"/>
      <c r="H330" s="4"/>
      <c r="I330" s="4"/>
      <c r="J330" s="5">
        <v>21400.0</v>
      </c>
      <c r="K330" s="5">
        <v>13440.0</v>
      </c>
      <c r="L330" s="5">
        <v>24600.0</v>
      </c>
      <c r="M330" s="5">
        <v>28185.0</v>
      </c>
    </row>
    <row r="331">
      <c r="B331" s="4"/>
      <c r="C331" s="4"/>
      <c r="D331" s="5">
        <v>50000.0</v>
      </c>
      <c r="E331" s="5">
        <v>16152.0</v>
      </c>
      <c r="F331" s="4"/>
      <c r="G331" s="4"/>
      <c r="H331" s="4"/>
      <c r="I331" s="4"/>
      <c r="J331" s="5">
        <v>86000.0</v>
      </c>
      <c r="K331" s="5">
        <v>54024.0</v>
      </c>
      <c r="L331" s="5">
        <v>21000.0</v>
      </c>
      <c r="M331" s="5">
        <v>24061.0</v>
      </c>
    </row>
    <row r="332">
      <c r="B332" s="4"/>
      <c r="C332" s="4"/>
      <c r="D332" s="5">
        <v>80000.0</v>
      </c>
      <c r="E332" s="5">
        <v>25836.0</v>
      </c>
      <c r="F332" s="4"/>
      <c r="G332" s="4"/>
      <c r="H332" s="4"/>
      <c r="I332" s="4"/>
      <c r="J332" s="5">
        <v>27000.0</v>
      </c>
      <c r="K332" s="5">
        <v>16968.0</v>
      </c>
      <c r="L332" s="5">
        <v>50000.0</v>
      </c>
      <c r="M332" s="5">
        <v>57287.0</v>
      </c>
    </row>
    <row r="333">
      <c r="B333" s="4"/>
      <c r="C333" s="4"/>
      <c r="D333" s="10"/>
      <c r="E333" s="10"/>
      <c r="F333" s="4"/>
      <c r="G333" s="4"/>
      <c r="H333" s="4"/>
      <c r="I333" s="4"/>
      <c r="J333" s="5">
        <v>50000.0</v>
      </c>
      <c r="K333" s="5">
        <v>31416.0</v>
      </c>
      <c r="L333" s="5">
        <v>0.0</v>
      </c>
      <c r="M333" s="5">
        <v>0.0</v>
      </c>
    </row>
    <row r="334">
      <c r="B334" s="4"/>
      <c r="C334" s="4"/>
      <c r="D334" s="4"/>
      <c r="E334" s="10"/>
      <c r="F334" s="4"/>
      <c r="G334" s="4"/>
      <c r="H334" s="4"/>
      <c r="I334" s="4"/>
      <c r="J334" s="5">
        <v>27000.0</v>
      </c>
      <c r="K334" s="5">
        <v>16968.0</v>
      </c>
      <c r="L334" s="5">
        <v>21000.0</v>
      </c>
      <c r="M334" s="5">
        <v>24061.0</v>
      </c>
    </row>
    <row r="335">
      <c r="B335" s="4"/>
      <c r="C335" s="4"/>
      <c r="D335" s="4"/>
      <c r="E335" s="4"/>
      <c r="F335" s="4"/>
      <c r="G335" s="4"/>
      <c r="H335" s="4"/>
      <c r="I335" s="4"/>
      <c r="J335" s="5">
        <v>42000.0</v>
      </c>
      <c r="K335" s="5">
        <v>26388.0</v>
      </c>
      <c r="L335" s="5">
        <v>80000.0</v>
      </c>
      <c r="M335" s="5">
        <v>91660.0</v>
      </c>
    </row>
    <row r="336">
      <c r="B336" s="4"/>
      <c r="C336" s="4"/>
      <c r="D336" s="4"/>
      <c r="E336" s="4"/>
      <c r="F336" s="4"/>
      <c r="G336" s="4"/>
      <c r="H336" s="4"/>
      <c r="I336" s="4"/>
      <c r="J336" s="5">
        <v>19000.0</v>
      </c>
      <c r="K336" s="5">
        <v>11940.0</v>
      </c>
      <c r="L336" s="5">
        <v>20000.0</v>
      </c>
      <c r="M336" s="5">
        <v>22915.0</v>
      </c>
    </row>
    <row r="337">
      <c r="B337" s="4"/>
      <c r="C337" s="4"/>
      <c r="D337" s="4"/>
      <c r="E337" s="4"/>
      <c r="F337" s="4"/>
      <c r="G337" s="4"/>
      <c r="H337" s="4"/>
      <c r="I337" s="4"/>
      <c r="J337" s="5">
        <v>8000.0</v>
      </c>
      <c r="K337" s="5">
        <v>5028.0</v>
      </c>
      <c r="L337" s="5">
        <v>37500.0</v>
      </c>
      <c r="M337" s="5">
        <v>42966.0</v>
      </c>
    </row>
    <row r="338">
      <c r="B338" s="4"/>
      <c r="C338" s="4"/>
      <c r="D338" s="4"/>
      <c r="E338" s="4"/>
      <c r="F338" s="4"/>
      <c r="G338" s="4"/>
      <c r="H338" s="4"/>
      <c r="I338" s="4"/>
      <c r="J338" s="5">
        <v>49000.0</v>
      </c>
      <c r="K338" s="5">
        <v>30780.0</v>
      </c>
      <c r="L338" s="5">
        <v>20600.0</v>
      </c>
      <c r="M338" s="5">
        <v>23602.0</v>
      </c>
    </row>
    <row r="339">
      <c r="B339" s="4"/>
      <c r="C339" s="4"/>
      <c r="D339" s="4"/>
      <c r="E339" s="4"/>
      <c r="F339" s="4"/>
      <c r="G339" s="4"/>
      <c r="H339" s="4"/>
      <c r="I339" s="4"/>
      <c r="J339" s="5">
        <v>20000.0</v>
      </c>
      <c r="K339" s="5">
        <v>12564.0</v>
      </c>
      <c r="L339" s="5">
        <v>25000.0</v>
      </c>
      <c r="M339" s="5">
        <v>28644.0</v>
      </c>
    </row>
    <row r="340">
      <c r="B340" s="4"/>
      <c r="C340" s="4"/>
      <c r="D340" s="4"/>
      <c r="E340" s="4"/>
      <c r="F340" s="4"/>
      <c r="G340" s="4"/>
      <c r="H340" s="4"/>
      <c r="I340" s="4"/>
      <c r="J340" s="5">
        <v>30000.0</v>
      </c>
      <c r="K340" s="5">
        <v>18852.0</v>
      </c>
      <c r="L340" s="5">
        <v>30000.0</v>
      </c>
      <c r="M340" s="5">
        <v>34372.0</v>
      </c>
    </row>
    <row r="341">
      <c r="B341" s="4"/>
      <c r="C341" s="4"/>
      <c r="D341" s="4"/>
      <c r="E341" s="4"/>
      <c r="F341" s="4"/>
      <c r="G341" s="4"/>
      <c r="H341" s="4"/>
      <c r="I341" s="4"/>
      <c r="J341" s="5">
        <v>20000.0</v>
      </c>
      <c r="K341" s="5">
        <v>12564.0</v>
      </c>
      <c r="L341" s="5">
        <v>25000.0</v>
      </c>
      <c r="M341" s="5">
        <v>28644.0</v>
      </c>
    </row>
    <row r="342">
      <c r="B342" s="4"/>
      <c r="C342" s="4"/>
      <c r="D342" s="4"/>
      <c r="E342" s="4"/>
      <c r="F342" s="4"/>
      <c r="G342" s="4"/>
      <c r="H342" s="4"/>
      <c r="I342" s="4"/>
      <c r="J342" s="8" t="s">
        <v>12</v>
      </c>
      <c r="K342" s="8" t="s">
        <v>12</v>
      </c>
      <c r="L342" s="5">
        <v>45000.0</v>
      </c>
      <c r="M342" s="5">
        <v>51559.0</v>
      </c>
    </row>
    <row r="343">
      <c r="B343" s="4"/>
      <c r="C343" s="4"/>
      <c r="D343" s="4"/>
      <c r="E343" s="4"/>
      <c r="F343" s="4"/>
      <c r="G343" s="4"/>
      <c r="H343" s="4"/>
      <c r="I343" s="4"/>
      <c r="J343" s="5">
        <v>11500.0</v>
      </c>
      <c r="K343" s="5">
        <v>7224.0</v>
      </c>
      <c r="L343" s="5">
        <v>27000.0</v>
      </c>
      <c r="M343" s="5">
        <v>30935.0</v>
      </c>
    </row>
    <row r="344">
      <c r="B344" s="4"/>
      <c r="C344" s="4"/>
      <c r="D344" s="4"/>
      <c r="E344" s="4"/>
      <c r="F344" s="4"/>
      <c r="G344" s="4"/>
      <c r="H344" s="4"/>
      <c r="I344" s="4"/>
      <c r="J344" s="5">
        <v>38500.0</v>
      </c>
      <c r="K344" s="5">
        <v>24192.0</v>
      </c>
      <c r="L344" s="5">
        <v>28000.0</v>
      </c>
      <c r="M344" s="5">
        <v>32081.0</v>
      </c>
    </row>
    <row r="345">
      <c r="B345" s="4"/>
      <c r="C345" s="4"/>
      <c r="D345" s="4"/>
      <c r="E345" s="4"/>
      <c r="F345" s="4"/>
      <c r="G345" s="4"/>
      <c r="H345" s="4"/>
      <c r="I345" s="4"/>
      <c r="J345" s="5">
        <v>10000.0</v>
      </c>
      <c r="K345" s="5">
        <v>6288.0</v>
      </c>
      <c r="L345" s="5">
        <v>36000.0</v>
      </c>
      <c r="M345" s="5">
        <v>41247.0</v>
      </c>
    </row>
    <row r="346">
      <c r="B346" s="4"/>
      <c r="C346" s="4"/>
      <c r="D346" s="4"/>
      <c r="E346" s="4"/>
      <c r="F346" s="4"/>
      <c r="G346" s="4"/>
      <c r="H346" s="4"/>
      <c r="I346" s="4"/>
      <c r="J346" s="5">
        <v>15000.0</v>
      </c>
      <c r="K346" s="5">
        <v>9420.0</v>
      </c>
      <c r="L346" s="5">
        <v>68000.0</v>
      </c>
      <c r="M346" s="5">
        <v>77911.0</v>
      </c>
    </row>
    <row r="347">
      <c r="B347" s="4"/>
      <c r="C347" s="4"/>
      <c r="D347" s="4"/>
      <c r="E347" s="4"/>
      <c r="F347" s="4"/>
      <c r="G347" s="4"/>
      <c r="H347" s="4"/>
      <c r="I347" s="4"/>
      <c r="J347" s="5">
        <v>60000.0</v>
      </c>
      <c r="K347" s="5">
        <v>37692.0</v>
      </c>
      <c r="L347" s="5">
        <v>33000.0</v>
      </c>
      <c r="M347" s="5">
        <v>37810.0</v>
      </c>
    </row>
    <row r="348">
      <c r="B348" s="4"/>
      <c r="C348" s="4"/>
      <c r="D348" s="4"/>
      <c r="E348" s="4"/>
      <c r="F348" s="4"/>
      <c r="G348" s="4"/>
      <c r="H348" s="4"/>
      <c r="I348" s="4"/>
      <c r="J348" s="5">
        <v>18000.0</v>
      </c>
      <c r="K348" s="5">
        <v>11304.0</v>
      </c>
      <c r="L348" s="5">
        <v>33000.0</v>
      </c>
      <c r="M348" s="5">
        <v>37810.0</v>
      </c>
    </row>
    <row r="349">
      <c r="B349" s="4"/>
      <c r="C349" s="4"/>
      <c r="D349" s="4"/>
      <c r="E349" s="4"/>
      <c r="F349" s="4"/>
      <c r="G349" s="4"/>
      <c r="H349" s="4"/>
      <c r="I349" s="4"/>
      <c r="J349" s="5">
        <v>13500.0</v>
      </c>
      <c r="K349" s="5">
        <v>8484.0</v>
      </c>
      <c r="L349" s="5">
        <v>90000.0</v>
      </c>
      <c r="M349" s="5">
        <v>103117.0</v>
      </c>
    </row>
    <row r="350">
      <c r="B350" s="4"/>
      <c r="C350" s="4"/>
      <c r="D350" s="4"/>
      <c r="E350" s="4"/>
      <c r="F350" s="4"/>
      <c r="G350" s="4"/>
      <c r="H350" s="4"/>
      <c r="I350" s="4"/>
      <c r="J350" s="5">
        <v>28000.0</v>
      </c>
      <c r="K350" s="5">
        <v>17592.0</v>
      </c>
      <c r="L350" s="5">
        <v>25000.0</v>
      </c>
      <c r="M350" s="5">
        <v>28644.0</v>
      </c>
    </row>
    <row r="351">
      <c r="B351" s="4"/>
      <c r="C351" s="4"/>
      <c r="D351" s="4"/>
      <c r="E351" s="4"/>
      <c r="F351" s="4"/>
      <c r="G351" s="4"/>
      <c r="H351" s="4"/>
      <c r="I351" s="4"/>
      <c r="J351" s="5">
        <v>26850.0</v>
      </c>
      <c r="K351" s="5">
        <v>16872.0</v>
      </c>
      <c r="L351" s="5">
        <v>58000.0</v>
      </c>
      <c r="M351" s="5">
        <v>66453.0</v>
      </c>
    </row>
    <row r="352">
      <c r="B352" s="4"/>
      <c r="C352" s="4"/>
      <c r="D352" s="4"/>
      <c r="E352" s="4"/>
      <c r="F352" s="4"/>
      <c r="G352" s="4"/>
      <c r="H352" s="4"/>
      <c r="I352" s="4"/>
      <c r="J352" s="5"/>
      <c r="K352" s="5"/>
      <c r="L352" s="5">
        <v>27000.0</v>
      </c>
      <c r="M352" s="5">
        <v>30935.0</v>
      </c>
    </row>
    <row r="353">
      <c r="B353" s="4"/>
      <c r="C353" s="4"/>
      <c r="D353" s="4"/>
      <c r="E353" s="4"/>
      <c r="F353" s="4"/>
      <c r="G353" s="4"/>
      <c r="H353" s="4"/>
      <c r="I353" s="4"/>
      <c r="J353" s="5">
        <v>13500.0</v>
      </c>
      <c r="K353" s="5">
        <v>8484.0</v>
      </c>
      <c r="L353" s="5">
        <v>90000.0</v>
      </c>
      <c r="M353" s="5">
        <v>103117.0</v>
      </c>
    </row>
    <row r="354">
      <c r="B354" s="4"/>
      <c r="C354" s="4"/>
      <c r="D354" s="4"/>
      <c r="E354" s="4"/>
      <c r="F354" s="4"/>
      <c r="G354" s="4"/>
      <c r="H354" s="4"/>
      <c r="I354" s="4"/>
      <c r="J354" s="5">
        <v>17500.0</v>
      </c>
      <c r="K354" s="5">
        <v>10992.0</v>
      </c>
      <c r="L354" s="5">
        <v>30000.0</v>
      </c>
      <c r="M354" s="5">
        <v>34372.0</v>
      </c>
    </row>
    <row r="355">
      <c r="B355" s="4"/>
      <c r="C355" s="4"/>
      <c r="D355" s="4"/>
      <c r="E355" s="4"/>
      <c r="F355" s="4"/>
      <c r="G355" s="4"/>
      <c r="H355" s="4"/>
      <c r="I355" s="4"/>
      <c r="J355" s="5">
        <v>30000.0</v>
      </c>
      <c r="K355" s="5">
        <v>18852.0</v>
      </c>
      <c r="L355" s="5">
        <v>22000.0</v>
      </c>
      <c r="M355" s="5">
        <v>25206.0</v>
      </c>
    </row>
    <row r="356">
      <c r="B356" s="4"/>
      <c r="C356" s="4"/>
      <c r="D356" s="4"/>
      <c r="E356" s="4"/>
      <c r="F356" s="4"/>
      <c r="G356" s="4"/>
      <c r="H356" s="4"/>
      <c r="I356" s="4"/>
      <c r="J356" s="5">
        <v>13000.0</v>
      </c>
      <c r="K356" s="5">
        <v>8172.0</v>
      </c>
      <c r="L356" s="5">
        <v>40000.0</v>
      </c>
      <c r="M356" s="5">
        <v>45830.0</v>
      </c>
    </row>
    <row r="357">
      <c r="B357" s="4"/>
      <c r="C357" s="4"/>
      <c r="D357" s="4"/>
      <c r="E357" s="4"/>
      <c r="F357" s="4"/>
      <c r="G357" s="4"/>
      <c r="H357" s="4"/>
      <c r="I357" s="4"/>
      <c r="J357" s="5">
        <v>60000.0</v>
      </c>
      <c r="K357" s="5">
        <v>37692.0</v>
      </c>
      <c r="L357" s="5">
        <v>13300.0</v>
      </c>
      <c r="M357" s="5">
        <v>15238.0</v>
      </c>
    </row>
    <row r="358">
      <c r="B358" s="4"/>
      <c r="C358" s="4"/>
      <c r="D358" s="4"/>
      <c r="E358" s="4"/>
      <c r="F358" s="4"/>
      <c r="G358" s="4"/>
      <c r="H358" s="4"/>
      <c r="I358" s="4"/>
      <c r="J358" s="5">
        <v>35000.0</v>
      </c>
      <c r="K358" s="5">
        <v>21984.0</v>
      </c>
      <c r="L358" s="5">
        <v>27500.0</v>
      </c>
      <c r="M358" s="5">
        <v>31508.0</v>
      </c>
    </row>
    <row r="359">
      <c r="B359" s="4"/>
      <c r="C359" s="4"/>
      <c r="D359" s="4"/>
      <c r="E359" s="4"/>
      <c r="F359" s="4"/>
      <c r="G359" s="4"/>
      <c r="H359" s="4"/>
      <c r="I359" s="4"/>
      <c r="J359" s="5">
        <v>45000.0</v>
      </c>
      <c r="K359" s="5">
        <v>28272.0</v>
      </c>
      <c r="L359" s="5">
        <v>40000.0</v>
      </c>
      <c r="M359" s="5">
        <v>45830.0</v>
      </c>
    </row>
    <row r="360">
      <c r="B360" s="4"/>
      <c r="C360" s="4"/>
      <c r="D360" s="4"/>
      <c r="E360" s="4"/>
      <c r="F360" s="4"/>
      <c r="G360" s="4"/>
      <c r="H360" s="4"/>
      <c r="I360" s="4"/>
      <c r="J360" s="5">
        <v>40000.0</v>
      </c>
      <c r="K360" s="5">
        <v>25128.0</v>
      </c>
      <c r="L360" s="5">
        <v>15800.0</v>
      </c>
      <c r="M360" s="5">
        <v>18103.0</v>
      </c>
    </row>
    <row r="361">
      <c r="B361" s="4"/>
      <c r="C361" s="4"/>
      <c r="D361" s="4"/>
      <c r="E361" s="4"/>
      <c r="F361" s="4"/>
      <c r="G361" s="4"/>
      <c r="H361" s="4"/>
      <c r="I361" s="4"/>
      <c r="J361" s="5">
        <v>38000.0</v>
      </c>
      <c r="K361" s="5">
        <v>23868.0</v>
      </c>
      <c r="L361" s="5">
        <v>32000.0</v>
      </c>
      <c r="M361" s="5">
        <v>36664.0</v>
      </c>
    </row>
    <row r="362">
      <c r="B362" s="4"/>
      <c r="C362" s="4"/>
      <c r="D362" s="4"/>
      <c r="E362" s="4"/>
      <c r="F362" s="4"/>
      <c r="G362" s="4"/>
      <c r="H362" s="4"/>
      <c r="I362" s="4"/>
      <c r="J362" s="5">
        <v>39000.0</v>
      </c>
      <c r="K362" s="5">
        <v>24504.0</v>
      </c>
      <c r="L362" s="5">
        <v>28000.0</v>
      </c>
      <c r="M362" s="5">
        <v>32081.0</v>
      </c>
    </row>
    <row r="363">
      <c r="B363" s="4"/>
      <c r="C363" s="4"/>
      <c r="D363" s="4"/>
      <c r="E363" s="4"/>
      <c r="F363" s="4"/>
      <c r="G363" s="4"/>
      <c r="H363" s="4"/>
      <c r="I363" s="4"/>
      <c r="J363" s="5"/>
      <c r="K363" s="5"/>
      <c r="L363" s="5">
        <v>50000.0</v>
      </c>
      <c r="M363" s="5">
        <v>57287.0</v>
      </c>
    </row>
    <row r="364">
      <c r="B364" s="4"/>
      <c r="C364" s="4"/>
      <c r="D364" s="4"/>
      <c r="E364" s="4"/>
      <c r="F364" s="4"/>
      <c r="G364" s="4"/>
      <c r="H364" s="4"/>
      <c r="I364" s="4"/>
      <c r="J364" s="8" t="s">
        <v>12</v>
      </c>
      <c r="K364" s="8" t="s">
        <v>12</v>
      </c>
      <c r="L364" s="5">
        <v>25000.0</v>
      </c>
      <c r="M364" s="5">
        <v>28644.0</v>
      </c>
    </row>
    <row r="365">
      <c r="B365" s="4"/>
      <c r="C365" s="4"/>
      <c r="D365" s="4"/>
      <c r="E365" s="4"/>
      <c r="F365" s="4"/>
      <c r="G365" s="4"/>
      <c r="H365" s="4"/>
      <c r="I365" s="4"/>
      <c r="J365" s="5">
        <v>17000.0</v>
      </c>
      <c r="K365" s="5">
        <v>10680.0</v>
      </c>
      <c r="L365" s="5">
        <v>48500.0</v>
      </c>
      <c r="M365" s="5">
        <v>55569.0</v>
      </c>
    </row>
    <row r="366">
      <c r="B366" s="4"/>
      <c r="C366" s="4"/>
      <c r="D366" s="4"/>
      <c r="E366" s="4"/>
      <c r="F366" s="4"/>
      <c r="G366" s="4"/>
      <c r="H366" s="4"/>
      <c r="I366" s="4"/>
      <c r="J366" s="5">
        <v>21000.0</v>
      </c>
      <c r="K366" s="5">
        <v>13188.0</v>
      </c>
      <c r="L366" s="5">
        <v>34000.0</v>
      </c>
      <c r="M366" s="5">
        <v>38955.0</v>
      </c>
    </row>
    <row r="367">
      <c r="B367" s="4"/>
      <c r="C367" s="4"/>
      <c r="D367" s="4"/>
      <c r="E367" s="4"/>
      <c r="F367" s="4"/>
      <c r="G367" s="4"/>
      <c r="H367" s="4"/>
      <c r="I367" s="4"/>
      <c r="J367" s="8" t="s">
        <v>12</v>
      </c>
      <c r="K367" s="8" t="s">
        <v>12</v>
      </c>
      <c r="L367" s="5">
        <v>65000.0</v>
      </c>
      <c r="M367" s="5">
        <v>74474.0</v>
      </c>
    </row>
    <row r="368">
      <c r="B368" s="4"/>
      <c r="C368" s="4"/>
      <c r="D368" s="4"/>
      <c r="E368" s="4"/>
      <c r="F368" s="4"/>
      <c r="G368" s="4"/>
      <c r="H368" s="4"/>
      <c r="I368" s="4"/>
      <c r="J368" s="5">
        <v>31000.0</v>
      </c>
      <c r="K368" s="5">
        <v>19476.0</v>
      </c>
      <c r="L368" s="5">
        <v>38000.0</v>
      </c>
      <c r="M368" s="5">
        <v>43538.0</v>
      </c>
    </row>
    <row r="369">
      <c r="B369" s="4"/>
      <c r="C369" s="4"/>
      <c r="D369" s="4"/>
      <c r="E369" s="4"/>
      <c r="F369" s="4"/>
      <c r="G369" s="4"/>
      <c r="H369" s="4"/>
      <c r="I369" s="4"/>
      <c r="J369" s="5">
        <v>65000.0</v>
      </c>
      <c r="K369" s="5">
        <v>40836.0</v>
      </c>
      <c r="L369" s="5">
        <v>40000.0</v>
      </c>
      <c r="M369" s="5">
        <v>45830.0</v>
      </c>
    </row>
    <row r="370">
      <c r="B370" s="4"/>
      <c r="C370" s="4"/>
      <c r="D370" s="4"/>
      <c r="E370" s="4"/>
      <c r="F370" s="4"/>
      <c r="G370" s="4"/>
      <c r="H370" s="4"/>
      <c r="I370" s="4"/>
      <c r="J370" s="5">
        <v>30000.0</v>
      </c>
      <c r="K370" s="5">
        <v>18852.0</v>
      </c>
      <c r="L370" s="5">
        <v>43000.0</v>
      </c>
      <c r="M370" s="5">
        <v>49267.0</v>
      </c>
    </row>
    <row r="371">
      <c r="B371" s="4"/>
      <c r="C371" s="4"/>
      <c r="D371" s="4"/>
      <c r="E371" s="4"/>
      <c r="F371" s="4"/>
      <c r="G371" s="4"/>
      <c r="H371" s="4"/>
      <c r="I371" s="4"/>
      <c r="J371" s="5">
        <v>31000.0</v>
      </c>
      <c r="K371" s="5">
        <v>19476.0</v>
      </c>
      <c r="L371" s="5">
        <v>52000.0</v>
      </c>
      <c r="M371" s="5">
        <v>59579.0</v>
      </c>
    </row>
    <row r="372">
      <c r="B372" s="4"/>
      <c r="C372" s="4"/>
      <c r="D372" s="4"/>
      <c r="E372" s="4"/>
      <c r="F372" s="4"/>
      <c r="G372" s="4"/>
      <c r="H372" s="4"/>
      <c r="I372" s="4"/>
      <c r="J372" s="5">
        <v>33000.0</v>
      </c>
      <c r="K372" s="5">
        <v>20736.0</v>
      </c>
      <c r="L372" s="5">
        <v>20000.0</v>
      </c>
      <c r="M372" s="5">
        <v>22915.0</v>
      </c>
    </row>
    <row r="373">
      <c r="B373" s="4"/>
      <c r="C373" s="4"/>
      <c r="D373" s="4"/>
      <c r="E373" s="4"/>
      <c r="F373" s="4"/>
      <c r="G373" s="4"/>
      <c r="H373" s="4"/>
      <c r="I373" s="4"/>
      <c r="J373" s="8" t="s">
        <v>12</v>
      </c>
      <c r="K373" s="8" t="s">
        <v>12</v>
      </c>
      <c r="L373" s="5">
        <v>72000.0</v>
      </c>
      <c r="M373" s="5">
        <v>82494.0</v>
      </c>
    </row>
    <row r="374">
      <c r="B374" s="4"/>
      <c r="C374" s="4"/>
      <c r="D374" s="4"/>
      <c r="E374" s="4"/>
      <c r="F374" s="4"/>
      <c r="G374" s="4"/>
      <c r="H374" s="4"/>
      <c r="I374" s="4"/>
      <c r="J374" s="5">
        <v>9000.0</v>
      </c>
      <c r="K374" s="5">
        <v>5652.0</v>
      </c>
      <c r="L374" s="5">
        <v>24000.0</v>
      </c>
      <c r="M374" s="5">
        <v>27498.0</v>
      </c>
    </row>
    <row r="375">
      <c r="B375" s="4"/>
      <c r="C375" s="4"/>
      <c r="D375" s="4"/>
      <c r="E375" s="4"/>
      <c r="F375" s="4"/>
      <c r="G375" s="4"/>
      <c r="H375" s="4"/>
      <c r="I375" s="4"/>
      <c r="J375" s="5">
        <v>45000.0</v>
      </c>
      <c r="K375" s="5">
        <v>28272.0</v>
      </c>
      <c r="L375" s="5">
        <v>31000.0</v>
      </c>
      <c r="M375" s="5">
        <v>35518.0</v>
      </c>
    </row>
    <row r="376">
      <c r="B376" s="4"/>
      <c r="C376" s="4"/>
      <c r="D376" s="4"/>
      <c r="E376" s="4"/>
      <c r="F376" s="4"/>
      <c r="G376" s="4"/>
      <c r="H376" s="4"/>
      <c r="I376" s="4"/>
      <c r="J376" s="5">
        <v>8000.0</v>
      </c>
      <c r="K376" s="5">
        <v>5028.0</v>
      </c>
      <c r="L376" s="5">
        <v>40000.0</v>
      </c>
      <c r="M376" s="5">
        <v>45830.0</v>
      </c>
    </row>
    <row r="377">
      <c r="B377" s="4"/>
      <c r="C377" s="4"/>
      <c r="D377" s="4"/>
      <c r="E377" s="4"/>
      <c r="F377" s="4"/>
      <c r="G377" s="4"/>
      <c r="H377" s="4"/>
      <c r="I377" s="4"/>
      <c r="J377" s="5">
        <v>38610.0</v>
      </c>
      <c r="K377" s="5">
        <v>24252.0</v>
      </c>
      <c r="L377" s="5">
        <v>37985.0</v>
      </c>
      <c r="M377" s="5">
        <v>43521.0</v>
      </c>
    </row>
    <row r="378">
      <c r="B378" s="4"/>
      <c r="C378" s="4"/>
      <c r="D378" s="4"/>
      <c r="E378" s="4"/>
      <c r="F378" s="4"/>
      <c r="G378" s="4"/>
      <c r="H378" s="4"/>
      <c r="I378" s="4"/>
      <c r="J378" s="5">
        <v>12000.0</v>
      </c>
      <c r="K378" s="5">
        <v>7536.0</v>
      </c>
      <c r="L378" s="5">
        <v>46200.0</v>
      </c>
      <c r="M378" s="5">
        <v>52934.0</v>
      </c>
    </row>
    <row r="379">
      <c r="B379" s="4"/>
      <c r="C379" s="4"/>
      <c r="D379" s="4"/>
      <c r="E379" s="4"/>
      <c r="F379" s="4"/>
      <c r="G379" s="4"/>
      <c r="H379" s="4"/>
      <c r="I379" s="4"/>
      <c r="J379" s="5">
        <v>50000.0</v>
      </c>
      <c r="K379" s="5">
        <v>31416.0</v>
      </c>
      <c r="L379" s="5">
        <v>28000.0</v>
      </c>
      <c r="M379" s="5">
        <v>32081.0</v>
      </c>
    </row>
    <row r="380">
      <c r="B380" s="4"/>
      <c r="C380" s="4"/>
      <c r="D380" s="4"/>
      <c r="E380" s="4"/>
      <c r="F380" s="4"/>
      <c r="G380" s="4"/>
      <c r="H380" s="4"/>
      <c r="I380" s="4"/>
      <c r="J380" s="5">
        <v>13000.0</v>
      </c>
      <c r="K380" s="5">
        <v>8172.0</v>
      </c>
      <c r="L380" s="5">
        <v>21600.0</v>
      </c>
      <c r="M380" s="5">
        <v>24748.0</v>
      </c>
    </row>
    <row r="381">
      <c r="B381" s="4"/>
      <c r="C381" s="4"/>
      <c r="D381" s="4"/>
      <c r="E381" s="4"/>
      <c r="F381" s="4"/>
      <c r="G381" s="4"/>
      <c r="H381" s="4"/>
      <c r="I381" s="4"/>
      <c r="J381" s="8" t="s">
        <v>12</v>
      </c>
      <c r="K381" s="8" t="s">
        <v>12</v>
      </c>
      <c r="L381" s="5">
        <v>30000.0</v>
      </c>
      <c r="M381" s="5">
        <v>34372.0</v>
      </c>
    </row>
    <row r="382">
      <c r="B382" s="4"/>
      <c r="C382" s="4"/>
      <c r="D382" s="4"/>
      <c r="E382" s="4"/>
      <c r="F382" s="4"/>
      <c r="G382" s="4"/>
      <c r="H382" s="4"/>
      <c r="I382" s="4"/>
      <c r="J382" s="5">
        <v>50000.0</v>
      </c>
      <c r="K382" s="5">
        <v>31416.0</v>
      </c>
      <c r="L382" s="5">
        <v>73000.0</v>
      </c>
      <c r="M382" s="5">
        <v>83640.0</v>
      </c>
    </row>
    <row r="383">
      <c r="B383" s="4"/>
      <c r="C383" s="4"/>
      <c r="D383" s="4"/>
      <c r="E383" s="4"/>
      <c r="F383" s="4"/>
      <c r="G383" s="4"/>
      <c r="H383" s="4"/>
      <c r="I383" s="4"/>
      <c r="J383" s="5">
        <v>35000.0</v>
      </c>
      <c r="K383" s="5">
        <v>21984.0</v>
      </c>
      <c r="L383" s="5">
        <v>45000.0</v>
      </c>
      <c r="M383" s="5">
        <v>51559.0</v>
      </c>
    </row>
    <row r="384">
      <c r="B384" s="4"/>
      <c r="C384" s="4"/>
      <c r="D384" s="4"/>
      <c r="E384" s="4"/>
      <c r="F384" s="4"/>
      <c r="G384" s="4"/>
      <c r="H384" s="4"/>
      <c r="I384" s="4"/>
      <c r="J384" s="5">
        <v>20000.0</v>
      </c>
      <c r="K384" s="5">
        <v>12564.0</v>
      </c>
      <c r="L384" s="5">
        <v>37000.0</v>
      </c>
      <c r="M384" s="5">
        <v>42393.0</v>
      </c>
    </row>
    <row r="385">
      <c r="B385" s="4"/>
      <c r="C385" s="4"/>
      <c r="D385" s="4"/>
      <c r="E385" s="4"/>
      <c r="F385" s="4"/>
      <c r="G385" s="4"/>
      <c r="H385" s="4"/>
      <c r="I385" s="4"/>
      <c r="J385" s="5">
        <v>14000.0</v>
      </c>
      <c r="K385" s="5">
        <v>8796.0</v>
      </c>
      <c r="L385" s="5">
        <v>30000.0</v>
      </c>
      <c r="M385" s="5">
        <v>34372.0</v>
      </c>
    </row>
    <row r="386">
      <c r="B386" s="4"/>
      <c r="C386" s="4"/>
      <c r="D386" s="4"/>
      <c r="E386" s="4"/>
      <c r="F386" s="4"/>
      <c r="G386" s="4"/>
      <c r="H386" s="4"/>
      <c r="I386" s="4"/>
      <c r="J386" s="5">
        <v>30000.0</v>
      </c>
      <c r="K386" s="5">
        <v>18852.0</v>
      </c>
      <c r="L386" s="8" t="s">
        <v>12</v>
      </c>
      <c r="M386" s="8" t="s">
        <v>12</v>
      </c>
    </row>
    <row r="387">
      <c r="B387" s="4"/>
      <c r="C387" s="4"/>
      <c r="D387" s="4"/>
      <c r="E387" s="4"/>
      <c r="F387" s="4"/>
      <c r="G387" s="4"/>
      <c r="H387" s="4"/>
      <c r="I387" s="4"/>
      <c r="J387" s="5">
        <v>37000.0</v>
      </c>
      <c r="K387" s="5">
        <v>23244.0</v>
      </c>
      <c r="L387" s="5">
        <v>35000.0</v>
      </c>
      <c r="M387" s="5">
        <v>40101.0</v>
      </c>
    </row>
    <row r="388">
      <c r="B388" s="4"/>
      <c r="C388" s="4"/>
      <c r="D388" s="4"/>
      <c r="E388" s="4"/>
      <c r="F388" s="4"/>
      <c r="G388" s="4"/>
      <c r="H388" s="4"/>
      <c r="I388" s="4"/>
      <c r="J388" s="5">
        <v>12000.0</v>
      </c>
      <c r="K388" s="5">
        <v>7536.0</v>
      </c>
      <c r="L388" s="5">
        <v>66000.0</v>
      </c>
      <c r="M388" s="5">
        <v>75619.0</v>
      </c>
    </row>
    <row r="389">
      <c r="B389" s="4"/>
      <c r="C389" s="4"/>
      <c r="D389" s="4"/>
      <c r="E389" s="4"/>
      <c r="F389" s="4"/>
      <c r="G389" s="4"/>
      <c r="H389" s="4"/>
      <c r="I389" s="4"/>
      <c r="J389" s="5">
        <v>70000.0</v>
      </c>
      <c r="K389" s="5">
        <v>43980.0</v>
      </c>
      <c r="L389" s="5">
        <v>80000.0</v>
      </c>
      <c r="M389" s="5">
        <v>91660.0</v>
      </c>
    </row>
    <row r="390">
      <c r="B390" s="4"/>
      <c r="C390" s="4"/>
      <c r="D390" s="4"/>
      <c r="E390" s="4"/>
      <c r="F390" s="4"/>
      <c r="G390" s="4"/>
      <c r="H390" s="4"/>
      <c r="I390" s="4"/>
      <c r="J390" s="5">
        <v>40000.0</v>
      </c>
      <c r="K390" s="5">
        <v>25128.0</v>
      </c>
      <c r="L390" s="5">
        <v>29000.0</v>
      </c>
      <c r="M390" s="5">
        <v>33227.0</v>
      </c>
    </row>
    <row r="391">
      <c r="B391" s="4"/>
      <c r="C391" s="4"/>
      <c r="D391" s="4"/>
      <c r="E391" s="4"/>
      <c r="F391" s="4"/>
      <c r="G391" s="4"/>
      <c r="H391" s="4"/>
      <c r="I391" s="4"/>
      <c r="J391" s="5">
        <v>10000.0</v>
      </c>
      <c r="K391" s="5">
        <v>6288.0</v>
      </c>
      <c r="L391" s="5">
        <v>23000.0</v>
      </c>
      <c r="M391" s="5">
        <v>26352.0</v>
      </c>
    </row>
    <row r="392">
      <c r="B392" s="4"/>
      <c r="C392" s="4"/>
      <c r="D392" s="4"/>
      <c r="E392" s="4"/>
      <c r="F392" s="4"/>
      <c r="G392" s="4"/>
      <c r="H392" s="4"/>
      <c r="I392" s="4"/>
      <c r="J392" s="5">
        <v>120000.0</v>
      </c>
      <c r="K392" s="5">
        <v>75384.0</v>
      </c>
      <c r="L392" s="5">
        <v>60000.0</v>
      </c>
      <c r="M392" s="5">
        <v>68745.0</v>
      </c>
    </row>
    <row r="393">
      <c r="B393" s="4"/>
      <c r="C393" s="4"/>
      <c r="D393" s="4"/>
      <c r="E393" s="4"/>
      <c r="F393" s="4"/>
      <c r="G393" s="4"/>
      <c r="H393" s="4"/>
      <c r="I393" s="4"/>
      <c r="J393" s="5">
        <v>43000.0</v>
      </c>
      <c r="K393" s="5">
        <v>27012.0</v>
      </c>
      <c r="L393" s="5">
        <v>55000.0</v>
      </c>
      <c r="M393" s="5">
        <v>63016.0</v>
      </c>
    </row>
    <row r="394">
      <c r="B394" s="4"/>
      <c r="C394" s="4"/>
      <c r="D394" s="4"/>
      <c r="E394" s="4"/>
      <c r="F394" s="4"/>
      <c r="G394" s="4"/>
      <c r="H394" s="4"/>
      <c r="I394" s="4"/>
      <c r="J394" s="10"/>
      <c r="K394" s="10"/>
      <c r="L394" s="5">
        <v>19100.0</v>
      </c>
      <c r="M394" s="5">
        <v>21884.0</v>
      </c>
    </row>
    <row r="395">
      <c r="B395" s="4"/>
      <c r="C395" s="4"/>
      <c r="D395" s="4"/>
      <c r="E395" s="4"/>
      <c r="F395" s="4"/>
      <c r="G395" s="4"/>
      <c r="H395" s="4"/>
      <c r="I395" s="4"/>
      <c r="J395" s="4"/>
      <c r="K395" s="10"/>
      <c r="L395" s="5">
        <v>35000.0</v>
      </c>
      <c r="M395" s="5">
        <v>40101.0</v>
      </c>
    </row>
    <row r="396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5">
        <v>37000.0</v>
      </c>
      <c r="M396" s="5">
        <v>42393.0</v>
      </c>
    </row>
    <row r="397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5">
        <v>40000.0</v>
      </c>
      <c r="M397" s="5">
        <v>45830.0</v>
      </c>
    </row>
    <row r="39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5">
        <v>36000.0</v>
      </c>
      <c r="M398" s="5">
        <v>41247.0</v>
      </c>
    </row>
    <row r="399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5">
        <v>45000.0</v>
      </c>
      <c r="M399" s="5">
        <v>51559.0</v>
      </c>
    </row>
    <row r="400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5">
        <v>48750.0</v>
      </c>
      <c r="M400" s="5">
        <v>55855.0</v>
      </c>
    </row>
    <row r="40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5">
        <v>30000.0</v>
      </c>
      <c r="M401" s="5">
        <v>34372.0</v>
      </c>
    </row>
    <row r="40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5">
        <v>80000.0</v>
      </c>
      <c r="M402" s="5">
        <v>91660.0</v>
      </c>
    </row>
    <row r="40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5">
        <v>50000.0</v>
      </c>
      <c r="M403" s="5">
        <v>57287.0</v>
      </c>
    </row>
    <row r="404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">
        <v>32000.0</v>
      </c>
      <c r="M404" s="5">
        <v>36664.0</v>
      </c>
    </row>
    <row r="40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">
        <v>35000.0</v>
      </c>
      <c r="M405" s="5">
        <v>40101.0</v>
      </c>
    </row>
    <row r="406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5">
        <v>52000.0</v>
      </c>
      <c r="M406" s="5">
        <v>59579.0</v>
      </c>
    </row>
    <row r="407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5">
        <v>34500.0</v>
      </c>
      <c r="M407" s="5">
        <v>39528.0</v>
      </c>
    </row>
    <row r="40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5">
        <v>24000.0</v>
      </c>
      <c r="M408" s="5">
        <v>27498.0</v>
      </c>
    </row>
    <row r="409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5">
        <v>14500.0</v>
      </c>
      <c r="M409" s="5">
        <v>16613.0</v>
      </c>
    </row>
    <row r="410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5">
        <v>59000.0</v>
      </c>
      <c r="M410" s="5">
        <v>67599.0</v>
      </c>
    </row>
    <row r="41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5">
        <v>42000.0</v>
      </c>
      <c r="M411" s="5">
        <v>48121.0</v>
      </c>
    </row>
    <row r="41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5">
        <v>26401.0</v>
      </c>
      <c r="M412" s="5">
        <v>30249.0</v>
      </c>
    </row>
    <row r="4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">
        <v>25000.0</v>
      </c>
      <c r="M413" s="5">
        <v>28644.0</v>
      </c>
    </row>
    <row r="414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5">
        <v>34000.0</v>
      </c>
      <c r="M414" s="5">
        <v>38955.0</v>
      </c>
    </row>
    <row r="4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5">
        <v>26000.0</v>
      </c>
      <c r="M415" s="5">
        <v>29789.0</v>
      </c>
    </row>
    <row r="416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5">
        <v>120000.0</v>
      </c>
      <c r="M416" s="5">
        <v>137490.0</v>
      </c>
    </row>
    <row r="417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5">
        <v>50000.0</v>
      </c>
      <c r="M417" s="5">
        <v>57287.0</v>
      </c>
    </row>
    <row r="41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5">
        <v>55000.0</v>
      </c>
      <c r="M418" s="5">
        <v>63016.0</v>
      </c>
    </row>
    <row r="419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5">
        <v>37000.0</v>
      </c>
      <c r="M419" s="5">
        <v>42393.0</v>
      </c>
    </row>
    <row r="420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5">
        <v>40000.0</v>
      </c>
      <c r="M420" s="5">
        <v>45830.0</v>
      </c>
    </row>
    <row r="42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5">
        <v>90000.0</v>
      </c>
      <c r="M421" s="5">
        <v>103117.0</v>
      </c>
    </row>
    <row r="42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5">
        <v>39600.0</v>
      </c>
      <c r="M422" s="5">
        <v>45372.0</v>
      </c>
    </row>
    <row r="42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5">
        <v>23000.0</v>
      </c>
      <c r="M423" s="5">
        <v>26352.0</v>
      </c>
    </row>
    <row r="424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">
        <v>35000.0</v>
      </c>
      <c r="M424" s="5">
        <v>40101.0</v>
      </c>
    </row>
    <row r="4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5">
        <v>12000.0</v>
      </c>
      <c r="M425" s="5">
        <v>13749.0</v>
      </c>
    </row>
    <row r="426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5">
        <v>65000.0</v>
      </c>
      <c r="M426" s="5">
        <v>74474.0</v>
      </c>
    </row>
    <row r="427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5">
        <v>28000.0</v>
      </c>
      <c r="M427" s="5">
        <v>32081.0</v>
      </c>
    </row>
    <row r="42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5">
        <v>46500.0</v>
      </c>
      <c r="M428" s="5">
        <v>53277.0</v>
      </c>
    </row>
    <row r="429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5">
        <v>26000.0</v>
      </c>
      <c r="M429" s="5">
        <v>29789.0</v>
      </c>
    </row>
    <row r="430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5">
        <v>45000.0</v>
      </c>
      <c r="M430" s="5">
        <v>51559.0</v>
      </c>
    </row>
    <row r="43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5">
        <v>40000.0</v>
      </c>
      <c r="M431" s="5">
        <v>45830.0</v>
      </c>
    </row>
    <row r="43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5">
        <v>21000.0</v>
      </c>
      <c r="M432" s="5">
        <v>24061.0</v>
      </c>
    </row>
    <row r="43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">
        <v>50000.0</v>
      </c>
      <c r="M433" s="5">
        <v>57287.0</v>
      </c>
    </row>
    <row r="434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5">
        <v>35000.0</v>
      </c>
      <c r="M434" s="5">
        <v>40101.0</v>
      </c>
    </row>
    <row r="43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5">
        <v>22000.0</v>
      </c>
      <c r="M435" s="5">
        <v>25206.0</v>
      </c>
    </row>
    <row r="436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5">
        <v>16800.0</v>
      </c>
      <c r="M436" s="5">
        <v>19249.0</v>
      </c>
    </row>
    <row r="437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5">
        <v>41000.0</v>
      </c>
      <c r="M437" s="5">
        <v>46976.0</v>
      </c>
    </row>
    <row r="43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5">
        <v>33000.0</v>
      </c>
      <c r="M438" s="5">
        <v>37810.0</v>
      </c>
    </row>
    <row r="439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5">
        <v>19500.0</v>
      </c>
      <c r="M439" s="5">
        <v>22342.0</v>
      </c>
    </row>
    <row r="440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5">
        <v>12000.0</v>
      </c>
      <c r="M440" s="5">
        <v>13749.0</v>
      </c>
    </row>
    <row r="44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5">
        <v>53000.0</v>
      </c>
      <c r="M441" s="5">
        <v>60725.0</v>
      </c>
    </row>
    <row r="44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5">
        <v>17000.0</v>
      </c>
      <c r="M442" s="5">
        <v>19478.0</v>
      </c>
    </row>
    <row r="44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">
        <v>30000.0</v>
      </c>
      <c r="M443" s="5">
        <v>34372.0</v>
      </c>
    </row>
    <row r="444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5">
        <v>42000.0</v>
      </c>
      <c r="M444" s="5">
        <v>48121.0</v>
      </c>
    </row>
    <row r="44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5">
        <v>45000.0</v>
      </c>
      <c r="M445" s="5">
        <v>51559.0</v>
      </c>
    </row>
    <row r="446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">
        <v>24000.0</v>
      </c>
      <c r="M446" s="5">
        <v>27498.0</v>
      </c>
    </row>
    <row r="447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5">
        <v>33000.0</v>
      </c>
      <c r="M447" s="5">
        <v>37810.0</v>
      </c>
    </row>
    <row r="44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5">
        <v>30000.0</v>
      </c>
      <c r="M448" s="5">
        <v>34372.0</v>
      </c>
    </row>
    <row r="449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5">
        <v>39000.0</v>
      </c>
      <c r="M449" s="5">
        <v>44684.0</v>
      </c>
    </row>
    <row r="450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5">
        <v>43000.0</v>
      </c>
      <c r="M450" s="5">
        <v>49267.0</v>
      </c>
    </row>
    <row r="45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5">
        <v>48000.0</v>
      </c>
      <c r="M451" s="5">
        <v>54996.0</v>
      </c>
    </row>
    <row r="45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5">
        <v>28000.0</v>
      </c>
      <c r="M452" s="5">
        <v>32081.0</v>
      </c>
    </row>
    <row r="45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5">
        <v>22000.0</v>
      </c>
      <c r="M453" s="5">
        <v>25206.0</v>
      </c>
    </row>
    <row r="454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5">
        <v>38000.0</v>
      </c>
      <c r="M454" s="5">
        <v>43538.0</v>
      </c>
    </row>
    <row r="45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5">
        <v>18000.0</v>
      </c>
      <c r="M455" s="5">
        <v>20623.0</v>
      </c>
    </row>
    <row r="456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5">
        <v>38000.0</v>
      </c>
      <c r="M456" s="5">
        <v>43538.0</v>
      </c>
    </row>
    <row r="457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">
        <v>31000.0</v>
      </c>
      <c r="M457" s="5">
        <v>35518.0</v>
      </c>
    </row>
    <row r="45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5">
        <v>58000.0</v>
      </c>
      <c r="M458" s="5">
        <v>66453.0</v>
      </c>
    </row>
    <row r="459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5">
        <v>45000.0</v>
      </c>
      <c r="M459" s="5">
        <v>51559.0</v>
      </c>
    </row>
    <row r="460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5">
        <v>45000.0</v>
      </c>
      <c r="M460" s="5">
        <v>51559.0</v>
      </c>
    </row>
    <row r="46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5">
        <v>22000.0</v>
      </c>
      <c r="M461" s="5">
        <v>25206.0</v>
      </c>
    </row>
    <row r="46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5">
        <v>52000.0</v>
      </c>
      <c r="M462" s="5">
        <v>59579.0</v>
      </c>
    </row>
    <row r="46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5">
        <v>30000.0</v>
      </c>
      <c r="M463" s="5">
        <v>34372.0</v>
      </c>
    </row>
    <row r="464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5">
        <v>46000.0</v>
      </c>
      <c r="M464" s="5">
        <v>52704.0</v>
      </c>
    </row>
    <row r="46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5">
        <v>22000.0</v>
      </c>
      <c r="M465" s="5">
        <v>25206.0</v>
      </c>
    </row>
    <row r="466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5">
        <v>27000.0</v>
      </c>
      <c r="M466" s="5">
        <v>30935.0</v>
      </c>
    </row>
    <row r="467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5">
        <v>60000.0</v>
      </c>
      <c r="M467" s="5">
        <v>68745.0</v>
      </c>
    </row>
    <row r="46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5">
        <v>55000.0</v>
      </c>
      <c r="M468" s="5">
        <v>63016.0</v>
      </c>
    </row>
    <row r="469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5">
        <v>18000.0</v>
      </c>
      <c r="M469" s="5">
        <v>20623.0</v>
      </c>
    </row>
    <row r="470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5">
        <v>100000.0</v>
      </c>
      <c r="M470" s="5">
        <v>114575.0</v>
      </c>
    </row>
    <row r="47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5">
        <v>31500.0</v>
      </c>
      <c r="M471" s="5">
        <v>36091.0</v>
      </c>
    </row>
    <row r="47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5">
        <v>24000.0</v>
      </c>
      <c r="M472" s="5">
        <v>27498.0</v>
      </c>
    </row>
    <row r="47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5">
        <v>80000.0</v>
      </c>
      <c r="M473" s="5">
        <v>91660.0</v>
      </c>
    </row>
    <row r="474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5">
        <v>51000.0</v>
      </c>
      <c r="M474" s="5">
        <v>58433.0</v>
      </c>
    </row>
    <row r="4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5">
        <v>14500.0</v>
      </c>
      <c r="M475" s="5">
        <v>16613.0</v>
      </c>
    </row>
    <row r="476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5">
        <v>62000.0</v>
      </c>
      <c r="M476" s="5">
        <v>71036.0</v>
      </c>
    </row>
    <row r="477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5">
        <v>31000.0</v>
      </c>
      <c r="M477" s="5">
        <v>35518.0</v>
      </c>
    </row>
    <row r="47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5">
        <v>44000.0</v>
      </c>
      <c r="M478" s="5">
        <v>50413.0</v>
      </c>
    </row>
    <row r="479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5">
        <v>30000.0</v>
      </c>
      <c r="M479" s="5">
        <v>34372.0</v>
      </c>
    </row>
    <row r="480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5">
        <v>38000.0</v>
      </c>
      <c r="M480" s="5">
        <v>43538.0</v>
      </c>
    </row>
    <row r="48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">
        <v>25000.0</v>
      </c>
      <c r="M481" s="5">
        <v>28644.0</v>
      </c>
    </row>
    <row r="48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5">
        <v>30000.0</v>
      </c>
      <c r="M482" s="5">
        <v>34372.0</v>
      </c>
    </row>
    <row r="48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5">
        <v>40000.0</v>
      </c>
      <c r="M483" s="5">
        <v>45830.0</v>
      </c>
    </row>
    <row r="484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5">
        <v>15500.0</v>
      </c>
      <c r="M484" s="5">
        <v>17759.0</v>
      </c>
    </row>
    <row r="48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5">
        <v>25000.0</v>
      </c>
      <c r="M485" s="5">
        <v>28644.0</v>
      </c>
    </row>
    <row r="486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5">
        <v>45000.0</v>
      </c>
      <c r="M486" s="5">
        <v>51559.0</v>
      </c>
    </row>
    <row r="487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5">
        <v>25000.0</v>
      </c>
      <c r="M487" s="5">
        <v>28644.0</v>
      </c>
    </row>
    <row r="48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5">
        <v>38000.0</v>
      </c>
      <c r="M488" s="5">
        <v>43538.0</v>
      </c>
    </row>
    <row r="489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5">
        <v>35000.0</v>
      </c>
      <c r="M489" s="5">
        <v>40101.0</v>
      </c>
    </row>
    <row r="490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5">
        <v>16000.0</v>
      </c>
      <c r="M490" s="5">
        <v>18332.0</v>
      </c>
    </row>
    <row r="49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5">
        <v>32000.0</v>
      </c>
      <c r="M491" s="5">
        <v>36664.0</v>
      </c>
    </row>
    <row r="49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5">
        <v>55000.0</v>
      </c>
      <c r="M492" s="5">
        <v>63016.0</v>
      </c>
    </row>
    <row r="49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5">
        <v>22000.0</v>
      </c>
      <c r="M493" s="5">
        <v>25206.0</v>
      </c>
    </row>
    <row r="494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5">
        <v>28000.0</v>
      </c>
      <c r="M494" s="5">
        <v>32081.0</v>
      </c>
    </row>
    <row r="49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5">
        <v>35000.0</v>
      </c>
      <c r="M495" s="5">
        <v>40101.0</v>
      </c>
    </row>
    <row r="496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5">
        <v>55000.0</v>
      </c>
      <c r="M496" s="5">
        <v>63016.0</v>
      </c>
    </row>
    <row r="497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5">
        <v>35000.0</v>
      </c>
      <c r="M497" s="5">
        <v>40101.0</v>
      </c>
    </row>
    <row r="49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5">
        <v>60000.0</v>
      </c>
      <c r="M498" s="5">
        <v>68745.0</v>
      </c>
    </row>
    <row r="499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">
        <v>36600.0</v>
      </c>
      <c r="M499" s="5">
        <v>41934.0</v>
      </c>
    </row>
    <row r="500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">
        <v>35000.0</v>
      </c>
      <c r="M500" s="5">
        <v>40101.0</v>
      </c>
    </row>
    <row r="50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5">
        <v>36000.0</v>
      </c>
      <c r="M501" s="5">
        <v>41247.0</v>
      </c>
    </row>
    <row r="50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5">
        <v>58000.0</v>
      </c>
      <c r="M502" s="5">
        <v>66453.0</v>
      </c>
    </row>
    <row r="50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5">
        <v>37000.0</v>
      </c>
      <c r="M503" s="5">
        <v>42393.0</v>
      </c>
    </row>
    <row r="504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5">
        <v>49000.0</v>
      </c>
      <c r="M504" s="5">
        <v>56142.0</v>
      </c>
    </row>
    <row r="50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5">
        <v>58000.0</v>
      </c>
      <c r="M505" s="5">
        <v>66453.0</v>
      </c>
    </row>
    <row r="506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5">
        <v>25000.0</v>
      </c>
      <c r="M506" s="5">
        <v>28644.0</v>
      </c>
    </row>
    <row r="507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5">
        <v>28000.0</v>
      </c>
      <c r="M507" s="5">
        <v>32081.0</v>
      </c>
    </row>
    <row r="50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5">
        <v>32000.0</v>
      </c>
      <c r="M508" s="5">
        <v>36664.0</v>
      </c>
    </row>
    <row r="509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5">
        <v>14400.0</v>
      </c>
      <c r="M509" s="5">
        <v>16499.0</v>
      </c>
    </row>
    <row r="510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5">
        <v>36000.0</v>
      </c>
      <c r="M510" s="5">
        <v>41247.0</v>
      </c>
    </row>
    <row r="51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5">
        <v>30000.0</v>
      </c>
      <c r="M511" s="5">
        <v>34372.0</v>
      </c>
    </row>
    <row r="51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5">
        <v>30000.0</v>
      </c>
      <c r="M512" s="5">
        <v>34372.0</v>
      </c>
    </row>
    <row r="5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">
        <v>27000.0</v>
      </c>
      <c r="M513" s="5">
        <v>30935.0</v>
      </c>
    </row>
    <row r="514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5">
        <v>30000.0</v>
      </c>
      <c r="M514" s="5">
        <v>34372.0</v>
      </c>
    </row>
    <row r="5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5">
        <v>34000.0</v>
      </c>
      <c r="M515" s="5">
        <v>38955.0</v>
      </c>
    </row>
    <row r="516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5">
        <v>30000.0</v>
      </c>
      <c r="M516" s="5">
        <v>34372.0</v>
      </c>
    </row>
    <row r="517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5">
        <v>40000.0</v>
      </c>
      <c r="M517" s="5">
        <v>45830.0</v>
      </c>
    </row>
    <row r="51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5">
        <v>38000.0</v>
      </c>
      <c r="M518" s="5">
        <v>43538.0</v>
      </c>
    </row>
    <row r="519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">
        <v>35000.0</v>
      </c>
      <c r="M519" s="5">
        <v>40101.0</v>
      </c>
    </row>
    <row r="520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5">
        <v>40000.0</v>
      </c>
      <c r="M520" s="5">
        <v>45830.0</v>
      </c>
    </row>
    <row r="52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5">
        <v>40000.0</v>
      </c>
      <c r="M521" s="5">
        <v>45830.0</v>
      </c>
    </row>
    <row r="52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">
        <v>37500.0</v>
      </c>
      <c r="M522" s="5">
        <v>42966.0</v>
      </c>
    </row>
    <row r="52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5">
        <v>42000.0</v>
      </c>
      <c r="M523" s="5">
        <v>48121.0</v>
      </c>
    </row>
    <row r="524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5">
        <v>100000.0</v>
      </c>
      <c r="M524" s="5">
        <v>114575.0</v>
      </c>
    </row>
    <row r="5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5">
        <v>70000.0</v>
      </c>
      <c r="M525" s="5">
        <v>80202.0</v>
      </c>
    </row>
    <row r="526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5">
        <v>38000.0</v>
      </c>
      <c r="M526" s="5">
        <v>43538.0</v>
      </c>
    </row>
    <row r="527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5">
        <v>45000.0</v>
      </c>
      <c r="M527" s="5">
        <v>51559.0</v>
      </c>
    </row>
    <row r="52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5">
        <v>30000.0</v>
      </c>
      <c r="M528" s="5">
        <v>34372.0</v>
      </c>
    </row>
    <row r="529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5">
        <v>35000.0</v>
      </c>
      <c r="M529" s="5">
        <v>40101.0</v>
      </c>
    </row>
    <row r="530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5">
        <v>52000.0</v>
      </c>
      <c r="M530" s="5">
        <v>59579.0</v>
      </c>
    </row>
    <row r="53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5">
        <v>41000.0</v>
      </c>
      <c r="M531" s="5">
        <v>46976.0</v>
      </c>
    </row>
    <row r="53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5">
        <v>18000.0</v>
      </c>
      <c r="M532" s="5">
        <v>20623.0</v>
      </c>
    </row>
    <row r="53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5">
        <v>80000.0</v>
      </c>
      <c r="M533" s="5">
        <v>91660.0</v>
      </c>
    </row>
    <row r="534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5">
        <v>50000.0</v>
      </c>
      <c r="M534" s="5">
        <v>57287.0</v>
      </c>
    </row>
    <row r="53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5">
        <v>14000.0</v>
      </c>
      <c r="M535" s="5">
        <v>16040.0</v>
      </c>
    </row>
    <row r="536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5">
        <v>42000.0</v>
      </c>
      <c r="M536" s="5">
        <v>48121.0</v>
      </c>
    </row>
    <row r="537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5">
        <v>19000.0</v>
      </c>
      <c r="M537" s="5">
        <v>21769.0</v>
      </c>
    </row>
    <row r="53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">
        <v>37000.0</v>
      </c>
      <c r="M538" s="5">
        <v>42393.0</v>
      </c>
    </row>
    <row r="539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5">
        <v>27000.0</v>
      </c>
      <c r="M539" s="5">
        <v>30935.0</v>
      </c>
    </row>
    <row r="540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5">
        <v>16080.0</v>
      </c>
      <c r="M540" s="5">
        <v>18424.0</v>
      </c>
    </row>
    <row r="54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5">
        <v>18000.0</v>
      </c>
      <c r="M541" s="5">
        <v>20623.0</v>
      </c>
    </row>
    <row r="54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5">
        <v>19000.0</v>
      </c>
      <c r="M542" s="5">
        <v>21769.0</v>
      </c>
    </row>
    <row r="54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5">
        <v>39500.0</v>
      </c>
      <c r="M543" s="5">
        <v>45257.0</v>
      </c>
    </row>
    <row r="544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5">
        <v>25000.0</v>
      </c>
      <c r="M544" s="5">
        <v>28644.0</v>
      </c>
    </row>
    <row r="54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5">
        <v>32000.0</v>
      </c>
      <c r="M545" s="5">
        <v>36664.0</v>
      </c>
    </row>
    <row r="546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5">
        <v>45000.0</v>
      </c>
      <c r="M546" s="5">
        <v>51559.0</v>
      </c>
    </row>
    <row r="547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5">
        <v>30000.0</v>
      </c>
      <c r="M547" s="5">
        <v>34372.0</v>
      </c>
    </row>
    <row r="54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5">
        <v>24000.0</v>
      </c>
      <c r="M548" s="5">
        <v>27498.0</v>
      </c>
    </row>
    <row r="549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5">
        <v>51000.0</v>
      </c>
      <c r="M549" s="5">
        <v>58433.0</v>
      </c>
    </row>
    <row r="550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5">
        <v>25000.0</v>
      </c>
      <c r="M550" s="5">
        <v>28644.0</v>
      </c>
    </row>
    <row r="55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5">
        <v>47000.0</v>
      </c>
      <c r="M551" s="5">
        <v>53850.0</v>
      </c>
    </row>
    <row r="55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5">
        <v>36000.0</v>
      </c>
      <c r="M552" s="5">
        <v>41247.0</v>
      </c>
    </row>
    <row r="55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5">
        <v>44000.0</v>
      </c>
      <c r="M553" s="5">
        <v>50413.0</v>
      </c>
    </row>
    <row r="55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5">
        <v>63000.0</v>
      </c>
      <c r="M554" s="5">
        <v>72182.0</v>
      </c>
    </row>
    <row r="55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5">
        <v>27000.0</v>
      </c>
      <c r="M555" s="5">
        <v>30935.0</v>
      </c>
    </row>
    <row r="556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5">
        <v>54000.0</v>
      </c>
      <c r="M556" s="5">
        <v>61870.0</v>
      </c>
    </row>
    <row r="557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">
        <v>33000.0</v>
      </c>
      <c r="M557" s="5">
        <v>37810.0</v>
      </c>
    </row>
    <row r="55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">
        <v>34000.0</v>
      </c>
      <c r="M558" s="5">
        <v>38955.0</v>
      </c>
    </row>
    <row r="559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5">
        <v>85000.0</v>
      </c>
      <c r="M559" s="5">
        <v>97389.0</v>
      </c>
    </row>
    <row r="560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5">
        <v>25000.0</v>
      </c>
      <c r="M560" s="5">
        <v>28644.0</v>
      </c>
    </row>
    <row r="56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5">
        <v>30000.0</v>
      </c>
      <c r="M561" s="5">
        <v>34372.0</v>
      </c>
    </row>
    <row r="56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5">
        <v>27500.0</v>
      </c>
      <c r="M562" s="5">
        <v>31508.0</v>
      </c>
    </row>
    <row r="56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5">
        <v>18000.0</v>
      </c>
      <c r="M563" s="5">
        <v>20623.0</v>
      </c>
    </row>
    <row r="564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5">
        <v>50000.0</v>
      </c>
      <c r="M564" s="5">
        <v>57287.0</v>
      </c>
    </row>
    <row r="56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5">
        <v>45000.0</v>
      </c>
      <c r="M565" s="5">
        <v>51559.0</v>
      </c>
    </row>
    <row r="566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5">
        <v>37500.0</v>
      </c>
      <c r="M566" s="5">
        <v>42966.0</v>
      </c>
    </row>
    <row r="567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5">
        <v>37000.0</v>
      </c>
      <c r="M567" s="5">
        <v>42393.0</v>
      </c>
    </row>
    <row r="56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5">
        <v>33000.0</v>
      </c>
      <c r="M568" s="5">
        <v>37810.0</v>
      </c>
    </row>
    <row r="569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5">
        <v>24000.0</v>
      </c>
      <c r="M569" s="5">
        <v>27498.0</v>
      </c>
    </row>
    <row r="570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5">
        <v>21000.0</v>
      </c>
      <c r="M570" s="5">
        <v>24061.0</v>
      </c>
    </row>
    <row r="57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5">
        <v>32000.0</v>
      </c>
      <c r="M571" s="5">
        <v>36664.0</v>
      </c>
    </row>
    <row r="57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5">
        <v>20000.0</v>
      </c>
      <c r="M572" s="5">
        <v>22915.0</v>
      </c>
    </row>
    <row r="57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">
        <v>45000.0</v>
      </c>
      <c r="M573" s="5">
        <v>51559.0</v>
      </c>
    </row>
    <row r="574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5">
        <v>21000.0</v>
      </c>
      <c r="M574" s="5">
        <v>24061.0</v>
      </c>
    </row>
    <row r="5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5">
        <v>19700.0</v>
      </c>
      <c r="M575" s="5">
        <v>22571.0</v>
      </c>
    </row>
    <row r="576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5">
        <v>57000.0</v>
      </c>
      <c r="M576" s="5">
        <v>65308.0</v>
      </c>
    </row>
    <row r="577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5">
        <v>55000.0</v>
      </c>
      <c r="M577" s="5">
        <v>63016.0</v>
      </c>
    </row>
    <row r="57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5">
        <v>30000.0</v>
      </c>
      <c r="M578" s="5">
        <v>34372.0</v>
      </c>
    </row>
    <row r="579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5">
        <v>45000.0</v>
      </c>
      <c r="M579" s="5">
        <v>51559.0</v>
      </c>
    </row>
    <row r="580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5">
        <v>15105.0</v>
      </c>
      <c r="M580" s="5">
        <v>17307.0</v>
      </c>
    </row>
    <row r="58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5">
        <v>34800.0</v>
      </c>
      <c r="M581" s="5">
        <v>39872.0</v>
      </c>
    </row>
    <row r="58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5">
        <v>55000.0</v>
      </c>
      <c r="M582" s="5">
        <v>63016.0</v>
      </c>
    </row>
    <row r="58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">
        <v>21000.0</v>
      </c>
      <c r="M583" s="5">
        <v>24061.0</v>
      </c>
    </row>
    <row r="584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5">
        <v>35000.0</v>
      </c>
      <c r="M584" s="5">
        <v>40101.0</v>
      </c>
    </row>
    <row r="58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5">
        <v>35000.0</v>
      </c>
      <c r="M585" s="5">
        <v>40101.0</v>
      </c>
    </row>
    <row r="586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5">
        <v>25000.0</v>
      </c>
      <c r="M586" s="5">
        <v>28644.0</v>
      </c>
    </row>
    <row r="587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5">
        <v>44000.0</v>
      </c>
      <c r="M587" s="5">
        <v>50413.0</v>
      </c>
    </row>
    <row r="58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5">
        <v>22000.0</v>
      </c>
      <c r="M588" s="5">
        <v>25206.0</v>
      </c>
    </row>
    <row r="589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5"/>
      <c r="M589" s="5"/>
    </row>
    <row r="590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5">
        <v>34500.0</v>
      </c>
      <c r="M590" s="5">
        <v>39528.0</v>
      </c>
    </row>
    <row r="59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5">
        <v>35000.0</v>
      </c>
      <c r="M591" s="5">
        <v>40101.0</v>
      </c>
    </row>
    <row r="59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5">
        <v>38500.0</v>
      </c>
      <c r="M592" s="5">
        <v>44111.0</v>
      </c>
    </row>
    <row r="59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5">
        <v>35000.0</v>
      </c>
      <c r="M593" s="5">
        <v>40101.0</v>
      </c>
    </row>
    <row r="594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5">
        <v>40000.0</v>
      </c>
      <c r="M594" s="5">
        <v>45830.0</v>
      </c>
    </row>
    <row r="59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">
        <v>35000.0</v>
      </c>
      <c r="M595" s="5">
        <v>40101.0</v>
      </c>
    </row>
    <row r="596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5">
        <v>25000.0</v>
      </c>
      <c r="M596" s="5">
        <v>28644.0</v>
      </c>
    </row>
    <row r="597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5">
        <v>65000.0</v>
      </c>
      <c r="M597" s="5">
        <v>74474.0</v>
      </c>
    </row>
    <row r="59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5">
        <v>21000.0</v>
      </c>
      <c r="M598" s="5">
        <v>24061.0</v>
      </c>
    </row>
    <row r="599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5">
        <v>42000.0</v>
      </c>
      <c r="M599" s="5">
        <v>48121.0</v>
      </c>
    </row>
    <row r="600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5">
        <v>21000.0</v>
      </c>
      <c r="M600" s="5">
        <v>24061.0</v>
      </c>
    </row>
    <row r="60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5">
        <v>38000.0</v>
      </c>
      <c r="M601" s="5">
        <v>43538.0</v>
      </c>
    </row>
    <row r="60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5">
        <v>42000.0</v>
      </c>
      <c r="M602" s="5">
        <v>48121.0</v>
      </c>
    </row>
    <row r="60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5">
        <v>28000.0</v>
      </c>
      <c r="M603" s="5">
        <v>32081.0</v>
      </c>
    </row>
    <row r="604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5">
        <v>19000.0</v>
      </c>
      <c r="M604" s="5">
        <v>21769.0</v>
      </c>
    </row>
    <row r="60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5">
        <v>32000.0</v>
      </c>
      <c r="M605" s="5">
        <v>36664.0</v>
      </c>
    </row>
    <row r="606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5">
        <v>22500.0</v>
      </c>
      <c r="M606" s="5">
        <v>25779.0</v>
      </c>
    </row>
    <row r="607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5">
        <v>22000.0</v>
      </c>
      <c r="M607" s="5">
        <v>25206.0</v>
      </c>
    </row>
    <row r="60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5">
        <v>26000.0</v>
      </c>
      <c r="M608" s="5">
        <v>29789.0</v>
      </c>
    </row>
    <row r="609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5">
        <v>54000.0</v>
      </c>
      <c r="M609" s="5">
        <v>61870.0</v>
      </c>
    </row>
    <row r="610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5">
        <v>32000.0</v>
      </c>
      <c r="M610" s="5">
        <v>36664.0</v>
      </c>
    </row>
    <row r="61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5">
        <v>23000.0</v>
      </c>
      <c r="M611" s="5">
        <v>26352.0</v>
      </c>
    </row>
    <row r="61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5">
        <v>15000.0</v>
      </c>
      <c r="M612" s="5">
        <v>17186.0</v>
      </c>
    </row>
    <row r="6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5">
        <v>25000.0</v>
      </c>
      <c r="M613" s="5">
        <v>28644.0</v>
      </c>
    </row>
    <row r="614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">
        <v>35000.0</v>
      </c>
      <c r="M614" s="5">
        <v>40101.0</v>
      </c>
    </row>
    <row r="6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">
        <v>18000.0</v>
      </c>
      <c r="M615" s="5">
        <v>20623.0</v>
      </c>
    </row>
    <row r="616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5">
        <v>29000.0</v>
      </c>
      <c r="M616" s="5">
        <v>33227.0</v>
      </c>
    </row>
    <row r="617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5">
        <v>58000.0</v>
      </c>
      <c r="M617" s="5">
        <v>66453.0</v>
      </c>
    </row>
    <row r="61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5">
        <v>60000.0</v>
      </c>
      <c r="M618" s="5">
        <v>68745.0</v>
      </c>
    </row>
    <row r="619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5">
        <v>49000.0</v>
      </c>
      <c r="M619" s="5">
        <v>56142.0</v>
      </c>
    </row>
    <row r="620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5">
        <v>40000.0</v>
      </c>
      <c r="M620" s="5">
        <v>45830.0</v>
      </c>
    </row>
    <row r="62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5">
        <v>18100.0</v>
      </c>
      <c r="M621" s="5">
        <v>20738.0</v>
      </c>
    </row>
    <row r="62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5">
        <v>26000.0</v>
      </c>
      <c r="M622" s="5">
        <v>29789.0</v>
      </c>
    </row>
    <row r="62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5">
        <v>33000.0</v>
      </c>
      <c r="M623" s="5">
        <v>37810.0</v>
      </c>
    </row>
    <row r="624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5">
        <v>20000.0</v>
      </c>
      <c r="M624" s="5">
        <v>22915.0</v>
      </c>
    </row>
    <row r="6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5">
        <v>28000.0</v>
      </c>
      <c r="M625" s="5">
        <v>32081.0</v>
      </c>
    </row>
    <row r="626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5">
        <v>18000.0</v>
      </c>
      <c r="M626" s="5">
        <v>20623.0</v>
      </c>
    </row>
    <row r="627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5">
        <v>53200.0</v>
      </c>
      <c r="M627" s="5">
        <v>60954.0</v>
      </c>
    </row>
    <row r="62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5">
        <v>50000.0</v>
      </c>
      <c r="M628" s="5">
        <v>57287.0</v>
      </c>
    </row>
    <row r="629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5">
        <v>42000.0</v>
      </c>
      <c r="M629" s="5">
        <v>48121.0</v>
      </c>
    </row>
    <row r="630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5">
        <v>18000.0</v>
      </c>
      <c r="M630" s="5">
        <v>20623.0</v>
      </c>
    </row>
    <row r="63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5">
        <v>26000.0</v>
      </c>
      <c r="M631" s="5">
        <v>29789.0</v>
      </c>
    </row>
    <row r="63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5">
        <v>35000.0</v>
      </c>
      <c r="M632" s="5">
        <v>40101.0</v>
      </c>
    </row>
    <row r="63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">
        <v>30000.0</v>
      </c>
      <c r="M633" s="5">
        <v>34372.0</v>
      </c>
    </row>
    <row r="634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5">
        <v>23000.0</v>
      </c>
      <c r="M634" s="5">
        <v>26352.0</v>
      </c>
    </row>
    <row r="63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5">
        <v>26000.0</v>
      </c>
      <c r="M635" s="5">
        <v>29789.0</v>
      </c>
    </row>
    <row r="636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5">
        <v>96000.0</v>
      </c>
      <c r="M636" s="5">
        <v>109992.0</v>
      </c>
    </row>
    <row r="637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5">
        <v>35000.0</v>
      </c>
      <c r="M637" s="5">
        <v>40101.0</v>
      </c>
    </row>
    <row r="63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5">
        <v>30000.0</v>
      </c>
      <c r="M638" s="5">
        <v>34372.0</v>
      </c>
    </row>
    <row r="639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5">
        <v>36500.0</v>
      </c>
      <c r="M639" s="5">
        <v>41820.0</v>
      </c>
    </row>
    <row r="640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5">
        <v>40000.0</v>
      </c>
      <c r="M640" s="5">
        <v>45830.0</v>
      </c>
    </row>
    <row r="64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">
        <v>22000.0</v>
      </c>
      <c r="M641" s="5">
        <v>25206.0</v>
      </c>
    </row>
    <row r="64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5">
        <v>14630.0</v>
      </c>
      <c r="M642" s="5">
        <v>16762.0</v>
      </c>
    </row>
    <row r="64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5">
        <v>40000.0</v>
      </c>
      <c r="M643" s="5">
        <v>45830.0</v>
      </c>
    </row>
    <row r="644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5">
        <v>32000.0</v>
      </c>
      <c r="M644" s="5">
        <v>36664.0</v>
      </c>
    </row>
    <row r="64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">
        <v>45000.0</v>
      </c>
      <c r="M645" s="5">
        <v>51559.0</v>
      </c>
    </row>
    <row r="646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5">
        <v>28000.0</v>
      </c>
      <c r="M646" s="5">
        <v>32081.0</v>
      </c>
    </row>
    <row r="647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5">
        <v>44000.0</v>
      </c>
      <c r="M647" s="5">
        <v>50413.0</v>
      </c>
    </row>
    <row r="64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5">
        <v>30000.0</v>
      </c>
      <c r="M648" s="5">
        <v>34372.0</v>
      </c>
    </row>
    <row r="649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5">
        <v>19000.0</v>
      </c>
      <c r="M649" s="5">
        <v>21769.0</v>
      </c>
    </row>
    <row r="650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5">
        <v>29500.0</v>
      </c>
      <c r="M650" s="5">
        <v>33800.0</v>
      </c>
    </row>
    <row r="65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5">
        <v>30000.0</v>
      </c>
      <c r="M651" s="5">
        <v>34372.0</v>
      </c>
    </row>
    <row r="65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5">
        <v>23000.0</v>
      </c>
      <c r="M652" s="5">
        <v>26352.0</v>
      </c>
    </row>
    <row r="65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5">
        <v>24000.0</v>
      </c>
      <c r="M653" s="5">
        <v>27498.0</v>
      </c>
    </row>
    <row r="654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5">
        <v>40000.0</v>
      </c>
      <c r="M654" s="5">
        <v>45830.0</v>
      </c>
    </row>
    <row r="65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5">
        <v>32000.0</v>
      </c>
      <c r="M655" s="5">
        <v>36664.0</v>
      </c>
    </row>
    <row r="656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5">
        <v>41000.0</v>
      </c>
      <c r="M656" s="5">
        <v>46976.0</v>
      </c>
    </row>
    <row r="657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5"/>
      <c r="M657" s="5"/>
    </row>
    <row r="65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5">
        <v>30000.0</v>
      </c>
      <c r="M658" s="5">
        <v>34372.0</v>
      </c>
    </row>
    <row r="659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5">
        <v>36000.0</v>
      </c>
      <c r="M659" s="5">
        <v>41247.0</v>
      </c>
    </row>
    <row r="660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">
        <v>40000.0</v>
      </c>
      <c r="M660" s="5">
        <v>45830.0</v>
      </c>
    </row>
    <row r="66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5">
        <v>44000.0</v>
      </c>
      <c r="M661" s="5">
        <v>50413.0</v>
      </c>
    </row>
    <row r="66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5">
        <v>75000.0</v>
      </c>
      <c r="M662" s="5">
        <v>85931.0</v>
      </c>
    </row>
    <row r="66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5">
        <v>28000.0</v>
      </c>
      <c r="M663" s="5">
        <v>32081.0</v>
      </c>
    </row>
    <row r="664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5">
        <v>32000.0</v>
      </c>
      <c r="M664" s="5">
        <v>36664.0</v>
      </c>
    </row>
    <row r="66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5">
        <v>60000.0</v>
      </c>
      <c r="M665" s="5">
        <v>68745.0</v>
      </c>
    </row>
    <row r="666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5">
        <v>18000.0</v>
      </c>
      <c r="M666" s="5">
        <v>20623.0</v>
      </c>
    </row>
    <row r="667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5">
        <v>15000.0</v>
      </c>
      <c r="M667" s="5">
        <v>17186.0</v>
      </c>
    </row>
    <row r="66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5">
        <v>24000.0</v>
      </c>
      <c r="M668" s="5">
        <v>27498.0</v>
      </c>
    </row>
    <row r="669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5">
        <v>66000.0</v>
      </c>
      <c r="M669" s="5">
        <v>75619.0</v>
      </c>
    </row>
    <row r="670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5">
        <v>30000.0</v>
      </c>
      <c r="M670" s="5">
        <v>34372.0</v>
      </c>
    </row>
    <row r="67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">
        <v>60000.0</v>
      </c>
      <c r="M671" s="5">
        <v>68745.0</v>
      </c>
    </row>
    <row r="67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5">
        <v>12000.0</v>
      </c>
      <c r="M672" s="5">
        <v>13749.0</v>
      </c>
    </row>
    <row r="67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5"/>
      <c r="M673" s="5"/>
    </row>
    <row r="674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5"/>
      <c r="M674" s="5"/>
    </row>
    <row r="6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"/>
      <c r="M675" s="5"/>
    </row>
    <row r="676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5">
        <v>28000.0</v>
      </c>
      <c r="M676" s="5">
        <v>32081.0</v>
      </c>
    </row>
    <row r="677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5">
        <v>36000.0</v>
      </c>
      <c r="M677" s="5">
        <v>41247.0</v>
      </c>
    </row>
    <row r="67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5">
        <v>18000.0</v>
      </c>
      <c r="M678" s="5">
        <v>20623.0</v>
      </c>
    </row>
    <row r="679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8" t="s">
        <v>12</v>
      </c>
      <c r="M679" s="8" t="s">
        <v>12</v>
      </c>
    </row>
    <row r="680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5">
        <v>44400.0</v>
      </c>
      <c r="M680" s="5">
        <v>50871.0</v>
      </c>
    </row>
    <row r="68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5">
        <v>45000.0</v>
      </c>
      <c r="M681" s="5">
        <v>51559.0</v>
      </c>
    </row>
    <row r="68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5">
        <v>16500.0</v>
      </c>
      <c r="M682" s="5">
        <v>18905.0</v>
      </c>
    </row>
    <row r="68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5">
        <v>65000.0</v>
      </c>
      <c r="M683" s="5">
        <v>74474.0</v>
      </c>
    </row>
    <row r="684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5">
        <v>29500.0</v>
      </c>
      <c r="M684" s="5">
        <v>33800.0</v>
      </c>
    </row>
    <row r="68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5">
        <v>41000.0</v>
      </c>
      <c r="M685" s="5">
        <v>46976.0</v>
      </c>
    </row>
    <row r="686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5">
        <v>30000.0</v>
      </c>
      <c r="M686" s="5">
        <v>34372.0</v>
      </c>
    </row>
    <row r="687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5">
        <v>37000.0</v>
      </c>
      <c r="M687" s="5">
        <v>42393.0</v>
      </c>
    </row>
    <row r="68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5">
        <v>20000.0</v>
      </c>
      <c r="M688" s="5">
        <v>22915.0</v>
      </c>
    </row>
    <row r="689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5">
        <v>35000.0</v>
      </c>
      <c r="M689" s="5">
        <v>40101.0</v>
      </c>
    </row>
    <row r="690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5">
        <v>50000.0</v>
      </c>
      <c r="M690" s="5">
        <v>57287.0</v>
      </c>
    </row>
    <row r="69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5"/>
      <c r="M691" s="5"/>
    </row>
    <row r="69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5">
        <v>33000.0</v>
      </c>
      <c r="M692" s="5">
        <v>37810.0</v>
      </c>
    </row>
    <row r="69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5">
        <v>30000.0</v>
      </c>
      <c r="M693" s="5">
        <v>34372.0</v>
      </c>
    </row>
    <row r="694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5">
        <v>13500.0</v>
      </c>
      <c r="M694" s="5">
        <v>15468.0</v>
      </c>
    </row>
    <row r="69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5">
        <v>36000.0</v>
      </c>
      <c r="M695" s="5">
        <v>41247.0</v>
      </c>
    </row>
    <row r="696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5">
        <v>50000.0</v>
      </c>
      <c r="M696" s="5">
        <v>57287.0</v>
      </c>
    </row>
    <row r="697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5">
        <v>33000.0</v>
      </c>
      <c r="M697" s="5">
        <v>37810.0</v>
      </c>
    </row>
    <row r="69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5">
        <v>30000.0</v>
      </c>
      <c r="M698" s="5">
        <v>34372.0</v>
      </c>
    </row>
    <row r="699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5">
        <v>46000.0</v>
      </c>
      <c r="M699" s="5">
        <v>52704.0</v>
      </c>
    </row>
    <row r="700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8" t="s">
        <v>12</v>
      </c>
      <c r="M700" s="8" t="s">
        <v>12</v>
      </c>
    </row>
    <row r="70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5">
        <v>35800.0</v>
      </c>
      <c r="M701" s="5">
        <v>41018.0</v>
      </c>
    </row>
    <row r="70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5">
        <v>36000.0</v>
      </c>
      <c r="M702" s="5">
        <v>41247.0</v>
      </c>
    </row>
    <row r="70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">
        <v>32000.0</v>
      </c>
      <c r="M703" s="5">
        <v>36664.0</v>
      </c>
    </row>
    <row r="704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5">
        <v>22000.0</v>
      </c>
      <c r="M704" s="5">
        <v>25206.0</v>
      </c>
    </row>
    <row r="70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8" t="s">
        <v>12</v>
      </c>
      <c r="M705" s="8" t="s">
        <v>12</v>
      </c>
    </row>
    <row r="706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5"/>
      <c r="M706" s="5"/>
    </row>
    <row r="707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5">
        <v>50000.0</v>
      </c>
      <c r="M707" s="5">
        <v>57287.0</v>
      </c>
    </row>
    <row r="70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5">
        <v>24000.0</v>
      </c>
      <c r="M708" s="5">
        <v>27498.0</v>
      </c>
    </row>
    <row r="709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5">
        <v>52000.0</v>
      </c>
      <c r="M709" s="5">
        <v>59579.0</v>
      </c>
    </row>
    <row r="710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5">
        <v>95000.0</v>
      </c>
      <c r="M710" s="5">
        <v>108846.0</v>
      </c>
    </row>
    <row r="71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5">
        <v>84000.0</v>
      </c>
      <c r="M711" s="5">
        <v>96243.0</v>
      </c>
    </row>
    <row r="71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5">
        <v>43000.0</v>
      </c>
      <c r="M712" s="5">
        <v>49267.0</v>
      </c>
    </row>
    <row r="7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5">
        <v>42000.0</v>
      </c>
      <c r="M713" s="5">
        <v>48121.0</v>
      </c>
    </row>
    <row r="714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5">
        <v>34000.0</v>
      </c>
      <c r="M714" s="5">
        <v>38955.0</v>
      </c>
    </row>
    <row r="7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5">
        <v>12000.0</v>
      </c>
      <c r="M715" s="5">
        <v>13749.0</v>
      </c>
    </row>
    <row r="716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5">
        <v>25000.0</v>
      </c>
      <c r="M716" s="5">
        <v>28644.0</v>
      </c>
    </row>
    <row r="717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5">
        <v>38000.0</v>
      </c>
      <c r="M717" s="5">
        <v>43538.0</v>
      </c>
    </row>
    <row r="71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5">
        <v>75000.0</v>
      </c>
      <c r="M718" s="5">
        <v>85931.0</v>
      </c>
    </row>
    <row r="719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">
        <v>54500.0</v>
      </c>
      <c r="M719" s="5">
        <v>62443.0</v>
      </c>
    </row>
    <row r="720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5">
        <v>21500.0</v>
      </c>
      <c r="M720" s="5">
        <v>24634.0</v>
      </c>
    </row>
    <row r="72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5">
        <v>37000.0</v>
      </c>
      <c r="M721" s="5">
        <v>42393.0</v>
      </c>
    </row>
    <row r="72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5">
        <v>22000.0</v>
      </c>
      <c r="M722" s="5">
        <v>25206.0</v>
      </c>
    </row>
    <row r="72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5">
        <v>15000.0</v>
      </c>
      <c r="M723" s="5">
        <v>17186.0</v>
      </c>
    </row>
    <row r="724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5">
        <v>24000.0</v>
      </c>
      <c r="M724" s="5">
        <v>27498.0</v>
      </c>
    </row>
    <row r="7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5">
        <v>11600.0</v>
      </c>
      <c r="M725" s="5">
        <v>13291.0</v>
      </c>
    </row>
    <row r="726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5">
        <v>40000.0</v>
      </c>
      <c r="M726" s="5">
        <v>45830.0</v>
      </c>
    </row>
    <row r="727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5">
        <v>57000.0</v>
      </c>
      <c r="M727" s="5">
        <v>65308.0</v>
      </c>
    </row>
    <row r="72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5">
        <v>58000.0</v>
      </c>
      <c r="M728" s="5">
        <v>66453.0</v>
      </c>
    </row>
    <row r="729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5">
        <v>39000.0</v>
      </c>
      <c r="M729" s="5">
        <v>44684.0</v>
      </c>
    </row>
    <row r="730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5">
        <v>59000.0</v>
      </c>
      <c r="M730" s="5">
        <v>67599.0</v>
      </c>
    </row>
    <row r="73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5">
        <v>75000.0</v>
      </c>
      <c r="M731" s="5">
        <v>85931.0</v>
      </c>
    </row>
    <row r="73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5">
        <v>55000.0</v>
      </c>
      <c r="M732" s="5">
        <v>63016.0</v>
      </c>
    </row>
    <row r="73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5">
        <v>40000.0</v>
      </c>
      <c r="M733" s="5">
        <v>45830.0</v>
      </c>
    </row>
    <row r="73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5">
        <v>45000.0</v>
      </c>
      <c r="M734" s="5">
        <v>51559.0</v>
      </c>
    </row>
    <row r="73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5">
        <v>29000.0</v>
      </c>
      <c r="M735" s="5">
        <v>33227.0</v>
      </c>
    </row>
    <row r="736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5">
        <v>21999.0</v>
      </c>
      <c r="M736" s="5">
        <v>25205.0</v>
      </c>
    </row>
    <row r="737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5">
        <v>32000.0</v>
      </c>
      <c r="M737" s="5">
        <v>36664.0</v>
      </c>
    </row>
    <row r="73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5">
        <v>28000.0</v>
      </c>
      <c r="M738" s="5">
        <v>32081.0</v>
      </c>
    </row>
    <row r="739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5">
        <v>30000.0</v>
      </c>
      <c r="M739" s="5">
        <v>34372.0</v>
      </c>
    </row>
    <row r="740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5"/>
      <c r="M740" s="5"/>
    </row>
    <row r="74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5">
        <v>24000.0</v>
      </c>
      <c r="M741" s="5">
        <v>27498.0</v>
      </c>
    </row>
    <row r="74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">
        <v>39000.0</v>
      </c>
      <c r="M742" s="5">
        <v>44684.0</v>
      </c>
    </row>
    <row r="74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5">
        <v>30000.0</v>
      </c>
      <c r="M743" s="5">
        <v>34372.0</v>
      </c>
    </row>
    <row r="744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5">
        <v>45000.0</v>
      </c>
      <c r="M744" s="5">
        <v>51559.0</v>
      </c>
    </row>
    <row r="74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5"/>
      <c r="M745" s="5"/>
    </row>
    <row r="746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5">
        <v>25000.0</v>
      </c>
      <c r="M746" s="5">
        <v>28644.0</v>
      </c>
    </row>
    <row r="747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5">
        <v>44800.0</v>
      </c>
      <c r="M747" s="5">
        <v>51330.0</v>
      </c>
    </row>
    <row r="74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5">
        <v>30000.0</v>
      </c>
      <c r="M748" s="5">
        <v>34372.0</v>
      </c>
    </row>
    <row r="749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5">
        <v>35000.0</v>
      </c>
      <c r="M749" s="5">
        <v>40101.0</v>
      </c>
    </row>
    <row r="750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8" t="s">
        <v>12</v>
      </c>
      <c r="M750" s="8" t="s">
        <v>12</v>
      </c>
    </row>
    <row r="75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5">
        <v>57000.0</v>
      </c>
      <c r="M751" s="5">
        <v>65308.0</v>
      </c>
    </row>
    <row r="75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5">
        <v>40000.0</v>
      </c>
      <c r="M752" s="5">
        <v>45830.0</v>
      </c>
    </row>
    <row r="75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5">
        <v>63000.0</v>
      </c>
      <c r="M753" s="5">
        <v>72182.0</v>
      </c>
    </row>
    <row r="754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">
        <v>60000.0</v>
      </c>
      <c r="M754" s="5">
        <v>68745.0</v>
      </c>
    </row>
    <row r="75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8" t="s">
        <v>12</v>
      </c>
      <c r="M755" s="8" t="s">
        <v>12</v>
      </c>
    </row>
    <row r="756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5">
        <v>28000.0</v>
      </c>
      <c r="M756" s="5">
        <v>32081.0</v>
      </c>
    </row>
    <row r="757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5">
        <v>18000.0</v>
      </c>
      <c r="M757" s="5">
        <v>20623.0</v>
      </c>
    </row>
    <row r="75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5">
        <v>56000.0</v>
      </c>
      <c r="M758" s="5">
        <v>64162.0</v>
      </c>
    </row>
    <row r="759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5">
        <v>29000.0</v>
      </c>
      <c r="M759" s="5">
        <v>33227.0</v>
      </c>
    </row>
    <row r="760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5">
        <v>42000.0</v>
      </c>
      <c r="M760" s="5">
        <v>48121.0</v>
      </c>
    </row>
    <row r="76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5">
        <v>16500.0</v>
      </c>
      <c r="M761" s="5">
        <v>18905.0</v>
      </c>
    </row>
    <row r="76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5">
        <v>60000.0</v>
      </c>
      <c r="M762" s="5">
        <v>68745.0</v>
      </c>
    </row>
    <row r="76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5">
        <v>47000.0</v>
      </c>
      <c r="M763" s="5">
        <v>53850.0</v>
      </c>
    </row>
    <row r="764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5">
        <v>45000.0</v>
      </c>
      <c r="M764" s="5">
        <v>51559.0</v>
      </c>
    </row>
    <row r="76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">
        <v>20000.0</v>
      </c>
      <c r="M765" s="5">
        <v>22915.0</v>
      </c>
    </row>
    <row r="766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5">
        <v>37000.0</v>
      </c>
      <c r="M766" s="5">
        <v>42393.0</v>
      </c>
    </row>
    <row r="767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5">
        <v>41800.0</v>
      </c>
      <c r="M767" s="5">
        <v>47892.0</v>
      </c>
    </row>
    <row r="76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5">
        <v>50000.0</v>
      </c>
      <c r="M768" s="5">
        <v>57287.0</v>
      </c>
    </row>
    <row r="769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5">
        <v>40000.0</v>
      </c>
      <c r="M769" s="5">
        <v>45830.0</v>
      </c>
    </row>
    <row r="770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5">
        <v>30000.0</v>
      </c>
      <c r="M770" s="5">
        <v>34372.0</v>
      </c>
    </row>
    <row r="77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5">
        <v>22000.0</v>
      </c>
      <c r="M771" s="5">
        <v>25206.0</v>
      </c>
    </row>
    <row r="77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5">
        <v>20000.0</v>
      </c>
      <c r="M772" s="5">
        <v>22915.0</v>
      </c>
    </row>
    <row r="77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5">
        <v>25800.0</v>
      </c>
      <c r="M773" s="5">
        <v>29560.0</v>
      </c>
    </row>
    <row r="774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">
        <v>50000.0</v>
      </c>
      <c r="M774" s="5">
        <v>57287.0</v>
      </c>
    </row>
    <row r="7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5">
        <v>27000.0</v>
      </c>
      <c r="M775" s="5">
        <v>30935.0</v>
      </c>
    </row>
    <row r="776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5">
        <v>27000.0</v>
      </c>
      <c r="M776" s="5">
        <v>30935.0</v>
      </c>
    </row>
    <row r="777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5">
        <v>60000.0</v>
      </c>
      <c r="M777" s="5">
        <v>68745.0</v>
      </c>
    </row>
    <row r="77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5">
        <v>50700.0</v>
      </c>
      <c r="M778" s="5">
        <v>58090.0</v>
      </c>
    </row>
    <row r="779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5">
        <v>65000.0</v>
      </c>
      <c r="M779" s="5">
        <v>74474.0</v>
      </c>
    </row>
    <row r="780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5">
        <v>19000.0</v>
      </c>
      <c r="M780" s="5">
        <v>21769.0</v>
      </c>
    </row>
    <row r="78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5">
        <v>39000.0</v>
      </c>
      <c r="M781" s="5">
        <v>44684.0</v>
      </c>
    </row>
    <row r="78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5">
        <v>54000.0</v>
      </c>
      <c r="M782" s="5">
        <v>61870.0</v>
      </c>
    </row>
    <row r="78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5">
        <v>45000.0</v>
      </c>
      <c r="M783" s="5">
        <v>51559.0</v>
      </c>
    </row>
    <row r="784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5">
        <v>28000.0</v>
      </c>
      <c r="M784" s="5">
        <v>32081.0</v>
      </c>
    </row>
    <row r="78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5">
        <v>46000.0</v>
      </c>
      <c r="M785" s="5">
        <v>52704.0</v>
      </c>
    </row>
    <row r="786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5">
        <v>26000.0</v>
      </c>
      <c r="M786" s="5">
        <v>29789.0</v>
      </c>
    </row>
    <row r="787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5">
        <v>18000.0</v>
      </c>
      <c r="M787" s="5">
        <v>20623.0</v>
      </c>
    </row>
    <row r="78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5">
        <v>36000.0</v>
      </c>
      <c r="M788" s="5">
        <v>41247.0</v>
      </c>
    </row>
    <row r="789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5">
        <v>42000.0</v>
      </c>
      <c r="M789" s="5">
        <v>48121.0</v>
      </c>
    </row>
    <row r="790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5">
        <v>38000.0</v>
      </c>
      <c r="M790" s="5">
        <v>43538.0</v>
      </c>
    </row>
    <row r="79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">
        <v>44000.0</v>
      </c>
      <c r="M791" s="5">
        <v>50413.0</v>
      </c>
    </row>
    <row r="79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5">
        <v>30000.0</v>
      </c>
      <c r="M792" s="5">
        <v>34372.0</v>
      </c>
    </row>
    <row r="79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5">
        <v>30000.0</v>
      </c>
      <c r="M793" s="5">
        <v>34372.0</v>
      </c>
    </row>
    <row r="794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5">
        <v>47000.0</v>
      </c>
      <c r="M794" s="5">
        <v>53850.0</v>
      </c>
    </row>
    <row r="79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5">
        <v>57000.0</v>
      </c>
      <c r="M795" s="5">
        <v>65308.0</v>
      </c>
    </row>
    <row r="796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5">
        <v>32000.0</v>
      </c>
      <c r="M796" s="5">
        <v>36664.0</v>
      </c>
    </row>
    <row r="797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5">
        <v>38000.0</v>
      </c>
      <c r="M797" s="5">
        <v>43538.0</v>
      </c>
    </row>
    <row r="79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5">
        <v>28500.0</v>
      </c>
      <c r="M798" s="5">
        <v>32654.0</v>
      </c>
    </row>
    <row r="799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5">
        <v>45000.0</v>
      </c>
      <c r="M799" s="5">
        <v>51559.0</v>
      </c>
    </row>
    <row r="800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5">
        <v>60000.0</v>
      </c>
      <c r="M800" s="5">
        <v>68745.0</v>
      </c>
    </row>
    <row r="80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5">
        <v>25000.0</v>
      </c>
      <c r="M801" s="5">
        <v>28644.0</v>
      </c>
    </row>
    <row r="80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5">
        <v>65000.0</v>
      </c>
      <c r="M802" s="5">
        <v>74474.0</v>
      </c>
    </row>
    <row r="80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5">
        <v>40000.0</v>
      </c>
      <c r="M803" s="5">
        <v>45830.0</v>
      </c>
    </row>
    <row r="804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5">
        <v>16000.0</v>
      </c>
      <c r="M804" s="5">
        <v>18332.0</v>
      </c>
    </row>
    <row r="80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5">
        <v>48000.0</v>
      </c>
      <c r="M805" s="5">
        <v>54996.0</v>
      </c>
    </row>
    <row r="806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">
        <v>22000.0</v>
      </c>
      <c r="M806" s="5">
        <v>25206.0</v>
      </c>
    </row>
    <row r="807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5">
        <v>50000.0</v>
      </c>
      <c r="M807" s="5">
        <v>57287.0</v>
      </c>
    </row>
    <row r="80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5">
        <v>1.0</v>
      </c>
      <c r="M808" s="5">
        <v>1.0</v>
      </c>
    </row>
    <row r="809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5">
        <v>28000.0</v>
      </c>
      <c r="M809" s="5">
        <v>32081.0</v>
      </c>
    </row>
    <row r="810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5">
        <v>37000.0</v>
      </c>
      <c r="M810" s="5">
        <v>42393.0</v>
      </c>
    </row>
    <row r="81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5">
        <v>60000.0</v>
      </c>
      <c r="M811" s="5">
        <v>68745.0</v>
      </c>
    </row>
    <row r="81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5">
        <v>27500.0</v>
      </c>
      <c r="M812" s="5">
        <v>31508.0</v>
      </c>
    </row>
    <row r="8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5">
        <v>45000.0</v>
      </c>
      <c r="M813" s="5">
        <v>51559.0</v>
      </c>
    </row>
    <row r="814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5">
        <v>18500.0</v>
      </c>
      <c r="M814" s="5">
        <v>21196.0</v>
      </c>
    </row>
    <row r="8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5">
        <v>33000.0</v>
      </c>
      <c r="M815" s="5">
        <v>37810.0</v>
      </c>
    </row>
    <row r="816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5">
        <v>16000.0</v>
      </c>
      <c r="M816" s="5">
        <v>18332.0</v>
      </c>
    </row>
    <row r="817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5">
        <v>18000.0</v>
      </c>
      <c r="M817" s="5">
        <v>20623.0</v>
      </c>
    </row>
    <row r="81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5">
        <v>33000.0</v>
      </c>
      <c r="M818" s="5">
        <v>37810.0</v>
      </c>
    </row>
    <row r="819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5">
        <v>38000.0</v>
      </c>
      <c r="M819" s="5">
        <v>43538.0</v>
      </c>
    </row>
    <row r="820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5">
        <v>44000.0</v>
      </c>
      <c r="M820" s="5">
        <v>50413.0</v>
      </c>
    </row>
    <row r="82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5">
        <v>30000.0</v>
      </c>
      <c r="M821" s="5">
        <v>34372.0</v>
      </c>
    </row>
    <row r="82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5">
        <v>24000.0</v>
      </c>
      <c r="M822" s="5">
        <v>27498.0</v>
      </c>
    </row>
    <row r="82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">
        <v>18200.0</v>
      </c>
      <c r="M823" s="5">
        <v>20853.0</v>
      </c>
    </row>
    <row r="824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5">
        <v>35000.0</v>
      </c>
      <c r="M824" s="5">
        <v>40101.0</v>
      </c>
    </row>
    <row r="8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5">
        <v>21000.0</v>
      </c>
      <c r="M825" s="5">
        <v>24061.0</v>
      </c>
    </row>
    <row r="826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5"/>
      <c r="M826" s="5"/>
    </row>
    <row r="827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5">
        <v>54000.0</v>
      </c>
      <c r="M827" s="5">
        <v>61870.0</v>
      </c>
    </row>
    <row r="82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5">
        <v>21000.0</v>
      </c>
      <c r="M828" s="5">
        <v>24061.0</v>
      </c>
    </row>
    <row r="829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5">
        <v>16000.0</v>
      </c>
      <c r="M829" s="5">
        <v>18332.0</v>
      </c>
    </row>
    <row r="830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5">
        <v>32000.0</v>
      </c>
      <c r="M830" s="5">
        <v>36664.0</v>
      </c>
    </row>
    <row r="83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5">
        <v>34000.0</v>
      </c>
      <c r="M831" s="5">
        <v>38955.0</v>
      </c>
    </row>
    <row r="83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5">
        <v>24000.0</v>
      </c>
      <c r="M832" s="5">
        <v>27498.0</v>
      </c>
    </row>
    <row r="83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5">
        <v>47000.0</v>
      </c>
      <c r="M833" s="5">
        <v>53850.0</v>
      </c>
    </row>
    <row r="834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5">
        <v>30000.0</v>
      </c>
      <c r="M834" s="5">
        <v>34372.0</v>
      </c>
    </row>
    <row r="83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5">
        <v>54000.0</v>
      </c>
      <c r="M835" s="5">
        <v>61870.0</v>
      </c>
    </row>
    <row r="836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5">
        <v>27000.0</v>
      </c>
      <c r="M836" s="5">
        <v>30935.0</v>
      </c>
    </row>
    <row r="837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5">
        <v>30000.0</v>
      </c>
      <c r="M837" s="5">
        <v>34372.0</v>
      </c>
    </row>
    <row r="83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5">
        <v>65000.0</v>
      </c>
      <c r="M838" s="5">
        <v>74474.0</v>
      </c>
    </row>
    <row r="839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5">
        <v>48600.0</v>
      </c>
      <c r="M839" s="5">
        <v>55683.0</v>
      </c>
    </row>
    <row r="840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">
        <v>25000.0</v>
      </c>
      <c r="M840" s="5">
        <v>28644.0</v>
      </c>
    </row>
    <row r="84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5">
        <v>34000.0</v>
      </c>
      <c r="M841" s="5">
        <v>38955.0</v>
      </c>
    </row>
    <row r="84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5">
        <v>31000.0</v>
      </c>
      <c r="M842" s="5">
        <v>35518.0</v>
      </c>
    </row>
    <row r="84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5">
        <v>40000.0</v>
      </c>
      <c r="M843" s="5">
        <v>45830.0</v>
      </c>
    </row>
    <row r="844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5">
        <v>32000.0</v>
      </c>
      <c r="M844" s="5">
        <v>36664.0</v>
      </c>
    </row>
    <row r="84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5">
        <v>21000.0</v>
      </c>
      <c r="M845" s="5">
        <v>24061.0</v>
      </c>
    </row>
    <row r="846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5">
        <v>51000.0</v>
      </c>
      <c r="M846" s="5">
        <v>58433.0</v>
      </c>
    </row>
    <row r="847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5">
        <v>66000.0</v>
      </c>
      <c r="M847" s="5">
        <v>75619.0</v>
      </c>
    </row>
    <row r="84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5">
        <v>20000.0</v>
      </c>
      <c r="M848" s="5">
        <v>22915.0</v>
      </c>
    </row>
    <row r="849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5">
        <v>43000.0</v>
      </c>
      <c r="M849" s="5">
        <v>49267.0</v>
      </c>
    </row>
    <row r="850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">
        <v>35000.0</v>
      </c>
      <c r="M850" s="5">
        <v>40101.0</v>
      </c>
    </row>
    <row r="85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5">
        <v>26000.0</v>
      </c>
      <c r="M851" s="5">
        <v>29789.0</v>
      </c>
    </row>
    <row r="85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5">
        <v>55000.0</v>
      </c>
      <c r="M852" s="5">
        <v>63016.0</v>
      </c>
    </row>
    <row r="85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5">
        <v>34500.0</v>
      </c>
      <c r="M853" s="5">
        <v>39528.0</v>
      </c>
    </row>
    <row r="854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5">
        <v>35000.0</v>
      </c>
      <c r="M854" s="5">
        <v>40101.0</v>
      </c>
    </row>
    <row r="85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5">
        <v>15000.0</v>
      </c>
      <c r="M855" s="5">
        <v>17186.0</v>
      </c>
    </row>
    <row r="856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5">
        <v>65000.0</v>
      </c>
      <c r="M856" s="5">
        <v>74474.0</v>
      </c>
    </row>
    <row r="857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5">
        <v>42500.0</v>
      </c>
      <c r="M857" s="5">
        <v>48694.0</v>
      </c>
    </row>
    <row r="85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5">
        <v>67200.0</v>
      </c>
      <c r="M858" s="5">
        <v>76994.0</v>
      </c>
    </row>
    <row r="859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5">
        <v>24000.0</v>
      </c>
      <c r="M859" s="5">
        <v>27498.0</v>
      </c>
    </row>
    <row r="860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5">
        <v>35000.0</v>
      </c>
      <c r="M860" s="5">
        <v>40101.0</v>
      </c>
    </row>
    <row r="86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">
        <v>38000.0</v>
      </c>
      <c r="M861" s="5">
        <v>43538.0</v>
      </c>
    </row>
    <row r="86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10"/>
      <c r="M862" s="10"/>
    </row>
    <row r="86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10"/>
      <c r="M863" s="10"/>
    </row>
    <row r="864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1.52E7</v>
      </c>
      <c r="B2" s="5">
        <v>64116.0</v>
      </c>
      <c r="C2" s="5">
        <v>36000.0</v>
      </c>
      <c r="D2" s="5">
        <v>22884.0</v>
      </c>
      <c r="E2" s="5">
        <v>3605125.0</v>
      </c>
      <c r="F2" s="5">
        <v>71460.0</v>
      </c>
      <c r="G2" s="5">
        <v>2500.0</v>
      </c>
      <c r="H2" s="5">
        <v>9336.0</v>
      </c>
      <c r="I2" s="5">
        <v>7000.0</v>
      </c>
      <c r="J2" s="5">
        <v>4512.0</v>
      </c>
      <c r="K2" s="5">
        <v>24000.0</v>
      </c>
      <c r="L2" s="5">
        <v>29373.0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2800000.0</v>
      </c>
      <c r="B3" s="5">
        <v>11808.0</v>
      </c>
      <c r="C3" s="5">
        <v>20000.0</v>
      </c>
      <c r="D3" s="5">
        <v>12708.0</v>
      </c>
      <c r="E3" s="5">
        <v>1925749.0</v>
      </c>
      <c r="F3" s="5">
        <v>38172.0</v>
      </c>
      <c r="G3" s="5">
        <v>6000.0</v>
      </c>
      <c r="H3" s="5">
        <v>22416.0</v>
      </c>
      <c r="I3" s="5">
        <v>35000.0</v>
      </c>
      <c r="J3" s="5">
        <v>22560.0</v>
      </c>
      <c r="K3" s="5">
        <v>24000.0</v>
      </c>
      <c r="L3" s="5">
        <v>29373.0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4800000.0</v>
      </c>
      <c r="B4" s="5">
        <v>20244.0</v>
      </c>
      <c r="C4" s="5">
        <v>19200.0</v>
      </c>
      <c r="D4" s="5">
        <v>12204.0</v>
      </c>
      <c r="E4" s="5">
        <v>600000.0</v>
      </c>
      <c r="F4" s="5">
        <v>11892.0</v>
      </c>
      <c r="G4" s="5">
        <v>3500.0</v>
      </c>
      <c r="H4" s="5">
        <v>13068.0</v>
      </c>
      <c r="I4" s="5">
        <v>35000.0</v>
      </c>
      <c r="J4" s="5">
        <v>22560.0</v>
      </c>
      <c r="K4" s="5">
        <v>28000.0</v>
      </c>
      <c r="L4" s="5">
        <v>34269.0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3400000.0</v>
      </c>
      <c r="B5" s="5">
        <v>14340.0</v>
      </c>
      <c r="C5" s="5">
        <v>40000.0</v>
      </c>
      <c r="D5" s="5">
        <v>25428.0</v>
      </c>
      <c r="E5" s="5">
        <v>1600000.0</v>
      </c>
      <c r="F5" s="5">
        <v>31716.0</v>
      </c>
      <c r="G5" s="5">
        <v>5000.0</v>
      </c>
      <c r="H5" s="5">
        <v>18672.0</v>
      </c>
      <c r="I5" s="5">
        <v>6400.0</v>
      </c>
      <c r="J5" s="5">
        <v>4128.0</v>
      </c>
      <c r="K5" s="5">
        <v>30000.0</v>
      </c>
      <c r="L5" s="5">
        <v>36716.0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7400000.0</v>
      </c>
      <c r="B6" s="5">
        <v>31212.0</v>
      </c>
      <c r="C6" s="8" t="s">
        <v>12</v>
      </c>
      <c r="D6" s="8" t="s">
        <v>12</v>
      </c>
      <c r="E6" s="5">
        <v>1500000.0</v>
      </c>
      <c r="F6" s="5">
        <v>29736.0</v>
      </c>
      <c r="G6" s="8" t="s">
        <v>12</v>
      </c>
      <c r="H6" s="8" t="s">
        <v>12</v>
      </c>
      <c r="I6" s="5">
        <v>85000.0</v>
      </c>
      <c r="J6" s="5">
        <v>54792.0</v>
      </c>
      <c r="K6" s="5">
        <v>18000.0</v>
      </c>
      <c r="L6" s="5">
        <v>22030.0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3000000.0</v>
      </c>
      <c r="B7" s="5">
        <v>12648.0</v>
      </c>
      <c r="C7" s="5">
        <v>18500.0</v>
      </c>
      <c r="D7" s="5">
        <v>11760.0</v>
      </c>
      <c r="E7" s="5">
        <v>2100000.0</v>
      </c>
      <c r="F7" s="5">
        <v>41628.0</v>
      </c>
      <c r="G7" s="5">
        <v>5500.0</v>
      </c>
      <c r="H7" s="5">
        <v>20544.0</v>
      </c>
      <c r="I7" s="5">
        <v>18000.0</v>
      </c>
      <c r="J7" s="5">
        <v>11604.0</v>
      </c>
      <c r="K7" s="5">
        <v>27000.0</v>
      </c>
      <c r="L7" s="5">
        <v>33045.0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4500000.0</v>
      </c>
      <c r="B8" s="5">
        <v>18984.0</v>
      </c>
      <c r="C8" s="5">
        <v>18000.0</v>
      </c>
      <c r="D8" s="5">
        <v>11436.0</v>
      </c>
      <c r="E8" s="5">
        <v>785000.0</v>
      </c>
      <c r="F8" s="5">
        <v>15564.0</v>
      </c>
      <c r="G8" s="5">
        <v>9000.0</v>
      </c>
      <c r="H8" s="5">
        <v>33624.0</v>
      </c>
      <c r="I8" s="5">
        <v>153880.0</v>
      </c>
      <c r="J8" s="5">
        <v>99192.0</v>
      </c>
      <c r="K8" s="5">
        <v>18000.0</v>
      </c>
      <c r="L8" s="5">
        <v>22030.0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2000000.0</v>
      </c>
      <c r="B9" s="5">
        <v>8436.0</v>
      </c>
      <c r="C9" s="8" t="s">
        <v>12</v>
      </c>
      <c r="D9" s="8" t="s">
        <v>12</v>
      </c>
      <c r="E9" s="5">
        <v>440000.0</v>
      </c>
      <c r="F9" s="5">
        <v>8724.0</v>
      </c>
      <c r="G9" s="5">
        <v>2000.0</v>
      </c>
      <c r="H9" s="5">
        <v>7476.0</v>
      </c>
      <c r="I9" s="5">
        <v>30000.0</v>
      </c>
      <c r="J9" s="5">
        <v>19332.0</v>
      </c>
      <c r="K9" s="5">
        <v>22000.0</v>
      </c>
      <c r="L9" s="5">
        <v>26925.0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2200000.0</v>
      </c>
      <c r="B10" s="5">
        <v>9276.0</v>
      </c>
      <c r="C10" s="8" t="s">
        <v>12</v>
      </c>
      <c r="D10" s="8" t="s">
        <v>12</v>
      </c>
      <c r="E10" s="5">
        <v>2000000.0</v>
      </c>
      <c r="F10" s="5">
        <v>39648.0</v>
      </c>
      <c r="G10" s="5">
        <v>2600.0</v>
      </c>
      <c r="H10" s="5">
        <v>9708.0</v>
      </c>
      <c r="I10" s="5">
        <v>33000.0</v>
      </c>
      <c r="J10" s="5">
        <v>21276.0</v>
      </c>
      <c r="K10" s="5">
        <v>32000.0</v>
      </c>
      <c r="L10" s="5">
        <v>39164.0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5200000.0</v>
      </c>
      <c r="B11" s="5">
        <v>21936.0</v>
      </c>
      <c r="C11" s="5">
        <v>42000.0</v>
      </c>
      <c r="D11" s="5">
        <v>26700.0</v>
      </c>
      <c r="E11" s="5">
        <v>1500000.0</v>
      </c>
      <c r="F11" s="5">
        <v>29736.0</v>
      </c>
      <c r="G11" s="5">
        <v>2500.0</v>
      </c>
      <c r="H11" s="5">
        <v>9336.0</v>
      </c>
      <c r="I11" s="5">
        <v>30000.0</v>
      </c>
      <c r="J11" s="5">
        <v>19332.0</v>
      </c>
      <c r="K11" s="5">
        <v>30000.0</v>
      </c>
      <c r="L11" s="5">
        <v>36716.0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12</v>
      </c>
      <c r="B12" s="8" t="s">
        <v>12</v>
      </c>
      <c r="C12" s="8" t="s">
        <v>12</v>
      </c>
      <c r="D12" s="8" t="s">
        <v>12</v>
      </c>
      <c r="E12" s="5">
        <v>1500000.0</v>
      </c>
      <c r="F12" s="5">
        <v>29736.0</v>
      </c>
      <c r="G12" s="8" t="s">
        <v>12</v>
      </c>
      <c r="H12" s="8" t="s">
        <v>12</v>
      </c>
      <c r="I12" s="5">
        <v>12000.0</v>
      </c>
      <c r="J12" s="5">
        <v>7740.0</v>
      </c>
      <c r="K12" s="5">
        <v>30000.0</v>
      </c>
      <c r="L12" s="5">
        <v>36716.0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900000.0</v>
      </c>
      <c r="B13" s="5">
        <v>3792.0</v>
      </c>
      <c r="C13" s="5">
        <v>100000.0</v>
      </c>
      <c r="D13" s="5">
        <v>63564.0</v>
      </c>
      <c r="E13" s="5">
        <v>623000.0</v>
      </c>
      <c r="F13" s="5">
        <v>12348.0</v>
      </c>
      <c r="G13" s="5">
        <v>2000.0</v>
      </c>
      <c r="H13" s="5">
        <v>7476.0</v>
      </c>
      <c r="I13" s="5">
        <v>5000.0</v>
      </c>
      <c r="J13" s="5">
        <v>3228.0</v>
      </c>
      <c r="K13" s="5">
        <v>35000.0</v>
      </c>
      <c r="L13" s="5">
        <v>42836.0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12</v>
      </c>
      <c r="B14" s="8" t="s">
        <v>12</v>
      </c>
      <c r="C14" s="5">
        <v>28000.0</v>
      </c>
      <c r="D14" s="5">
        <v>17796.0</v>
      </c>
      <c r="E14" s="5">
        <v>1800000.0</v>
      </c>
      <c r="F14" s="5">
        <v>35676.0</v>
      </c>
      <c r="G14" s="5">
        <v>1200.0</v>
      </c>
      <c r="H14" s="5">
        <v>4488.0</v>
      </c>
      <c r="I14" s="8" t="s">
        <v>12</v>
      </c>
      <c r="J14" s="8" t="s">
        <v>12</v>
      </c>
      <c r="K14" s="5">
        <v>30000.0</v>
      </c>
      <c r="L14" s="5">
        <v>36716.0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2800000.0</v>
      </c>
      <c r="B15" s="5">
        <v>11808.0</v>
      </c>
      <c r="C15" s="5">
        <v>32000.0</v>
      </c>
      <c r="D15" s="5">
        <v>20340.0</v>
      </c>
      <c r="E15" s="5">
        <v>1800000.0</v>
      </c>
      <c r="F15" s="5">
        <v>35676.0</v>
      </c>
      <c r="G15" s="5">
        <v>1000.0</v>
      </c>
      <c r="H15" s="5">
        <v>3732.0</v>
      </c>
      <c r="I15" s="5">
        <v>12200.0</v>
      </c>
      <c r="J15" s="5">
        <v>7860.0</v>
      </c>
      <c r="K15" s="5">
        <v>40000.0</v>
      </c>
      <c r="L15" s="5">
        <v>48955.0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4300000.0</v>
      </c>
      <c r="B16" s="5">
        <v>18132.0</v>
      </c>
      <c r="C16" s="5">
        <v>60000.0</v>
      </c>
      <c r="D16" s="5">
        <v>38136.0</v>
      </c>
      <c r="E16" s="5">
        <v>1000000.0</v>
      </c>
      <c r="F16" s="5">
        <v>19824.0</v>
      </c>
      <c r="G16" s="5">
        <v>1000.0</v>
      </c>
      <c r="H16" s="5">
        <v>3732.0</v>
      </c>
      <c r="I16" s="5">
        <v>28000.0</v>
      </c>
      <c r="J16" s="5">
        <v>18048.0</v>
      </c>
      <c r="K16" s="5">
        <v>22000.0</v>
      </c>
      <c r="L16" s="5">
        <v>26925.0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1.0E7</v>
      </c>
      <c r="B17" s="5">
        <v>42180.0</v>
      </c>
      <c r="C17" s="5">
        <v>16200.0</v>
      </c>
      <c r="D17" s="5">
        <v>10296.0</v>
      </c>
      <c r="E17" s="5">
        <v>3000000.0</v>
      </c>
      <c r="F17" s="5">
        <v>59460.0</v>
      </c>
      <c r="G17" s="5">
        <v>1500.0</v>
      </c>
      <c r="H17" s="5">
        <v>5604.0</v>
      </c>
      <c r="I17" s="8" t="s">
        <v>12</v>
      </c>
      <c r="J17" s="8" t="s">
        <v>12</v>
      </c>
      <c r="K17" s="5">
        <v>58000.0</v>
      </c>
      <c r="L17" s="5">
        <v>70985.0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1.5E7</v>
      </c>
      <c r="B18" s="5">
        <v>63264.0</v>
      </c>
      <c r="C18" s="5">
        <v>48000.0</v>
      </c>
      <c r="D18" s="5">
        <v>30504.0</v>
      </c>
      <c r="E18" s="5">
        <v>2000000.0</v>
      </c>
      <c r="F18" s="5">
        <v>39648.0</v>
      </c>
      <c r="G18" s="5">
        <v>5000.0</v>
      </c>
      <c r="H18" s="5">
        <v>18672.0</v>
      </c>
      <c r="I18" s="5">
        <v>100000.0</v>
      </c>
      <c r="J18" s="5">
        <v>64464.0</v>
      </c>
      <c r="K18" s="5">
        <v>13000.0</v>
      </c>
      <c r="L18" s="5">
        <v>15910.0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3700000.0</v>
      </c>
      <c r="B19" s="5">
        <v>15612.0</v>
      </c>
      <c r="C19" s="5">
        <v>60000.0</v>
      </c>
      <c r="D19" s="5">
        <v>38136.0</v>
      </c>
      <c r="E19" s="5">
        <v>700000.0</v>
      </c>
      <c r="F19" s="5">
        <v>13872.0</v>
      </c>
      <c r="G19" s="5">
        <v>1700.0</v>
      </c>
      <c r="H19" s="5">
        <v>6348.0</v>
      </c>
      <c r="I19" s="5">
        <v>14800.0</v>
      </c>
      <c r="J19" s="5">
        <v>9540.0</v>
      </c>
      <c r="K19" s="5">
        <v>21000.0</v>
      </c>
      <c r="L19" s="5">
        <v>25701.0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1000000.0</v>
      </c>
      <c r="B20" s="5">
        <v>4212.0</v>
      </c>
      <c r="C20" s="5">
        <v>28000.0</v>
      </c>
      <c r="D20" s="5">
        <v>17796.0</v>
      </c>
      <c r="E20" s="5">
        <v>1100000.0</v>
      </c>
      <c r="F20" s="5">
        <v>21804.0</v>
      </c>
      <c r="G20" s="5">
        <v>6000.0</v>
      </c>
      <c r="H20" s="5">
        <v>22416.0</v>
      </c>
      <c r="I20" s="5">
        <v>13000.0</v>
      </c>
      <c r="J20" s="5">
        <v>8376.0</v>
      </c>
      <c r="K20" s="5">
        <v>27000.0</v>
      </c>
      <c r="L20" s="5">
        <v>33045.0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3200000.0</v>
      </c>
      <c r="B21" s="5">
        <v>13500.0</v>
      </c>
      <c r="C21" s="8" t="s">
        <v>12</v>
      </c>
      <c r="D21" s="8" t="s">
        <v>12</v>
      </c>
      <c r="E21" s="5">
        <v>1600000.0</v>
      </c>
      <c r="F21" s="5">
        <v>31716.0</v>
      </c>
      <c r="G21" s="5">
        <v>3500.0</v>
      </c>
      <c r="H21" s="5">
        <v>13068.0</v>
      </c>
      <c r="I21" s="5">
        <v>27000.0</v>
      </c>
      <c r="J21" s="5">
        <v>17400.0</v>
      </c>
      <c r="K21" s="5">
        <v>35000.0</v>
      </c>
      <c r="L21" s="5">
        <v>42836.0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5700000.0</v>
      </c>
      <c r="B22" s="5">
        <v>24048.0</v>
      </c>
      <c r="C22" s="5">
        <v>19500.0</v>
      </c>
      <c r="D22" s="5">
        <v>12396.0</v>
      </c>
      <c r="E22" s="5">
        <v>1300000.0</v>
      </c>
      <c r="F22" s="5">
        <v>25764.0</v>
      </c>
      <c r="G22" s="8" t="s">
        <v>12</v>
      </c>
      <c r="H22" s="8" t="s">
        <v>12</v>
      </c>
      <c r="I22" s="5">
        <v>60000.0</v>
      </c>
      <c r="J22" s="5">
        <v>38676.0</v>
      </c>
      <c r="K22" s="5">
        <v>24000.0</v>
      </c>
      <c r="L22" s="5">
        <v>29373.0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1200000.0</v>
      </c>
      <c r="B23" s="5">
        <v>5064.0</v>
      </c>
      <c r="C23" s="8" t="s">
        <v>12</v>
      </c>
      <c r="D23" s="8" t="s">
        <v>12</v>
      </c>
      <c r="E23" s="5">
        <v>1645000.0</v>
      </c>
      <c r="F23" s="5">
        <v>32604.0</v>
      </c>
      <c r="G23" s="5">
        <v>1800.0</v>
      </c>
      <c r="H23" s="5">
        <v>6720.0</v>
      </c>
      <c r="I23" s="5">
        <v>16000.0</v>
      </c>
      <c r="J23" s="5">
        <v>10308.0</v>
      </c>
      <c r="K23" s="8" t="s">
        <v>12</v>
      </c>
      <c r="L23" s="8" t="s">
        <v>12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12</v>
      </c>
      <c r="B24" s="8" t="s">
        <v>12</v>
      </c>
      <c r="C24" s="5">
        <v>44000.0</v>
      </c>
      <c r="D24" s="5">
        <v>27972.0</v>
      </c>
      <c r="E24" s="5">
        <v>2500000.0</v>
      </c>
      <c r="F24" s="5">
        <v>49560.0</v>
      </c>
      <c r="G24" s="5">
        <v>3500.0</v>
      </c>
      <c r="H24" s="5">
        <v>13068.0</v>
      </c>
      <c r="I24" s="5">
        <v>75000.0</v>
      </c>
      <c r="J24" s="5">
        <v>48348.0</v>
      </c>
      <c r="K24" s="5">
        <v>47500.0</v>
      </c>
      <c r="L24" s="5">
        <v>58134.0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787000.0</v>
      </c>
      <c r="B25" s="5">
        <v>3324.0</v>
      </c>
      <c r="C25" s="8" t="s">
        <v>12</v>
      </c>
      <c r="D25" s="8" t="s">
        <v>12</v>
      </c>
      <c r="E25" s="5">
        <v>1200000.0</v>
      </c>
      <c r="F25" s="5">
        <v>23784.0</v>
      </c>
      <c r="G25" s="5">
        <v>1800.0</v>
      </c>
      <c r="H25" s="5">
        <v>6720.0</v>
      </c>
      <c r="I25" s="5">
        <v>35000.0</v>
      </c>
      <c r="J25" s="5">
        <v>22560.0</v>
      </c>
      <c r="K25" s="5">
        <v>33000.0</v>
      </c>
      <c r="L25" s="5">
        <v>40388.0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 t="s">
        <v>12</v>
      </c>
      <c r="B26" s="8" t="s">
        <v>12</v>
      </c>
      <c r="C26" s="5">
        <v>16800.0</v>
      </c>
      <c r="D26" s="5">
        <v>10680.0</v>
      </c>
      <c r="E26" s="5">
        <v>1100000.0</v>
      </c>
      <c r="F26" s="5">
        <v>21804.0</v>
      </c>
      <c r="G26" s="5">
        <v>8000.0</v>
      </c>
      <c r="H26" s="5">
        <v>29880.0</v>
      </c>
      <c r="I26" s="8" t="s">
        <v>12</v>
      </c>
      <c r="J26" s="8" t="s">
        <v>12</v>
      </c>
      <c r="K26" s="5">
        <v>45000.0</v>
      </c>
      <c r="L26" s="5">
        <v>55075.0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2800000.0</v>
      </c>
      <c r="B27" s="5">
        <v>11808.0</v>
      </c>
      <c r="C27" s="5">
        <v>17000.0</v>
      </c>
      <c r="D27" s="5">
        <v>10800.0</v>
      </c>
      <c r="E27" s="5">
        <v>1700000.0</v>
      </c>
      <c r="F27" s="5">
        <v>33696.0</v>
      </c>
      <c r="G27" s="5">
        <v>1500.0</v>
      </c>
      <c r="H27" s="5">
        <v>5604.0</v>
      </c>
      <c r="I27" s="5">
        <v>17000.0</v>
      </c>
      <c r="J27" s="5">
        <v>10956.0</v>
      </c>
      <c r="K27" s="5">
        <v>27000.0</v>
      </c>
      <c r="L27" s="5">
        <v>33045.0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5600000.0</v>
      </c>
      <c r="B28" s="5">
        <v>23616.0</v>
      </c>
      <c r="C28" s="5">
        <v>80000.0</v>
      </c>
      <c r="D28" s="5">
        <v>50844.0</v>
      </c>
      <c r="E28" s="5">
        <v>1658000.0</v>
      </c>
      <c r="F28" s="5">
        <v>32868.0</v>
      </c>
      <c r="G28" s="8" t="s">
        <v>12</v>
      </c>
      <c r="H28" s="8" t="s">
        <v>12</v>
      </c>
      <c r="I28" s="5">
        <v>101000.0</v>
      </c>
      <c r="J28" s="5">
        <v>65100.0</v>
      </c>
      <c r="K28" s="5">
        <v>38000.0</v>
      </c>
      <c r="L28" s="5">
        <v>46507.0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 t="s">
        <v>12</v>
      </c>
      <c r="B29" s="8" t="s">
        <v>12</v>
      </c>
      <c r="C29" s="5">
        <v>18000.0</v>
      </c>
      <c r="D29" s="5">
        <v>11436.0</v>
      </c>
      <c r="E29" s="5">
        <v>1600000.0</v>
      </c>
      <c r="F29" s="5">
        <v>31716.0</v>
      </c>
      <c r="G29" s="10"/>
      <c r="H29" s="10"/>
      <c r="I29" s="5">
        <v>18000.0</v>
      </c>
      <c r="J29" s="5">
        <v>11604.0</v>
      </c>
      <c r="K29" s="5">
        <v>30000.0</v>
      </c>
      <c r="L29" s="5">
        <v>36716.0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2800000.0</v>
      </c>
      <c r="B30" s="5">
        <v>11808.0</v>
      </c>
      <c r="C30" s="5">
        <v>100000.0</v>
      </c>
      <c r="D30" s="5">
        <v>63564.0</v>
      </c>
      <c r="E30" s="5">
        <v>1200000.0</v>
      </c>
      <c r="F30" s="5">
        <v>23784.0</v>
      </c>
      <c r="G30" s="4"/>
      <c r="H30" s="10"/>
      <c r="I30" s="5">
        <v>9000.0</v>
      </c>
      <c r="J30" s="5">
        <v>5796.0</v>
      </c>
      <c r="K30" s="5">
        <v>30000.0</v>
      </c>
      <c r="L30" s="5">
        <v>36716.0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2000000.0</v>
      </c>
      <c r="B31" s="5">
        <v>8436.0</v>
      </c>
      <c r="C31" s="5">
        <v>40000.0</v>
      </c>
      <c r="D31" s="5">
        <v>25428.0</v>
      </c>
      <c r="E31" s="8" t="s">
        <v>12</v>
      </c>
      <c r="F31" s="8" t="s">
        <v>12</v>
      </c>
      <c r="G31" s="4"/>
      <c r="H31" s="4"/>
      <c r="I31" s="5">
        <v>130000.0</v>
      </c>
      <c r="J31" s="5">
        <v>83796.0</v>
      </c>
      <c r="K31" s="5">
        <v>36000.0</v>
      </c>
      <c r="L31" s="5">
        <v>44060.0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4000000.0</v>
      </c>
      <c r="B32" s="5">
        <v>16872.0</v>
      </c>
      <c r="C32" s="8" t="s">
        <v>12</v>
      </c>
      <c r="D32" s="8" t="s">
        <v>12</v>
      </c>
      <c r="E32" s="5">
        <v>850000.0</v>
      </c>
      <c r="F32" s="5">
        <v>16848.0</v>
      </c>
      <c r="G32" s="4"/>
      <c r="H32" s="4"/>
      <c r="I32" s="5">
        <v>33000.0</v>
      </c>
      <c r="J32" s="5">
        <v>21276.0</v>
      </c>
      <c r="K32" s="5">
        <v>80000.0</v>
      </c>
      <c r="L32" s="5">
        <v>97910.0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 t="s">
        <v>12</v>
      </c>
      <c r="B33" s="8" t="s">
        <v>12</v>
      </c>
      <c r="C33" s="5">
        <v>20000.0</v>
      </c>
      <c r="D33" s="5">
        <v>12708.0</v>
      </c>
      <c r="E33" s="8" t="s">
        <v>12</v>
      </c>
      <c r="F33" s="8" t="s">
        <v>12</v>
      </c>
      <c r="G33" s="4"/>
      <c r="H33" s="4"/>
      <c r="I33" s="5">
        <v>19000.0</v>
      </c>
      <c r="J33" s="5">
        <v>12252.0</v>
      </c>
      <c r="K33" s="5">
        <v>45500.0</v>
      </c>
      <c r="L33" s="5">
        <v>55686.0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781000.0</v>
      </c>
      <c r="B34" s="5">
        <v>3300.0</v>
      </c>
      <c r="C34" s="5">
        <v>37000.0</v>
      </c>
      <c r="D34" s="5">
        <v>23520.0</v>
      </c>
      <c r="E34" s="5">
        <v>400000.0</v>
      </c>
      <c r="F34" s="5">
        <v>7932.0</v>
      </c>
      <c r="G34" s="4"/>
      <c r="H34" s="4"/>
      <c r="I34" s="5">
        <v>23100.0</v>
      </c>
      <c r="J34" s="5">
        <v>14892.0</v>
      </c>
      <c r="K34" s="5">
        <v>25364.0</v>
      </c>
      <c r="L34" s="5">
        <v>31042.0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3210000.0</v>
      </c>
      <c r="B35" s="5">
        <v>13536.0</v>
      </c>
      <c r="C35" s="8" t="s">
        <v>12</v>
      </c>
      <c r="D35" s="8" t="s">
        <v>12</v>
      </c>
      <c r="E35" s="5">
        <v>796000.0</v>
      </c>
      <c r="F35" s="5">
        <v>15780.0</v>
      </c>
      <c r="G35" s="4"/>
      <c r="H35" s="4"/>
      <c r="I35" s="8" t="s">
        <v>12</v>
      </c>
      <c r="J35" s="8" t="s">
        <v>12</v>
      </c>
      <c r="K35" s="5">
        <v>37000.0</v>
      </c>
      <c r="L35" s="5">
        <v>45283.0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5">
        <v>30000.0</v>
      </c>
      <c r="D36" s="5">
        <v>19068.0</v>
      </c>
      <c r="E36" s="5">
        <v>3700000.0</v>
      </c>
      <c r="F36" s="5">
        <v>73344.0</v>
      </c>
      <c r="G36" s="4"/>
      <c r="H36" s="4"/>
      <c r="I36" s="5">
        <v>35000.0</v>
      </c>
      <c r="J36" s="5">
        <v>22560.0</v>
      </c>
      <c r="K36" s="5">
        <v>21000.0</v>
      </c>
      <c r="L36" s="5">
        <v>25701.0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8000000.0</v>
      </c>
      <c r="B37" s="5">
        <v>33744.0</v>
      </c>
      <c r="C37" s="5">
        <v>26000.0</v>
      </c>
      <c r="D37" s="5">
        <v>16524.0</v>
      </c>
      <c r="E37" s="5">
        <v>900000.0</v>
      </c>
      <c r="F37" s="5">
        <v>17844.0</v>
      </c>
      <c r="G37" s="4"/>
      <c r="H37" s="4"/>
      <c r="I37" s="5">
        <v>12000.0</v>
      </c>
      <c r="J37" s="5">
        <v>7740.0</v>
      </c>
      <c r="K37" s="5">
        <v>24000.0</v>
      </c>
      <c r="L37" s="5">
        <v>29373.0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1850000.0</v>
      </c>
      <c r="B38" s="5">
        <v>7800.0</v>
      </c>
      <c r="C38" s="5">
        <v>32000.0</v>
      </c>
      <c r="D38" s="5">
        <v>20340.0</v>
      </c>
      <c r="E38" s="5">
        <v>1000000.0</v>
      </c>
      <c r="F38" s="5">
        <v>19824.0</v>
      </c>
      <c r="G38" s="4"/>
      <c r="H38" s="4"/>
      <c r="I38" s="5">
        <v>36000.0</v>
      </c>
      <c r="J38" s="5">
        <v>23208.0</v>
      </c>
      <c r="K38" s="5">
        <v>26000.0</v>
      </c>
      <c r="L38" s="5">
        <v>31821.0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2700000.0</v>
      </c>
      <c r="B39" s="5">
        <v>11388.0</v>
      </c>
      <c r="C39" s="5">
        <v>20000.0</v>
      </c>
      <c r="D39" s="5">
        <v>12708.0</v>
      </c>
      <c r="E39" s="5">
        <v>500000.0</v>
      </c>
      <c r="F39" s="5">
        <v>9912.0</v>
      </c>
      <c r="G39" s="4"/>
      <c r="H39" s="4"/>
      <c r="I39" s="5">
        <v>53300.0</v>
      </c>
      <c r="J39" s="5">
        <v>34356.0</v>
      </c>
      <c r="K39" s="5">
        <v>65000.0</v>
      </c>
      <c r="L39" s="5">
        <v>79552.0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 t="s">
        <v>12</v>
      </c>
      <c r="B40" s="8" t="s">
        <v>12</v>
      </c>
      <c r="C40" s="5">
        <v>60000.0</v>
      </c>
      <c r="D40" s="5">
        <v>38136.0</v>
      </c>
      <c r="E40" s="5">
        <v>1202095.0</v>
      </c>
      <c r="F40" s="5">
        <v>23832.0</v>
      </c>
      <c r="G40" s="4"/>
      <c r="H40" s="4"/>
      <c r="I40" s="5">
        <v>17000.0</v>
      </c>
      <c r="J40" s="5">
        <v>10956.0</v>
      </c>
      <c r="K40" s="5">
        <v>90000.0</v>
      </c>
      <c r="L40" s="5">
        <v>110149.0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5500000.0</v>
      </c>
      <c r="B41" s="5">
        <v>23196.0</v>
      </c>
      <c r="C41" s="5">
        <v>51000.0</v>
      </c>
      <c r="D41" s="5">
        <v>32412.0</v>
      </c>
      <c r="E41" s="5">
        <v>1050000.0</v>
      </c>
      <c r="F41" s="5">
        <v>20808.0</v>
      </c>
      <c r="G41" s="4"/>
      <c r="H41" s="4"/>
      <c r="I41" s="5">
        <v>23000.0</v>
      </c>
      <c r="J41" s="5">
        <v>14820.0</v>
      </c>
      <c r="K41" s="5">
        <v>35000.0</v>
      </c>
      <c r="L41" s="5">
        <v>42836.0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 t="s">
        <v>12</v>
      </c>
      <c r="B42" s="8" t="s">
        <v>12</v>
      </c>
      <c r="C42" s="5">
        <v>46000.0</v>
      </c>
      <c r="D42" s="5">
        <v>29244.0</v>
      </c>
      <c r="E42" s="8" t="s">
        <v>12</v>
      </c>
      <c r="F42" s="8" t="s">
        <v>12</v>
      </c>
      <c r="G42" s="4"/>
      <c r="H42" s="4"/>
      <c r="I42" s="5">
        <v>29800.0</v>
      </c>
      <c r="J42" s="5">
        <v>19212.0</v>
      </c>
      <c r="K42" s="8" t="s">
        <v>12</v>
      </c>
      <c r="L42" s="8" t="s">
        <v>12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7500000.0</v>
      </c>
      <c r="B43" s="5">
        <v>31632.0</v>
      </c>
      <c r="C43" s="5">
        <v>16000.0</v>
      </c>
      <c r="D43" s="5">
        <v>10164.0</v>
      </c>
      <c r="E43" s="5">
        <v>160000.0</v>
      </c>
      <c r="F43" s="5">
        <v>3168.0</v>
      </c>
      <c r="G43" s="4"/>
      <c r="H43" s="4"/>
      <c r="I43" s="5">
        <v>20000.0</v>
      </c>
      <c r="J43" s="5">
        <v>12888.0</v>
      </c>
      <c r="K43" s="5">
        <v>21000.0</v>
      </c>
      <c r="L43" s="5">
        <v>25701.0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4300000.0</v>
      </c>
      <c r="B44" s="5">
        <v>18132.0</v>
      </c>
      <c r="C44" s="5">
        <v>22000.0</v>
      </c>
      <c r="D44" s="5">
        <v>13980.0</v>
      </c>
      <c r="E44" s="5">
        <v>1000000.0</v>
      </c>
      <c r="F44" s="5">
        <v>19824.0</v>
      </c>
      <c r="G44" s="4"/>
      <c r="H44" s="4"/>
      <c r="I44" s="5">
        <v>20000.0</v>
      </c>
      <c r="J44" s="5">
        <v>12888.0</v>
      </c>
      <c r="K44" s="5">
        <v>52000.0</v>
      </c>
      <c r="L44" s="5">
        <v>63642.0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5200000.0</v>
      </c>
      <c r="B45" s="5">
        <v>21936.0</v>
      </c>
      <c r="C45" s="5">
        <v>14000.0</v>
      </c>
      <c r="D45" s="5">
        <v>8904.0</v>
      </c>
      <c r="E45" s="5">
        <v>750000.0</v>
      </c>
      <c r="F45" s="5">
        <v>14868.0</v>
      </c>
      <c r="G45" s="4"/>
      <c r="H45" s="4"/>
      <c r="I45" s="5">
        <v>8000.0</v>
      </c>
      <c r="J45" s="5">
        <v>5160.0</v>
      </c>
      <c r="K45" s="5">
        <v>100000.0</v>
      </c>
      <c r="L45" s="5">
        <v>122388.0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5050000.0</v>
      </c>
      <c r="B46" s="5">
        <v>21300.0</v>
      </c>
      <c r="C46" s="5">
        <v>35000.0</v>
      </c>
      <c r="D46" s="5">
        <v>22248.0</v>
      </c>
      <c r="E46" s="8" t="s">
        <v>12</v>
      </c>
      <c r="F46" s="8" t="s">
        <v>12</v>
      </c>
      <c r="G46" s="4"/>
      <c r="H46" s="4"/>
      <c r="I46" s="8" t="s">
        <v>12</v>
      </c>
      <c r="J46" s="8" t="s">
        <v>12</v>
      </c>
      <c r="K46" s="5">
        <v>65000.0</v>
      </c>
      <c r="L46" s="5">
        <v>79552.0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2000000.0</v>
      </c>
      <c r="B47" s="5">
        <v>8436.0</v>
      </c>
      <c r="C47" s="5">
        <v>30000.0</v>
      </c>
      <c r="D47" s="5">
        <v>19068.0</v>
      </c>
      <c r="E47" s="5">
        <v>1500000.0</v>
      </c>
      <c r="F47" s="5">
        <v>29736.0</v>
      </c>
      <c r="G47" s="4"/>
      <c r="H47" s="4"/>
      <c r="I47" s="5">
        <v>35000.0</v>
      </c>
      <c r="J47" s="5">
        <v>22560.0</v>
      </c>
      <c r="K47" s="5">
        <v>43000.0</v>
      </c>
      <c r="L47" s="5">
        <v>52627.0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7500000.0</v>
      </c>
      <c r="B48" s="5">
        <v>31632.0</v>
      </c>
      <c r="C48" s="5">
        <v>22000.0</v>
      </c>
      <c r="D48" s="5">
        <v>13980.0</v>
      </c>
      <c r="E48" s="5">
        <v>500000.0</v>
      </c>
      <c r="F48" s="5">
        <v>9912.0</v>
      </c>
      <c r="G48" s="4"/>
      <c r="H48" s="4"/>
      <c r="I48" s="5">
        <v>50000.0</v>
      </c>
      <c r="J48" s="5">
        <v>32232.0</v>
      </c>
      <c r="K48" s="5">
        <v>27500.0</v>
      </c>
      <c r="L48" s="5">
        <v>33657.0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2200000.0</v>
      </c>
      <c r="B49" s="5">
        <v>9276.0</v>
      </c>
      <c r="C49" s="5">
        <v>27000.0</v>
      </c>
      <c r="D49" s="5">
        <v>17160.0</v>
      </c>
      <c r="E49" s="5">
        <v>300000.0</v>
      </c>
      <c r="F49" s="5">
        <v>5952.0</v>
      </c>
      <c r="G49" s="4"/>
      <c r="H49" s="4"/>
      <c r="I49" s="5">
        <v>13000.0</v>
      </c>
      <c r="J49" s="5">
        <v>8376.0</v>
      </c>
      <c r="K49" s="5">
        <v>40000.0</v>
      </c>
      <c r="L49" s="5">
        <v>48955.0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5000000.0</v>
      </c>
      <c r="B50" s="5">
        <v>21084.0</v>
      </c>
      <c r="C50" s="5">
        <v>28000.0</v>
      </c>
      <c r="D50" s="5">
        <v>17796.0</v>
      </c>
      <c r="E50" s="5">
        <v>1200000.0</v>
      </c>
      <c r="F50" s="5">
        <v>23784.0</v>
      </c>
      <c r="G50" s="4"/>
      <c r="H50" s="4"/>
      <c r="I50" s="5">
        <v>15000.0</v>
      </c>
      <c r="J50" s="5">
        <v>9672.0</v>
      </c>
      <c r="K50" s="5">
        <v>35000.0</v>
      </c>
      <c r="L50" s="5">
        <v>42836.0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6000000.0</v>
      </c>
      <c r="B51" s="5">
        <v>25308.0</v>
      </c>
      <c r="C51" s="5">
        <v>32000.0</v>
      </c>
      <c r="D51" s="5">
        <v>20340.0</v>
      </c>
      <c r="E51" s="5">
        <v>500000.0</v>
      </c>
      <c r="F51" s="5">
        <v>9912.0</v>
      </c>
      <c r="G51" s="4"/>
      <c r="H51" s="4"/>
      <c r="I51" s="5">
        <v>10000.0</v>
      </c>
      <c r="J51" s="5">
        <v>6444.0</v>
      </c>
      <c r="K51" s="5">
        <v>20000.0</v>
      </c>
      <c r="L51" s="5">
        <v>24478.0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3300000.0</v>
      </c>
      <c r="B52" s="5">
        <v>13920.0</v>
      </c>
      <c r="C52" s="5">
        <v>30000.0</v>
      </c>
      <c r="D52" s="5">
        <v>19068.0</v>
      </c>
      <c r="E52" s="5">
        <v>3000000.0</v>
      </c>
      <c r="F52" s="5">
        <v>59460.0</v>
      </c>
      <c r="G52" s="4"/>
      <c r="H52" s="4"/>
      <c r="I52" s="5">
        <v>30000.0</v>
      </c>
      <c r="J52" s="5">
        <v>19332.0</v>
      </c>
      <c r="K52" s="5">
        <v>19000.0</v>
      </c>
      <c r="L52" s="5">
        <v>23254.0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2.2E7</v>
      </c>
      <c r="B53" s="5">
        <v>92796.0</v>
      </c>
      <c r="C53" s="5">
        <v>28000.0</v>
      </c>
      <c r="D53" s="5">
        <v>17796.0</v>
      </c>
      <c r="E53" s="5">
        <v>500000.0</v>
      </c>
      <c r="F53" s="5">
        <v>9912.0</v>
      </c>
      <c r="G53" s="4"/>
      <c r="H53" s="4"/>
      <c r="I53" s="5">
        <v>60000.0</v>
      </c>
      <c r="J53" s="5">
        <v>38676.0</v>
      </c>
      <c r="K53" s="5">
        <v>41000.0</v>
      </c>
      <c r="L53" s="5">
        <v>50179.0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1850000.0</v>
      </c>
      <c r="B54" s="5">
        <v>7800.0</v>
      </c>
      <c r="C54" s="5">
        <v>30000.0</v>
      </c>
      <c r="D54" s="5">
        <v>19068.0</v>
      </c>
      <c r="E54" s="5">
        <v>556459.0</v>
      </c>
      <c r="F54" s="5">
        <v>11028.0</v>
      </c>
      <c r="G54" s="4"/>
      <c r="H54" s="4"/>
      <c r="I54" s="5">
        <v>3600.0</v>
      </c>
      <c r="J54" s="5">
        <v>2316.0</v>
      </c>
      <c r="K54" s="5">
        <v>25000.0</v>
      </c>
      <c r="L54" s="5">
        <v>30597.0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4000000.0</v>
      </c>
      <c r="B55" s="5">
        <v>16872.0</v>
      </c>
      <c r="C55" s="5">
        <v>50500.0</v>
      </c>
      <c r="D55" s="5">
        <v>32100.0</v>
      </c>
      <c r="E55" s="5">
        <v>900000.0</v>
      </c>
      <c r="F55" s="5">
        <v>17844.0</v>
      </c>
      <c r="G55" s="4"/>
      <c r="H55" s="4"/>
      <c r="I55" s="5">
        <v>20000.0</v>
      </c>
      <c r="J55" s="5">
        <v>12888.0</v>
      </c>
      <c r="K55" s="5">
        <v>35000.0</v>
      </c>
      <c r="L55" s="5">
        <v>42836.0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6000000.0</v>
      </c>
      <c r="B56" s="5">
        <v>25308.0</v>
      </c>
      <c r="C56" s="5">
        <v>6400.0</v>
      </c>
      <c r="D56" s="5">
        <v>4068.0</v>
      </c>
      <c r="E56" s="5"/>
      <c r="F56" s="5"/>
      <c r="G56" s="4"/>
      <c r="H56" s="4"/>
      <c r="I56" s="5">
        <v>10000.0</v>
      </c>
      <c r="J56" s="5">
        <v>6444.0</v>
      </c>
      <c r="K56" s="5">
        <v>22000.0</v>
      </c>
      <c r="L56" s="5">
        <v>26925.0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5750000.0</v>
      </c>
      <c r="B57" s="5">
        <v>24252.0</v>
      </c>
      <c r="C57" s="5">
        <v>50000.0</v>
      </c>
      <c r="D57" s="5">
        <v>31776.0</v>
      </c>
      <c r="E57" s="5">
        <v>2600000.0</v>
      </c>
      <c r="F57" s="5">
        <v>51540.0</v>
      </c>
      <c r="G57" s="4"/>
      <c r="H57" s="4"/>
      <c r="I57" s="5">
        <v>25000.0</v>
      </c>
      <c r="J57" s="5">
        <v>16116.0</v>
      </c>
      <c r="K57" s="5">
        <v>35000.0</v>
      </c>
      <c r="L57" s="5">
        <v>42836.0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5500000.0</v>
      </c>
      <c r="B58" s="5">
        <v>23196.0</v>
      </c>
      <c r="C58" s="5">
        <v>50000.0</v>
      </c>
      <c r="D58" s="5">
        <v>31776.0</v>
      </c>
      <c r="E58" s="5">
        <v>2750000.0</v>
      </c>
      <c r="F58" s="5">
        <v>54504.0</v>
      </c>
      <c r="G58" s="4"/>
      <c r="H58" s="4"/>
      <c r="I58" s="5">
        <v>15000.0</v>
      </c>
      <c r="J58" s="5">
        <v>9672.0</v>
      </c>
      <c r="K58" s="5">
        <v>34000.0</v>
      </c>
      <c r="L58" s="5">
        <v>41612.0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9000000.0</v>
      </c>
      <c r="B59" s="5">
        <v>37956.0</v>
      </c>
      <c r="C59" s="5">
        <v>60000.0</v>
      </c>
      <c r="D59" s="5">
        <v>38136.0</v>
      </c>
      <c r="E59" s="5">
        <v>1800000.0</v>
      </c>
      <c r="F59" s="5">
        <v>35676.0</v>
      </c>
      <c r="G59" s="4"/>
      <c r="H59" s="4"/>
      <c r="I59" s="5">
        <v>20000.0</v>
      </c>
      <c r="J59" s="5">
        <v>12888.0</v>
      </c>
      <c r="K59" s="5">
        <v>31000.0</v>
      </c>
      <c r="L59" s="5">
        <v>37940.0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4000000.0</v>
      </c>
      <c r="B60" s="5">
        <v>16872.0</v>
      </c>
      <c r="C60" s="5">
        <v>10000.0</v>
      </c>
      <c r="D60" s="5">
        <v>6360.0</v>
      </c>
      <c r="E60" s="5">
        <v>920000.0</v>
      </c>
      <c r="F60" s="5">
        <v>18240.0</v>
      </c>
      <c r="G60" s="4"/>
      <c r="H60" s="4"/>
      <c r="I60" s="5">
        <v>30000.0</v>
      </c>
      <c r="J60" s="5">
        <v>19332.0</v>
      </c>
      <c r="K60" s="5">
        <v>15000.0</v>
      </c>
      <c r="L60" s="5">
        <v>18358.0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780000.0</v>
      </c>
      <c r="B61" s="5">
        <v>3288.0</v>
      </c>
      <c r="C61" s="5">
        <v>36000.0</v>
      </c>
      <c r="D61" s="5">
        <v>22884.0</v>
      </c>
      <c r="E61" s="5">
        <v>900000.0</v>
      </c>
      <c r="F61" s="5">
        <v>17844.0</v>
      </c>
      <c r="G61" s="4"/>
      <c r="H61" s="4"/>
      <c r="I61" s="5">
        <v>42000.0</v>
      </c>
      <c r="J61" s="5">
        <v>27072.0</v>
      </c>
      <c r="K61" s="5">
        <v>50000.0</v>
      </c>
      <c r="L61" s="5">
        <v>61194.0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1.0156146E7</v>
      </c>
      <c r="B62" s="5">
        <v>42840.0</v>
      </c>
      <c r="C62" s="5">
        <v>33000.0</v>
      </c>
      <c r="D62" s="5">
        <v>20976.0</v>
      </c>
      <c r="E62" s="5">
        <v>1500000.0</v>
      </c>
      <c r="F62" s="5">
        <v>29736.0</v>
      </c>
      <c r="G62" s="4"/>
      <c r="H62" s="4"/>
      <c r="I62" s="5">
        <v>25000.0</v>
      </c>
      <c r="J62" s="5">
        <v>16116.0</v>
      </c>
      <c r="K62" s="5">
        <v>37000.0</v>
      </c>
      <c r="L62" s="5">
        <v>45283.0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>
        <v>3000000.0</v>
      </c>
      <c r="B63" s="5">
        <v>12648.0</v>
      </c>
      <c r="C63" s="5">
        <v>15000.0</v>
      </c>
      <c r="D63" s="5">
        <v>9540.0</v>
      </c>
      <c r="E63" s="5">
        <v>900000.0</v>
      </c>
      <c r="F63" s="5">
        <v>17844.0</v>
      </c>
      <c r="G63" s="4"/>
      <c r="H63" s="4"/>
      <c r="I63" s="5">
        <v>34000.0</v>
      </c>
      <c r="J63" s="5">
        <v>21912.0</v>
      </c>
      <c r="K63" s="8" t="s">
        <v>12</v>
      </c>
      <c r="L63" s="8" t="s">
        <v>12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>
        <v>2000000.0</v>
      </c>
      <c r="B64" s="5">
        <v>8436.0</v>
      </c>
      <c r="C64" s="5">
        <v>30000.0</v>
      </c>
      <c r="D64" s="5">
        <v>19068.0</v>
      </c>
      <c r="E64" s="8" t="s">
        <v>12</v>
      </c>
      <c r="F64" s="8" t="s">
        <v>12</v>
      </c>
      <c r="G64" s="4"/>
      <c r="H64" s="4"/>
      <c r="I64" s="8" t="s">
        <v>12</v>
      </c>
      <c r="J64" s="8" t="s">
        <v>12</v>
      </c>
      <c r="K64" s="5">
        <v>35000.0</v>
      </c>
      <c r="L64" s="5">
        <v>42836.0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>
        <v>1.3E7</v>
      </c>
      <c r="B65" s="5">
        <v>54828.0</v>
      </c>
      <c r="C65" s="5">
        <v>25000.0</v>
      </c>
      <c r="D65" s="5">
        <v>15888.0</v>
      </c>
      <c r="E65" s="8" t="s">
        <v>12</v>
      </c>
      <c r="F65" s="8" t="s">
        <v>12</v>
      </c>
      <c r="G65" s="4"/>
      <c r="H65" s="4"/>
      <c r="I65" s="5">
        <v>9600.0</v>
      </c>
      <c r="J65" s="5">
        <v>6192.0</v>
      </c>
      <c r="K65" s="5">
        <v>45000.0</v>
      </c>
      <c r="L65" s="5">
        <v>55075.0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>
        <v>3800000.0</v>
      </c>
      <c r="B66" s="5">
        <v>16032.0</v>
      </c>
      <c r="C66" s="5">
        <v>12000.0</v>
      </c>
      <c r="D66" s="5">
        <v>7632.0</v>
      </c>
      <c r="E66" s="5">
        <v>500000.0</v>
      </c>
      <c r="F66" s="5">
        <v>9912.0</v>
      </c>
      <c r="G66" s="4"/>
      <c r="H66" s="4"/>
      <c r="I66" s="5">
        <v>19000.0</v>
      </c>
      <c r="J66" s="5">
        <v>12252.0</v>
      </c>
      <c r="K66" s="5">
        <v>17000.0</v>
      </c>
      <c r="L66" s="5">
        <v>20806.0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>
        <v>6200000.0</v>
      </c>
      <c r="B67" s="5">
        <v>26148.0</v>
      </c>
      <c r="C67" s="5">
        <v>48000.0</v>
      </c>
      <c r="D67" s="5">
        <v>30504.0</v>
      </c>
      <c r="E67" s="5">
        <v>150000.0</v>
      </c>
      <c r="F67" s="5">
        <v>2976.0</v>
      </c>
      <c r="G67" s="4"/>
      <c r="H67" s="4"/>
      <c r="I67" s="5">
        <v>160000.0</v>
      </c>
      <c r="J67" s="5">
        <v>103140.0</v>
      </c>
      <c r="K67" s="5">
        <v>25000.0</v>
      </c>
      <c r="L67" s="5">
        <v>30597.0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>
        <v>2800000.0</v>
      </c>
      <c r="B68" s="5">
        <v>11808.0</v>
      </c>
      <c r="C68" s="8" t="s">
        <v>12</v>
      </c>
      <c r="D68" s="8" t="s">
        <v>12</v>
      </c>
      <c r="E68" s="5">
        <v>750000.0</v>
      </c>
      <c r="F68" s="5">
        <v>14868.0</v>
      </c>
      <c r="G68" s="4"/>
      <c r="H68" s="4"/>
      <c r="I68" s="5">
        <v>32000.0</v>
      </c>
      <c r="J68" s="5">
        <v>20628.0</v>
      </c>
      <c r="K68" s="5">
        <v>35000.0</v>
      </c>
      <c r="L68" s="5">
        <v>42836.0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>
        <v>1700000.0</v>
      </c>
      <c r="B69" s="5">
        <v>7176.0</v>
      </c>
      <c r="C69" s="5">
        <v>50000.0</v>
      </c>
      <c r="D69" s="5">
        <v>31776.0</v>
      </c>
      <c r="E69" s="8" t="s">
        <v>12</v>
      </c>
      <c r="F69" s="8" t="s">
        <v>12</v>
      </c>
      <c r="G69" s="4"/>
      <c r="H69" s="4"/>
      <c r="I69" s="8" t="s">
        <v>12</v>
      </c>
      <c r="J69" s="8" t="s">
        <v>12</v>
      </c>
      <c r="K69" s="5">
        <v>25000.0</v>
      </c>
      <c r="L69" s="5">
        <v>30597.0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>
        <v>6000000.0</v>
      </c>
      <c r="B70" s="5">
        <v>25308.0</v>
      </c>
      <c r="C70" s="5">
        <v>20500.0</v>
      </c>
      <c r="D70" s="5">
        <v>13032.0</v>
      </c>
      <c r="E70" s="8" t="s">
        <v>12</v>
      </c>
      <c r="F70" s="8" t="s">
        <v>12</v>
      </c>
      <c r="G70" s="4"/>
      <c r="H70" s="4"/>
      <c r="I70" s="5">
        <v>75000.0</v>
      </c>
      <c r="J70" s="5">
        <v>48348.0</v>
      </c>
      <c r="K70" s="5">
        <v>30000.0</v>
      </c>
      <c r="L70" s="5">
        <v>36716.0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>
        <v>2850000.0</v>
      </c>
      <c r="B71" s="5">
        <v>12024.0</v>
      </c>
      <c r="C71" s="5">
        <v>28000.0</v>
      </c>
      <c r="D71" s="5">
        <v>17796.0</v>
      </c>
      <c r="E71" s="5">
        <v>80000.0</v>
      </c>
      <c r="F71" s="5">
        <v>1584.0</v>
      </c>
      <c r="G71" s="4"/>
      <c r="H71" s="4"/>
      <c r="I71" s="8" t="s">
        <v>12</v>
      </c>
      <c r="J71" s="8" t="s">
        <v>12</v>
      </c>
      <c r="K71" s="5">
        <v>72000.0</v>
      </c>
      <c r="L71" s="5">
        <v>88119.0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>
        <v>1000000.0</v>
      </c>
      <c r="B72" s="5">
        <v>4212.0</v>
      </c>
      <c r="C72" s="8" t="s">
        <v>12</v>
      </c>
      <c r="D72" s="8" t="s">
        <v>12</v>
      </c>
      <c r="E72" s="10"/>
      <c r="F72" s="10"/>
      <c r="G72" s="4"/>
      <c r="H72" s="4"/>
      <c r="I72" s="5">
        <v>50000.0</v>
      </c>
      <c r="J72" s="5">
        <v>32232.0</v>
      </c>
      <c r="K72" s="5">
        <v>31000.0</v>
      </c>
      <c r="L72" s="5">
        <v>37940.0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>
        <v>2500000.0</v>
      </c>
      <c r="B73" s="5">
        <v>10548.0</v>
      </c>
      <c r="C73" s="5">
        <v>40000.0</v>
      </c>
      <c r="D73" s="5">
        <v>25428.0</v>
      </c>
      <c r="E73" s="4"/>
      <c r="F73" s="10"/>
      <c r="G73" s="4"/>
      <c r="H73" s="4"/>
      <c r="I73" s="5">
        <v>19000.0</v>
      </c>
      <c r="J73" s="5">
        <v>12252.0</v>
      </c>
      <c r="K73" s="5">
        <v>36000.0</v>
      </c>
      <c r="L73" s="5">
        <v>44060.0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>
        <v>3000000.0</v>
      </c>
      <c r="B74" s="5">
        <v>12648.0</v>
      </c>
      <c r="C74" s="5">
        <v>35000.0</v>
      </c>
      <c r="D74" s="5">
        <v>22248.0</v>
      </c>
      <c r="E74" s="4"/>
      <c r="F74" s="4"/>
      <c r="G74" s="4"/>
      <c r="H74" s="4"/>
      <c r="I74" s="5">
        <v>20000.0</v>
      </c>
      <c r="J74" s="5">
        <v>12888.0</v>
      </c>
      <c r="K74" s="5">
        <v>35000.0</v>
      </c>
      <c r="L74" s="5">
        <v>42836.0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>
        <v>6000000.0</v>
      </c>
      <c r="B75" s="5">
        <v>25308.0</v>
      </c>
      <c r="C75" s="8" t="s">
        <v>12</v>
      </c>
      <c r="D75" s="8" t="s">
        <v>12</v>
      </c>
      <c r="E75" s="4"/>
      <c r="F75" s="4"/>
      <c r="G75" s="4"/>
      <c r="H75" s="4"/>
      <c r="I75" s="5">
        <v>25000.0</v>
      </c>
      <c r="J75" s="5">
        <v>16116.0</v>
      </c>
      <c r="K75" s="5">
        <v>15000.0</v>
      </c>
      <c r="L75" s="5">
        <v>18358.0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>
        <v>4350000.0</v>
      </c>
      <c r="B76" s="5">
        <v>18348.0</v>
      </c>
      <c r="C76" s="5">
        <v>22000.0</v>
      </c>
      <c r="D76" s="5">
        <v>13980.0</v>
      </c>
      <c r="E76" s="4"/>
      <c r="F76" s="4"/>
      <c r="G76" s="4"/>
      <c r="H76" s="4"/>
      <c r="I76" s="5">
        <v>14000.0</v>
      </c>
      <c r="J76" s="5">
        <v>9024.0</v>
      </c>
      <c r="K76" s="5">
        <v>70000.0</v>
      </c>
      <c r="L76" s="5">
        <v>85671.0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>
        <v>6500000.0</v>
      </c>
      <c r="B77" s="5">
        <v>27420.0</v>
      </c>
      <c r="C77" s="5">
        <v>30000.0</v>
      </c>
      <c r="D77" s="5">
        <v>19068.0</v>
      </c>
      <c r="E77" s="4"/>
      <c r="F77" s="4"/>
      <c r="G77" s="4"/>
      <c r="H77" s="4"/>
      <c r="I77" s="5">
        <v>9000.0</v>
      </c>
      <c r="J77" s="5">
        <v>5796.0</v>
      </c>
      <c r="K77" s="5">
        <v>26000.0</v>
      </c>
      <c r="L77" s="5">
        <v>31821.0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>
        <v>1800000.0</v>
      </c>
      <c r="B78" s="5">
        <v>7596.0</v>
      </c>
      <c r="C78" s="5">
        <v>69491.0</v>
      </c>
      <c r="D78" s="5">
        <v>44172.0</v>
      </c>
      <c r="E78" s="4"/>
      <c r="F78" s="4"/>
      <c r="G78" s="4"/>
      <c r="H78" s="4"/>
      <c r="I78" s="5">
        <v>50000.0</v>
      </c>
      <c r="J78" s="5">
        <v>32232.0</v>
      </c>
      <c r="K78" s="5">
        <v>33000.0</v>
      </c>
      <c r="L78" s="5">
        <v>40388.0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>
        <v>5500000.0</v>
      </c>
      <c r="B79" s="5">
        <v>23196.0</v>
      </c>
      <c r="C79" s="5">
        <v>56000.0</v>
      </c>
      <c r="D79" s="5">
        <v>35592.0</v>
      </c>
      <c r="E79" s="4"/>
      <c r="F79" s="4"/>
      <c r="G79" s="4"/>
      <c r="H79" s="4"/>
      <c r="I79" s="5">
        <v>28000.0</v>
      </c>
      <c r="J79" s="5">
        <v>18048.0</v>
      </c>
      <c r="K79" s="5">
        <v>42000.0</v>
      </c>
      <c r="L79" s="5">
        <v>51403.0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>
        <v>4000000.0</v>
      </c>
      <c r="B80" s="5">
        <v>16872.0</v>
      </c>
      <c r="C80" s="5">
        <v>28600.0</v>
      </c>
      <c r="D80" s="5">
        <v>18180.0</v>
      </c>
      <c r="E80" s="4"/>
      <c r="F80" s="4"/>
      <c r="G80" s="4"/>
      <c r="H80" s="4"/>
      <c r="I80" s="5">
        <v>29000.0</v>
      </c>
      <c r="J80" s="5">
        <v>18696.0</v>
      </c>
      <c r="K80" s="5">
        <v>80000.0</v>
      </c>
      <c r="L80" s="5">
        <v>97910.0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>
        <v>3300000.0</v>
      </c>
      <c r="B81" s="5">
        <v>13920.0</v>
      </c>
      <c r="C81" s="5">
        <v>41000.0</v>
      </c>
      <c r="D81" s="5">
        <v>26064.0</v>
      </c>
      <c r="E81" s="4"/>
      <c r="F81" s="4"/>
      <c r="G81" s="4"/>
      <c r="H81" s="4"/>
      <c r="I81" s="5">
        <v>21000.0</v>
      </c>
      <c r="J81" s="5">
        <v>13536.0</v>
      </c>
      <c r="K81" s="5">
        <v>30000.0</v>
      </c>
      <c r="L81" s="5">
        <v>36716.0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>
        <v>6000000.0</v>
      </c>
      <c r="B82" s="5">
        <v>25308.0</v>
      </c>
      <c r="C82" s="5">
        <v>13000.0</v>
      </c>
      <c r="D82" s="5">
        <v>8268.0</v>
      </c>
      <c r="E82" s="4"/>
      <c r="F82" s="4"/>
      <c r="G82" s="4"/>
      <c r="H82" s="4"/>
      <c r="I82" s="5">
        <v>15000.0</v>
      </c>
      <c r="J82" s="5">
        <v>9672.0</v>
      </c>
      <c r="K82" s="5">
        <v>27000.0</v>
      </c>
      <c r="L82" s="5">
        <v>33045.0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>
        <v>7000000.0</v>
      </c>
      <c r="B83" s="5">
        <v>29520.0</v>
      </c>
      <c r="C83" s="5">
        <v>34000.0</v>
      </c>
      <c r="D83" s="5">
        <v>21612.0</v>
      </c>
      <c r="E83" s="4"/>
      <c r="F83" s="4"/>
      <c r="G83" s="4"/>
      <c r="H83" s="4"/>
      <c r="I83" s="5">
        <v>30000.0</v>
      </c>
      <c r="J83" s="5">
        <v>19332.0</v>
      </c>
      <c r="K83" s="8" t="s">
        <v>12</v>
      </c>
      <c r="L83" s="8" t="s">
        <v>12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>
        <v>800000.0</v>
      </c>
      <c r="B84" s="5">
        <v>3372.0</v>
      </c>
      <c r="C84" s="5">
        <v>20000.0</v>
      </c>
      <c r="D84" s="5">
        <v>12708.0</v>
      </c>
      <c r="E84" s="4"/>
      <c r="F84" s="4"/>
      <c r="G84" s="4"/>
      <c r="H84" s="4"/>
      <c r="I84" s="8" t="s">
        <v>12</v>
      </c>
      <c r="J84" s="8" t="s">
        <v>12</v>
      </c>
      <c r="K84" s="5">
        <v>52000.0</v>
      </c>
      <c r="L84" s="5">
        <v>63642.0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 t="s">
        <v>12</v>
      </c>
      <c r="B85" s="8" t="s">
        <v>12</v>
      </c>
      <c r="C85" s="5">
        <v>42000.0</v>
      </c>
      <c r="D85" s="5">
        <v>26700.0</v>
      </c>
      <c r="E85" s="4"/>
      <c r="F85" s="4"/>
      <c r="G85" s="4"/>
      <c r="H85" s="4"/>
      <c r="I85" s="5">
        <v>60000.0</v>
      </c>
      <c r="J85" s="5">
        <v>38676.0</v>
      </c>
      <c r="K85" s="5">
        <v>30000.0</v>
      </c>
      <c r="L85" s="5">
        <v>36716.0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>
        <v>1700000.0</v>
      </c>
      <c r="B86" s="5">
        <v>7176.0</v>
      </c>
      <c r="C86" s="5">
        <v>27000.0</v>
      </c>
      <c r="D86" s="5">
        <v>17160.0</v>
      </c>
      <c r="E86" s="4"/>
      <c r="F86" s="4"/>
      <c r="G86" s="4"/>
      <c r="H86" s="4"/>
      <c r="I86" s="5">
        <v>16000.0</v>
      </c>
      <c r="J86" s="5">
        <v>10308.0</v>
      </c>
      <c r="K86" s="5">
        <v>44000.0</v>
      </c>
      <c r="L86" s="5">
        <v>53851.0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>
        <v>1000.0</v>
      </c>
      <c r="B87" s="5">
        <v>0.0</v>
      </c>
      <c r="C87" s="5">
        <v>15000.0</v>
      </c>
      <c r="D87" s="5">
        <v>9540.0</v>
      </c>
      <c r="E87" s="4"/>
      <c r="F87" s="4"/>
      <c r="G87" s="4"/>
      <c r="H87" s="4"/>
      <c r="I87" s="5">
        <v>26000.0</v>
      </c>
      <c r="J87" s="5">
        <v>16764.0</v>
      </c>
      <c r="K87" s="5">
        <v>16500.0</v>
      </c>
      <c r="L87" s="5">
        <v>20194.0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>
        <v>1800000.0</v>
      </c>
      <c r="B88" s="5">
        <v>7596.0</v>
      </c>
      <c r="C88" s="5">
        <v>10000.0</v>
      </c>
      <c r="D88" s="5">
        <v>6360.0</v>
      </c>
      <c r="E88" s="4"/>
      <c r="F88" s="4"/>
      <c r="G88" s="4"/>
      <c r="H88" s="4"/>
      <c r="I88" s="5">
        <v>12000.0</v>
      </c>
      <c r="J88" s="5">
        <v>7740.0</v>
      </c>
      <c r="K88" s="5">
        <v>35000.0</v>
      </c>
      <c r="L88" s="5">
        <v>42836.0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>
        <v>950000.0</v>
      </c>
      <c r="B89" s="5">
        <v>4008.0</v>
      </c>
      <c r="C89" s="5">
        <v>32000.0</v>
      </c>
      <c r="D89" s="5">
        <v>20340.0</v>
      </c>
      <c r="E89" s="4"/>
      <c r="F89" s="4"/>
      <c r="G89" s="4"/>
      <c r="H89" s="4"/>
      <c r="I89" s="5">
        <v>60000.0</v>
      </c>
      <c r="J89" s="5">
        <v>38676.0</v>
      </c>
      <c r="K89" s="5">
        <v>16000.0</v>
      </c>
      <c r="L89" s="5">
        <v>19582.0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>
        <v>5000000.0</v>
      </c>
      <c r="B90" s="5">
        <v>21084.0</v>
      </c>
      <c r="C90" s="5">
        <v>29000.0</v>
      </c>
      <c r="D90" s="5">
        <v>18432.0</v>
      </c>
      <c r="E90" s="4"/>
      <c r="F90" s="4"/>
      <c r="G90" s="4"/>
      <c r="H90" s="4"/>
      <c r="I90" s="5">
        <v>10000.0</v>
      </c>
      <c r="J90" s="5">
        <v>6444.0</v>
      </c>
      <c r="K90" s="5">
        <v>42000.0</v>
      </c>
      <c r="L90" s="5">
        <v>51403.0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>
        <v>1200000.0</v>
      </c>
      <c r="B91" s="5">
        <v>5064.0</v>
      </c>
      <c r="C91" s="5">
        <v>15000.0</v>
      </c>
      <c r="D91" s="5">
        <v>9540.0</v>
      </c>
      <c r="E91" s="4"/>
      <c r="F91" s="4"/>
      <c r="G91" s="4"/>
      <c r="H91" s="4"/>
      <c r="I91" s="5">
        <v>25000.0</v>
      </c>
      <c r="J91" s="5">
        <v>16116.0</v>
      </c>
      <c r="K91" s="5">
        <v>22000.0</v>
      </c>
      <c r="L91" s="5">
        <v>26925.0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>
        <v>3000000.0</v>
      </c>
      <c r="B92" s="5">
        <v>12648.0</v>
      </c>
      <c r="C92" s="8" t="s">
        <v>12</v>
      </c>
      <c r="D92" s="8" t="s">
        <v>12</v>
      </c>
      <c r="E92" s="4"/>
      <c r="F92" s="4"/>
      <c r="G92" s="4"/>
      <c r="H92" s="4"/>
      <c r="I92" s="5">
        <v>4000.0</v>
      </c>
      <c r="J92" s="5">
        <v>2580.0</v>
      </c>
      <c r="K92" s="5">
        <v>31000.0</v>
      </c>
      <c r="L92" s="5">
        <v>37940.0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>
        <v>4000000.0</v>
      </c>
      <c r="B93" s="5">
        <v>16872.0</v>
      </c>
      <c r="C93" s="5">
        <v>55000.0</v>
      </c>
      <c r="D93" s="5">
        <v>34956.0</v>
      </c>
      <c r="E93" s="4"/>
      <c r="F93" s="4"/>
      <c r="G93" s="4"/>
      <c r="H93" s="4"/>
      <c r="I93" s="5">
        <v>36300.0</v>
      </c>
      <c r="J93" s="5">
        <v>23400.0</v>
      </c>
      <c r="K93" s="5">
        <v>30000.0</v>
      </c>
      <c r="L93" s="5">
        <v>36716.0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>
        <v>2000000.0</v>
      </c>
      <c r="B94" s="5">
        <v>8436.0</v>
      </c>
      <c r="C94" s="5">
        <v>8000.0</v>
      </c>
      <c r="D94" s="5">
        <v>5088.0</v>
      </c>
      <c r="E94" s="4"/>
      <c r="F94" s="4"/>
      <c r="G94" s="4"/>
      <c r="H94" s="4"/>
      <c r="I94" s="5">
        <v>44000.0</v>
      </c>
      <c r="J94" s="5">
        <v>28368.0</v>
      </c>
      <c r="K94" s="5">
        <v>33000.0</v>
      </c>
      <c r="L94" s="5">
        <v>40388.0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>
        <v>8000000.0</v>
      </c>
      <c r="B95" s="5">
        <v>33744.0</v>
      </c>
      <c r="C95" s="8" t="s">
        <v>12</v>
      </c>
      <c r="D95" s="8" t="s">
        <v>12</v>
      </c>
      <c r="E95" s="4"/>
      <c r="F95" s="4"/>
      <c r="G95" s="4"/>
      <c r="H95" s="4"/>
      <c r="I95" s="5">
        <v>37000.0</v>
      </c>
      <c r="J95" s="5">
        <v>23844.0</v>
      </c>
      <c r="K95" s="5">
        <v>29000.0</v>
      </c>
      <c r="L95" s="5">
        <v>35492.0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>
        <v>1500000.0</v>
      </c>
      <c r="B96" s="5">
        <v>6324.0</v>
      </c>
      <c r="C96" s="5">
        <v>50000.0</v>
      </c>
      <c r="D96" s="5">
        <v>31776.0</v>
      </c>
      <c r="E96" s="4"/>
      <c r="F96" s="4"/>
      <c r="G96" s="4"/>
      <c r="H96" s="4"/>
      <c r="I96" s="5">
        <v>16500.0</v>
      </c>
      <c r="J96" s="5">
        <v>10632.0</v>
      </c>
      <c r="K96" s="5">
        <v>15000.0</v>
      </c>
      <c r="L96" s="5">
        <v>18358.0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8" t="s">
        <v>12</v>
      </c>
      <c r="B97" s="8" t="s">
        <v>12</v>
      </c>
      <c r="C97" s="8" t="s">
        <v>12</v>
      </c>
      <c r="D97" s="8" t="s">
        <v>12</v>
      </c>
      <c r="E97" s="4"/>
      <c r="F97" s="4"/>
      <c r="G97" s="4"/>
      <c r="H97" s="4"/>
      <c r="I97" s="5">
        <v>6500.0</v>
      </c>
      <c r="J97" s="5">
        <v>4188.0</v>
      </c>
      <c r="K97" s="5">
        <v>48000.0</v>
      </c>
      <c r="L97" s="5">
        <v>58746.0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>
        <v>500000.0</v>
      </c>
      <c r="B98" s="5">
        <v>2112.0</v>
      </c>
      <c r="C98" s="5">
        <v>55486.0</v>
      </c>
      <c r="D98" s="5">
        <v>35268.0</v>
      </c>
      <c r="E98" s="4"/>
      <c r="F98" s="4"/>
      <c r="G98" s="4"/>
      <c r="H98" s="4"/>
      <c r="I98" s="5">
        <v>40000.0</v>
      </c>
      <c r="J98" s="5">
        <v>25788.0</v>
      </c>
      <c r="K98" s="5">
        <v>23500.0</v>
      </c>
      <c r="L98" s="5">
        <v>28761.0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>
        <v>5000000.0</v>
      </c>
      <c r="B99" s="5">
        <v>21084.0</v>
      </c>
      <c r="C99" s="5">
        <v>43000.0</v>
      </c>
      <c r="D99" s="5">
        <v>27336.0</v>
      </c>
      <c r="E99" s="4"/>
      <c r="F99" s="4"/>
      <c r="G99" s="4"/>
      <c r="H99" s="4"/>
      <c r="I99" s="5">
        <v>8000.0</v>
      </c>
      <c r="J99" s="5">
        <v>5160.0</v>
      </c>
      <c r="K99" s="5">
        <v>25000.0</v>
      </c>
      <c r="L99" s="5">
        <v>30597.0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>
        <v>6000000.0</v>
      </c>
      <c r="B100" s="5">
        <v>25308.0</v>
      </c>
      <c r="C100" s="5">
        <v>22037.0</v>
      </c>
      <c r="D100" s="5">
        <v>14004.0</v>
      </c>
      <c r="E100" s="4"/>
      <c r="F100" s="4"/>
      <c r="G100" s="4"/>
      <c r="H100" s="4"/>
      <c r="I100" s="5">
        <v>36000.0</v>
      </c>
      <c r="J100" s="5">
        <v>23208.0</v>
      </c>
      <c r="K100" s="5">
        <v>32000.0</v>
      </c>
      <c r="L100" s="5">
        <v>39164.0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>
        <v>5000000.0</v>
      </c>
      <c r="B101" s="5">
        <v>21084.0</v>
      </c>
      <c r="C101" s="5">
        <v>65000.0</v>
      </c>
      <c r="D101" s="5">
        <v>41316.0</v>
      </c>
      <c r="E101" s="4"/>
      <c r="F101" s="4"/>
      <c r="G101" s="4"/>
      <c r="H101" s="4"/>
      <c r="I101" s="5">
        <v>8400.0</v>
      </c>
      <c r="J101" s="5">
        <v>5412.0</v>
      </c>
      <c r="K101" s="8" t="s">
        <v>12</v>
      </c>
      <c r="L101" s="8" t="s">
        <v>12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>
        <v>2500000.0</v>
      </c>
      <c r="B102" s="5">
        <v>10548.0</v>
      </c>
      <c r="C102" s="5">
        <v>60000.0</v>
      </c>
      <c r="D102" s="5">
        <v>38136.0</v>
      </c>
      <c r="E102" s="4"/>
      <c r="F102" s="4"/>
      <c r="G102" s="4"/>
      <c r="H102" s="4"/>
      <c r="I102" s="5">
        <v>23000.0</v>
      </c>
      <c r="J102" s="5">
        <v>14820.0</v>
      </c>
      <c r="K102" s="5">
        <v>32000.0</v>
      </c>
      <c r="L102" s="5">
        <v>39164.0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>
        <v>2500000.0</v>
      </c>
      <c r="B103" s="5">
        <v>10548.0</v>
      </c>
      <c r="C103" s="5">
        <v>50000.0</v>
      </c>
      <c r="D103" s="5">
        <v>31776.0</v>
      </c>
      <c r="E103" s="4"/>
      <c r="F103" s="4"/>
      <c r="G103" s="4"/>
      <c r="H103" s="4"/>
      <c r="I103" s="5">
        <v>50000.0</v>
      </c>
      <c r="J103" s="5">
        <v>32232.0</v>
      </c>
      <c r="K103" s="5">
        <v>18000.0</v>
      </c>
      <c r="L103" s="5">
        <v>22030.0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>
        <v>1900000.0</v>
      </c>
      <c r="B104" s="5">
        <v>8016.0</v>
      </c>
      <c r="C104" s="5">
        <v>39073.0</v>
      </c>
      <c r="D104" s="5">
        <v>24840.0</v>
      </c>
      <c r="E104" s="4"/>
      <c r="F104" s="4"/>
      <c r="G104" s="4"/>
      <c r="H104" s="4"/>
      <c r="I104" s="5">
        <v>20000.0</v>
      </c>
      <c r="J104" s="5">
        <v>12888.0</v>
      </c>
      <c r="K104" s="5">
        <v>45000.0</v>
      </c>
      <c r="L104" s="5">
        <v>55075.0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>
        <v>2000000.0</v>
      </c>
      <c r="B105" s="5">
        <v>8436.0</v>
      </c>
      <c r="C105" s="8" t="s">
        <v>12</v>
      </c>
      <c r="D105" s="8" t="s">
        <v>12</v>
      </c>
      <c r="E105" s="4"/>
      <c r="F105" s="4"/>
      <c r="G105" s="4"/>
      <c r="H105" s="4"/>
      <c r="I105" s="5">
        <v>12000.0</v>
      </c>
      <c r="J105" s="5">
        <v>7740.0</v>
      </c>
      <c r="K105" s="5">
        <v>18000.0</v>
      </c>
      <c r="L105" s="5">
        <v>22030.0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8" t="s">
        <v>12</v>
      </c>
      <c r="B106" s="8" t="s">
        <v>12</v>
      </c>
      <c r="C106" s="5">
        <v>45000.0</v>
      </c>
      <c r="D106" s="5">
        <v>28608.0</v>
      </c>
      <c r="E106" s="4"/>
      <c r="F106" s="4"/>
      <c r="G106" s="4"/>
      <c r="H106" s="4"/>
      <c r="I106" s="5">
        <v>25000.0</v>
      </c>
      <c r="J106" s="5">
        <v>16116.0</v>
      </c>
      <c r="K106" s="5">
        <v>26500.0</v>
      </c>
      <c r="L106" s="5">
        <v>32433.0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>
        <v>3500000.0</v>
      </c>
      <c r="B107" s="5">
        <v>14760.0</v>
      </c>
      <c r="C107" s="5">
        <v>19000.0</v>
      </c>
      <c r="D107" s="5">
        <v>12072.0</v>
      </c>
      <c r="E107" s="4"/>
      <c r="F107" s="4"/>
      <c r="G107" s="4"/>
      <c r="H107" s="4"/>
      <c r="I107" s="5">
        <v>32500.0</v>
      </c>
      <c r="J107" s="5">
        <v>20952.0</v>
      </c>
      <c r="K107" s="5">
        <v>48000.0</v>
      </c>
      <c r="L107" s="5">
        <v>58746.0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>
        <v>7000000.0</v>
      </c>
      <c r="B108" s="5">
        <v>29520.0</v>
      </c>
      <c r="C108" s="5">
        <v>12700.0</v>
      </c>
      <c r="D108" s="5">
        <v>8076.0</v>
      </c>
      <c r="E108" s="4"/>
      <c r="F108" s="4"/>
      <c r="G108" s="4"/>
      <c r="H108" s="4"/>
      <c r="I108" s="5">
        <v>32000.0</v>
      </c>
      <c r="J108" s="5">
        <v>20628.0</v>
      </c>
      <c r="K108" s="5">
        <v>29000.0</v>
      </c>
      <c r="L108" s="5">
        <v>35492.0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>
        <v>4060000.0</v>
      </c>
      <c r="B109" s="5">
        <v>17124.0</v>
      </c>
      <c r="C109" s="5">
        <v>40000.0</v>
      </c>
      <c r="D109" s="5">
        <v>25428.0</v>
      </c>
      <c r="E109" s="4"/>
      <c r="F109" s="4"/>
      <c r="G109" s="4"/>
      <c r="H109" s="4"/>
      <c r="I109" s="5">
        <v>18000.0</v>
      </c>
      <c r="J109" s="5">
        <v>11604.0</v>
      </c>
      <c r="K109" s="5">
        <v>26000.0</v>
      </c>
      <c r="L109" s="5">
        <v>31821.0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>
        <v>1500000.0</v>
      </c>
      <c r="B110" s="5">
        <v>6324.0</v>
      </c>
      <c r="C110" s="8" t="s">
        <v>12</v>
      </c>
      <c r="D110" s="8" t="s">
        <v>12</v>
      </c>
      <c r="E110" s="4"/>
      <c r="F110" s="4"/>
      <c r="G110" s="4"/>
      <c r="H110" s="4"/>
      <c r="I110" s="5">
        <v>20000.0</v>
      </c>
      <c r="J110" s="5">
        <v>12888.0</v>
      </c>
      <c r="K110" s="5">
        <v>20000.0</v>
      </c>
      <c r="L110" s="5">
        <v>24478.0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>
        <v>3200000.0</v>
      </c>
      <c r="B111" s="5">
        <v>13500.0</v>
      </c>
      <c r="C111" s="5">
        <v>16000.0</v>
      </c>
      <c r="D111" s="5">
        <v>10164.0</v>
      </c>
      <c r="E111" s="4"/>
      <c r="F111" s="4"/>
      <c r="G111" s="4"/>
      <c r="H111" s="4"/>
      <c r="I111" s="5">
        <v>35000.0</v>
      </c>
      <c r="J111" s="5">
        <v>22560.0</v>
      </c>
      <c r="K111" s="5">
        <v>28000.0</v>
      </c>
      <c r="L111" s="5">
        <v>34269.0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>
        <v>3200000.0</v>
      </c>
      <c r="B112" s="5">
        <v>13500.0</v>
      </c>
      <c r="C112" s="5">
        <v>72000.0</v>
      </c>
      <c r="D112" s="5">
        <v>45768.0</v>
      </c>
      <c r="E112" s="4"/>
      <c r="F112" s="4"/>
      <c r="G112" s="4"/>
      <c r="H112" s="4"/>
      <c r="I112" s="5">
        <v>22000.0</v>
      </c>
      <c r="J112" s="5">
        <v>14184.0</v>
      </c>
      <c r="K112" s="5">
        <v>12500.0</v>
      </c>
      <c r="L112" s="5">
        <v>15298.0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8" t="s">
        <v>12</v>
      </c>
      <c r="B113" s="8" t="s">
        <v>12</v>
      </c>
      <c r="C113" s="5">
        <v>35000.0</v>
      </c>
      <c r="D113" s="5">
        <v>22248.0</v>
      </c>
      <c r="E113" s="4"/>
      <c r="F113" s="4"/>
      <c r="G113" s="4"/>
      <c r="H113" s="4"/>
      <c r="I113" s="5">
        <v>25000.0</v>
      </c>
      <c r="J113" s="5">
        <v>16116.0</v>
      </c>
      <c r="K113" s="5">
        <v>40000.0</v>
      </c>
      <c r="L113" s="5">
        <v>48955.0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>
        <v>1200000.0</v>
      </c>
      <c r="B114" s="5">
        <v>5064.0</v>
      </c>
      <c r="C114" s="5">
        <v>43000.0</v>
      </c>
      <c r="D114" s="5">
        <v>27336.0</v>
      </c>
      <c r="E114" s="4"/>
      <c r="F114" s="4"/>
      <c r="G114" s="4"/>
      <c r="H114" s="4"/>
      <c r="I114" s="5">
        <v>20000.0</v>
      </c>
      <c r="J114" s="5">
        <v>12888.0</v>
      </c>
      <c r="K114" s="5">
        <v>41000.0</v>
      </c>
      <c r="L114" s="5">
        <v>50179.0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>
        <v>1.1E7</v>
      </c>
      <c r="B115" s="5">
        <v>46392.0</v>
      </c>
      <c r="C115" s="5">
        <v>53000.0</v>
      </c>
      <c r="D115" s="5">
        <v>33684.0</v>
      </c>
      <c r="E115" s="4"/>
      <c r="F115" s="4"/>
      <c r="G115" s="4"/>
      <c r="H115" s="4"/>
      <c r="I115" s="5">
        <v>63000.0</v>
      </c>
      <c r="J115" s="5">
        <v>40608.0</v>
      </c>
      <c r="K115" s="5">
        <v>55000.0</v>
      </c>
      <c r="L115" s="5">
        <v>67313.0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>
        <v>2900000.0</v>
      </c>
      <c r="B116" s="5">
        <v>12228.0</v>
      </c>
      <c r="C116" s="8" t="s">
        <v>12</v>
      </c>
      <c r="D116" s="8" t="s">
        <v>12</v>
      </c>
      <c r="E116" s="4"/>
      <c r="F116" s="4"/>
      <c r="G116" s="4"/>
      <c r="H116" s="4"/>
      <c r="I116" s="5">
        <v>60000.0</v>
      </c>
      <c r="J116" s="5">
        <v>38676.0</v>
      </c>
      <c r="K116" s="5">
        <v>43000.0</v>
      </c>
      <c r="L116" s="5">
        <v>52627.0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8" t="s">
        <v>12</v>
      </c>
      <c r="B117" s="8" t="s">
        <v>12</v>
      </c>
      <c r="C117" s="5">
        <v>35000.0</v>
      </c>
      <c r="D117" s="5">
        <v>22248.0</v>
      </c>
      <c r="E117" s="4"/>
      <c r="F117" s="4"/>
      <c r="G117" s="4"/>
      <c r="H117" s="4"/>
      <c r="I117" s="5">
        <v>30000.0</v>
      </c>
      <c r="J117" s="5">
        <v>19332.0</v>
      </c>
      <c r="K117" s="5">
        <v>21000.0</v>
      </c>
      <c r="L117" s="5">
        <v>25701.0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>
        <v>0.0</v>
      </c>
      <c r="B118" s="5">
        <v>0.0</v>
      </c>
      <c r="C118" s="5">
        <v>36000.0</v>
      </c>
      <c r="D118" s="5">
        <v>22884.0</v>
      </c>
      <c r="E118" s="4"/>
      <c r="F118" s="4"/>
      <c r="G118" s="4"/>
      <c r="H118" s="4"/>
      <c r="I118" s="5">
        <v>5000.0</v>
      </c>
      <c r="J118" s="5">
        <v>3228.0</v>
      </c>
      <c r="K118" s="5">
        <v>27000.0</v>
      </c>
      <c r="L118" s="5">
        <v>33045.0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>
        <v>1200000.0</v>
      </c>
      <c r="B119" s="5">
        <v>5064.0</v>
      </c>
      <c r="C119" s="5">
        <v>35000.0</v>
      </c>
      <c r="D119" s="5">
        <v>22248.0</v>
      </c>
      <c r="E119" s="4"/>
      <c r="F119" s="4"/>
      <c r="G119" s="4"/>
      <c r="H119" s="4"/>
      <c r="I119" s="8" t="s">
        <v>12</v>
      </c>
      <c r="J119" s="8" t="s">
        <v>12</v>
      </c>
      <c r="K119" s="5">
        <v>40000.0</v>
      </c>
      <c r="L119" s="5">
        <v>48955.0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>
        <v>1300000.0</v>
      </c>
      <c r="B120" s="5">
        <v>5484.0</v>
      </c>
      <c r="C120" s="5">
        <v>30300.0</v>
      </c>
      <c r="D120" s="5">
        <v>19260.0</v>
      </c>
      <c r="E120" s="4"/>
      <c r="F120" s="4"/>
      <c r="G120" s="4"/>
      <c r="H120" s="4"/>
      <c r="I120" s="5">
        <v>80000.0</v>
      </c>
      <c r="J120" s="5">
        <v>51564.0</v>
      </c>
      <c r="K120" s="5">
        <v>32000.0</v>
      </c>
      <c r="L120" s="5">
        <v>39164.0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>
        <v>700000.0</v>
      </c>
      <c r="B121" s="5">
        <v>2952.0</v>
      </c>
      <c r="C121" s="5">
        <v>19000.0</v>
      </c>
      <c r="D121" s="5">
        <v>12072.0</v>
      </c>
      <c r="E121" s="4"/>
      <c r="F121" s="4"/>
      <c r="G121" s="4"/>
      <c r="H121" s="4"/>
      <c r="I121" s="8" t="s">
        <v>12</v>
      </c>
      <c r="J121" s="8" t="s">
        <v>12</v>
      </c>
      <c r="K121" s="5">
        <v>20000.0</v>
      </c>
      <c r="L121" s="5">
        <v>24478.0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8" t="s">
        <v>12</v>
      </c>
      <c r="B122" s="8" t="s">
        <v>12</v>
      </c>
      <c r="C122" s="8" t="s">
        <v>12</v>
      </c>
      <c r="D122" s="8" t="s">
        <v>12</v>
      </c>
      <c r="E122" s="4"/>
      <c r="F122" s="4"/>
      <c r="G122" s="4"/>
      <c r="H122" s="4"/>
      <c r="I122" s="5">
        <v>17000.0</v>
      </c>
      <c r="J122" s="5">
        <v>10956.0</v>
      </c>
      <c r="K122" s="5">
        <v>35000.0</v>
      </c>
      <c r="L122" s="5">
        <v>42836.0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>
        <v>1300000.0</v>
      </c>
      <c r="B123" s="5">
        <v>5484.0</v>
      </c>
      <c r="C123" s="5">
        <v>70000.0</v>
      </c>
      <c r="D123" s="5">
        <v>44496.0</v>
      </c>
      <c r="E123" s="4"/>
      <c r="F123" s="4"/>
      <c r="G123" s="4"/>
      <c r="H123" s="4"/>
      <c r="I123" s="5">
        <v>39000.0</v>
      </c>
      <c r="J123" s="5">
        <v>25140.0</v>
      </c>
      <c r="K123" s="5">
        <v>14000.0</v>
      </c>
      <c r="L123" s="5">
        <v>17134.0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8" t="s">
        <v>12</v>
      </c>
      <c r="B124" s="8" t="s">
        <v>12</v>
      </c>
      <c r="C124" s="5">
        <v>60000.0</v>
      </c>
      <c r="D124" s="5">
        <v>38136.0</v>
      </c>
      <c r="E124" s="4"/>
      <c r="F124" s="4"/>
      <c r="G124" s="4"/>
      <c r="H124" s="4"/>
      <c r="I124" s="5">
        <v>6500.0</v>
      </c>
      <c r="J124" s="5">
        <v>4188.0</v>
      </c>
      <c r="K124" s="5">
        <v>45000.0</v>
      </c>
      <c r="L124" s="5">
        <v>55075.0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0"/>
      <c r="B125" s="10"/>
      <c r="C125" s="5">
        <v>18000.0</v>
      </c>
      <c r="D125" s="5">
        <v>11436.0</v>
      </c>
      <c r="E125" s="4"/>
      <c r="F125" s="4"/>
      <c r="G125" s="4"/>
      <c r="H125" s="4"/>
      <c r="I125" s="5">
        <v>15000.0</v>
      </c>
      <c r="J125" s="5">
        <v>9672.0</v>
      </c>
      <c r="K125" s="5">
        <v>25000.0</v>
      </c>
      <c r="L125" s="5">
        <v>30597.0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10"/>
      <c r="C126" s="5">
        <v>35000.0</v>
      </c>
      <c r="D126" s="5">
        <v>22248.0</v>
      </c>
      <c r="E126" s="4"/>
      <c r="F126" s="4"/>
      <c r="G126" s="4"/>
      <c r="H126" s="4"/>
      <c r="I126" s="5">
        <v>24000.0</v>
      </c>
      <c r="J126" s="5">
        <v>15468.0</v>
      </c>
      <c r="K126" s="5">
        <v>23000.0</v>
      </c>
      <c r="L126" s="5">
        <v>31948.0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5">
        <v>6000.0</v>
      </c>
      <c r="D127" s="5">
        <v>3816.0</v>
      </c>
      <c r="E127" s="4"/>
      <c r="F127" s="4"/>
      <c r="G127" s="4"/>
      <c r="H127" s="4"/>
      <c r="I127" s="5">
        <v>46508.0</v>
      </c>
      <c r="J127" s="5">
        <v>29976.0</v>
      </c>
      <c r="K127" s="5">
        <v>27000.0</v>
      </c>
      <c r="L127" s="5">
        <v>33045.0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5">
        <v>19890.0</v>
      </c>
      <c r="D128" s="5">
        <v>12648.0</v>
      </c>
      <c r="E128" s="4"/>
      <c r="F128" s="4"/>
      <c r="G128" s="4"/>
      <c r="H128" s="4"/>
      <c r="I128" s="8" t="s">
        <v>12</v>
      </c>
      <c r="J128" s="8" t="s">
        <v>12</v>
      </c>
      <c r="K128" s="5">
        <v>26000.0</v>
      </c>
      <c r="L128" s="5">
        <v>31821.0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5">
        <v>1500.0</v>
      </c>
      <c r="D129" s="5">
        <v>948.0</v>
      </c>
      <c r="E129" s="4"/>
      <c r="F129" s="4"/>
      <c r="G129" s="4"/>
      <c r="H129" s="4"/>
      <c r="I129" s="5">
        <v>10000.0</v>
      </c>
      <c r="J129" s="5">
        <v>6444.0</v>
      </c>
      <c r="K129" s="5">
        <v>16000.0</v>
      </c>
      <c r="L129" s="5">
        <v>19582.0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5">
        <v>39000.0</v>
      </c>
      <c r="D130" s="5">
        <v>24792.0</v>
      </c>
      <c r="E130" s="4"/>
      <c r="F130" s="4"/>
      <c r="G130" s="4"/>
      <c r="H130" s="4"/>
      <c r="I130" s="5">
        <v>35000.0</v>
      </c>
      <c r="J130" s="5">
        <v>22560.0</v>
      </c>
      <c r="K130" s="5">
        <v>30000.0</v>
      </c>
      <c r="L130" s="5">
        <v>36716.0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5">
        <v>110000.0</v>
      </c>
      <c r="D131" s="5">
        <v>69924.0</v>
      </c>
      <c r="E131" s="4"/>
      <c r="F131" s="4"/>
      <c r="G131" s="4"/>
      <c r="H131" s="4"/>
      <c r="I131" s="5">
        <v>35000.0</v>
      </c>
      <c r="J131" s="5">
        <v>22560.0</v>
      </c>
      <c r="K131" s="5">
        <v>39000.0</v>
      </c>
      <c r="L131" s="5">
        <v>47731.0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5">
        <v>33000.0</v>
      </c>
      <c r="D132" s="5">
        <v>20976.0</v>
      </c>
      <c r="E132" s="4"/>
      <c r="F132" s="4"/>
      <c r="G132" s="4"/>
      <c r="H132" s="4"/>
      <c r="I132" s="5">
        <v>19000.0</v>
      </c>
      <c r="J132" s="5">
        <v>12252.0</v>
      </c>
      <c r="K132" s="5">
        <v>20000.0</v>
      </c>
      <c r="L132" s="5">
        <v>24478.0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5">
        <v>60000.0</v>
      </c>
      <c r="D133" s="5">
        <v>38136.0</v>
      </c>
      <c r="E133" s="4"/>
      <c r="F133" s="4"/>
      <c r="G133" s="4"/>
      <c r="H133" s="4"/>
      <c r="I133" s="5">
        <v>80000.0</v>
      </c>
      <c r="J133" s="5">
        <v>51564.0</v>
      </c>
      <c r="K133" s="5">
        <v>40000.0</v>
      </c>
      <c r="L133" s="5">
        <v>48955.0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5">
        <v>67000.0</v>
      </c>
      <c r="D134" s="5">
        <v>42588.0</v>
      </c>
      <c r="E134" s="4"/>
      <c r="F134" s="4"/>
      <c r="G134" s="4"/>
      <c r="H134" s="4"/>
      <c r="I134" s="5">
        <v>68000.0</v>
      </c>
      <c r="J134" s="5">
        <v>43836.0</v>
      </c>
      <c r="K134" s="5">
        <v>40000.0</v>
      </c>
      <c r="L134" s="5">
        <v>48955.0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5">
        <v>20000.0</v>
      </c>
      <c r="D135" s="5">
        <v>12708.0</v>
      </c>
      <c r="E135" s="4"/>
      <c r="F135" s="4"/>
      <c r="G135" s="4"/>
      <c r="H135" s="4"/>
      <c r="I135" s="5">
        <v>15000.0</v>
      </c>
      <c r="J135" s="5">
        <v>9672.0</v>
      </c>
      <c r="K135" s="5">
        <v>26000.0</v>
      </c>
      <c r="L135" s="5">
        <v>31821.0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5">
        <v>27000.0</v>
      </c>
      <c r="D136" s="5">
        <v>17160.0</v>
      </c>
      <c r="E136" s="4"/>
      <c r="F136" s="4"/>
      <c r="G136" s="4"/>
      <c r="H136" s="4"/>
      <c r="I136" s="5">
        <v>12000.0</v>
      </c>
      <c r="J136" s="5">
        <v>7740.0</v>
      </c>
      <c r="K136" s="5">
        <v>26000.0</v>
      </c>
      <c r="L136" s="5">
        <v>31821.0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5">
        <v>30000.0</v>
      </c>
      <c r="D137" s="5">
        <v>19068.0</v>
      </c>
      <c r="E137" s="4"/>
      <c r="F137" s="4"/>
      <c r="G137" s="4"/>
      <c r="H137" s="4"/>
      <c r="I137" s="5">
        <v>34000.0</v>
      </c>
      <c r="J137" s="5">
        <v>21912.0</v>
      </c>
      <c r="K137" s="5">
        <v>25000.0</v>
      </c>
      <c r="L137" s="5">
        <v>30597.0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8" t="s">
        <v>12</v>
      </c>
      <c r="D138" s="8" t="s">
        <v>12</v>
      </c>
      <c r="E138" s="4"/>
      <c r="F138" s="4"/>
      <c r="G138" s="4"/>
      <c r="H138" s="4"/>
      <c r="I138" s="5">
        <v>18000.0</v>
      </c>
      <c r="J138" s="5">
        <v>11604.0</v>
      </c>
      <c r="K138" s="5">
        <v>24000.0</v>
      </c>
      <c r="L138" s="5">
        <v>29373.0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8" t="s">
        <v>12</v>
      </c>
      <c r="D139" s="8" t="s">
        <v>12</v>
      </c>
      <c r="E139" s="4"/>
      <c r="F139" s="4"/>
      <c r="G139" s="4"/>
      <c r="H139" s="4"/>
      <c r="I139" s="5">
        <v>40000.0</v>
      </c>
      <c r="J139" s="5">
        <v>25788.0</v>
      </c>
      <c r="K139" s="5">
        <v>33000.0</v>
      </c>
      <c r="L139" s="5">
        <v>40388.0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5">
        <v>22500.0</v>
      </c>
      <c r="D140" s="5">
        <v>14304.0</v>
      </c>
      <c r="E140" s="4"/>
      <c r="F140" s="4"/>
      <c r="G140" s="4"/>
      <c r="H140" s="4"/>
      <c r="I140" s="5">
        <v>25000.0</v>
      </c>
      <c r="J140" s="5">
        <v>16116.0</v>
      </c>
      <c r="K140" s="5">
        <v>24000.0</v>
      </c>
      <c r="L140" s="5">
        <v>29373.0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5">
        <v>36000.0</v>
      </c>
      <c r="D141" s="5">
        <v>22884.0</v>
      </c>
      <c r="E141" s="4"/>
      <c r="F141" s="4"/>
      <c r="G141" s="4"/>
      <c r="H141" s="4"/>
      <c r="I141" s="5">
        <v>43000.0</v>
      </c>
      <c r="J141" s="5">
        <v>27720.0</v>
      </c>
      <c r="K141" s="5">
        <v>22000.0</v>
      </c>
      <c r="L141" s="5">
        <v>26925.0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5">
        <v>35000.0</v>
      </c>
      <c r="D142" s="5">
        <v>22248.0</v>
      </c>
      <c r="E142" s="4"/>
      <c r="F142" s="4"/>
      <c r="G142" s="4"/>
      <c r="H142" s="4"/>
      <c r="I142" s="5">
        <v>13000.0</v>
      </c>
      <c r="J142" s="5">
        <v>8376.0</v>
      </c>
      <c r="K142" s="5">
        <v>39000.0</v>
      </c>
      <c r="L142" s="5">
        <v>47731.0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5">
        <v>50000.0</v>
      </c>
      <c r="D143" s="5">
        <v>31776.0</v>
      </c>
      <c r="E143" s="4"/>
      <c r="F143" s="4"/>
      <c r="G143" s="4"/>
      <c r="H143" s="4"/>
      <c r="I143" s="5">
        <v>24000.0</v>
      </c>
      <c r="J143" s="5">
        <v>15468.0</v>
      </c>
      <c r="K143" s="5">
        <v>62000.0</v>
      </c>
      <c r="L143" s="5">
        <v>75880.0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5">
        <v>40000.0</v>
      </c>
      <c r="D144" s="5">
        <v>25428.0</v>
      </c>
      <c r="E144" s="4"/>
      <c r="F144" s="4"/>
      <c r="G144" s="4"/>
      <c r="H144" s="4"/>
      <c r="I144" s="5">
        <v>30000.0</v>
      </c>
      <c r="J144" s="5">
        <v>19332.0</v>
      </c>
      <c r="K144" s="5">
        <v>28000.0</v>
      </c>
      <c r="L144" s="5">
        <v>34269.0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5">
        <v>8000.0</v>
      </c>
      <c r="D145" s="5">
        <v>5088.0</v>
      </c>
      <c r="E145" s="4"/>
      <c r="F145" s="4"/>
      <c r="G145" s="4"/>
      <c r="H145" s="4"/>
      <c r="I145" s="5">
        <v>32000.0</v>
      </c>
      <c r="J145" s="5">
        <v>20628.0</v>
      </c>
      <c r="K145" s="5">
        <v>22000.0</v>
      </c>
      <c r="L145" s="5">
        <v>26925.0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5">
        <v>55000.0</v>
      </c>
      <c r="D146" s="5">
        <v>34956.0</v>
      </c>
      <c r="E146" s="4"/>
      <c r="F146" s="4"/>
      <c r="G146" s="4"/>
      <c r="H146" s="4"/>
      <c r="I146" s="5">
        <v>60000.0</v>
      </c>
      <c r="J146" s="5">
        <v>38676.0</v>
      </c>
      <c r="K146" s="5">
        <v>23000.0</v>
      </c>
      <c r="L146" s="5">
        <v>28149.0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5">
        <v>20000.0</v>
      </c>
      <c r="D147" s="5">
        <v>12708.0</v>
      </c>
      <c r="E147" s="4"/>
      <c r="F147" s="4"/>
      <c r="G147" s="4"/>
      <c r="H147" s="4"/>
      <c r="I147" s="5">
        <v>14000.0</v>
      </c>
      <c r="J147" s="5">
        <v>9024.0</v>
      </c>
      <c r="K147" s="5">
        <v>20000.0</v>
      </c>
      <c r="L147" s="5">
        <v>24478.0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5">
        <v>50000.0</v>
      </c>
      <c r="D148" s="5">
        <v>31776.0</v>
      </c>
      <c r="E148" s="4"/>
      <c r="F148" s="4"/>
      <c r="G148" s="4"/>
      <c r="H148" s="4"/>
      <c r="I148" s="5">
        <v>21000.0</v>
      </c>
      <c r="J148" s="5">
        <v>13536.0</v>
      </c>
      <c r="K148" s="5">
        <v>15000.0</v>
      </c>
      <c r="L148" s="5">
        <v>18358.0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5">
        <v>20000.0</v>
      </c>
      <c r="D149" s="5">
        <v>12708.0</v>
      </c>
      <c r="E149" s="4"/>
      <c r="F149" s="4"/>
      <c r="G149" s="4"/>
      <c r="H149" s="4"/>
      <c r="I149" s="5">
        <v>41000.0</v>
      </c>
      <c r="J149" s="5">
        <v>26424.0</v>
      </c>
      <c r="K149" s="5">
        <v>28500.0</v>
      </c>
      <c r="L149" s="5">
        <v>34881.0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8" t="s">
        <v>12</v>
      </c>
      <c r="D150" s="8" t="s">
        <v>12</v>
      </c>
      <c r="E150" s="4"/>
      <c r="F150" s="4"/>
      <c r="G150" s="4"/>
      <c r="H150" s="4"/>
      <c r="I150" s="5">
        <v>8000.0</v>
      </c>
      <c r="J150" s="5">
        <v>5160.0</v>
      </c>
      <c r="K150" s="5">
        <v>30000.0</v>
      </c>
      <c r="L150" s="5">
        <v>36716.0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5">
        <v>3000.0</v>
      </c>
      <c r="D151" s="5">
        <v>1908.0</v>
      </c>
      <c r="E151" s="4"/>
      <c r="F151" s="4"/>
      <c r="G151" s="4"/>
      <c r="H151" s="4"/>
      <c r="I151" s="5">
        <v>37000.0</v>
      </c>
      <c r="J151" s="5">
        <v>23844.0</v>
      </c>
      <c r="K151" s="5">
        <v>25000.0</v>
      </c>
      <c r="L151" s="5">
        <v>30597.0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5">
        <v>60000.0</v>
      </c>
      <c r="D152" s="5">
        <v>38136.0</v>
      </c>
      <c r="E152" s="4"/>
      <c r="F152" s="4"/>
      <c r="G152" s="4"/>
      <c r="H152" s="4"/>
      <c r="I152" s="5">
        <v>20000.0</v>
      </c>
      <c r="J152" s="5">
        <v>12888.0</v>
      </c>
      <c r="K152" s="5">
        <v>40000.0</v>
      </c>
      <c r="L152" s="5">
        <v>48955.0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5">
        <v>60000.0</v>
      </c>
      <c r="D153" s="5">
        <v>38136.0</v>
      </c>
      <c r="E153" s="4"/>
      <c r="F153" s="4"/>
      <c r="G153" s="4"/>
      <c r="H153" s="4"/>
      <c r="I153" s="5">
        <v>16000.0</v>
      </c>
      <c r="J153" s="5">
        <v>10308.0</v>
      </c>
      <c r="K153" s="5">
        <v>30000.0</v>
      </c>
      <c r="L153" s="5">
        <v>36716.0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5">
        <v>16000.0</v>
      </c>
      <c r="D154" s="5">
        <v>10164.0</v>
      </c>
      <c r="E154" s="4"/>
      <c r="F154" s="4"/>
      <c r="G154" s="4"/>
      <c r="H154" s="4"/>
      <c r="I154" s="5">
        <v>15000.0</v>
      </c>
      <c r="J154" s="5">
        <v>9672.0</v>
      </c>
      <c r="K154" s="5">
        <v>44000.0</v>
      </c>
      <c r="L154" s="5">
        <v>53851.0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5">
        <v>17000.0</v>
      </c>
      <c r="D155" s="5">
        <v>10800.0</v>
      </c>
      <c r="E155" s="4"/>
      <c r="F155" s="4"/>
      <c r="G155" s="4"/>
      <c r="H155" s="4"/>
      <c r="I155" s="5">
        <v>11000.0</v>
      </c>
      <c r="J155" s="5">
        <v>7092.0</v>
      </c>
      <c r="K155" s="5">
        <v>21000.0</v>
      </c>
      <c r="L155" s="5">
        <v>25701.0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5">
        <v>200.0</v>
      </c>
      <c r="D156" s="5">
        <v>132.0</v>
      </c>
      <c r="E156" s="4"/>
      <c r="F156" s="4"/>
      <c r="G156" s="4"/>
      <c r="H156" s="4"/>
      <c r="I156" s="5">
        <v>35000.0</v>
      </c>
      <c r="J156" s="5">
        <v>22560.0</v>
      </c>
      <c r="K156" s="5">
        <v>44000.0</v>
      </c>
      <c r="L156" s="5">
        <v>53851.0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8" t="s">
        <v>12</v>
      </c>
      <c r="D157" s="8" t="s">
        <v>12</v>
      </c>
      <c r="E157" s="4"/>
      <c r="F157" s="4"/>
      <c r="G157" s="4"/>
      <c r="H157" s="4"/>
      <c r="I157" s="5">
        <v>7500.0</v>
      </c>
      <c r="J157" s="5">
        <v>4836.0</v>
      </c>
      <c r="K157" s="5">
        <v>26000.0</v>
      </c>
      <c r="L157" s="5">
        <v>31821.0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5">
        <v>32000.0</v>
      </c>
      <c r="D158" s="5">
        <v>20340.0</v>
      </c>
      <c r="E158" s="4"/>
      <c r="F158" s="4"/>
      <c r="G158" s="4"/>
      <c r="H158" s="4"/>
      <c r="I158" s="5">
        <v>30000.0</v>
      </c>
      <c r="J158" s="5">
        <v>19332.0</v>
      </c>
      <c r="K158" s="5">
        <v>40000.0</v>
      </c>
      <c r="L158" s="5">
        <v>48955.0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5">
        <v>5000.0</v>
      </c>
      <c r="D159" s="5">
        <v>3180.0</v>
      </c>
      <c r="E159" s="4"/>
      <c r="F159" s="4"/>
      <c r="G159" s="4"/>
      <c r="H159" s="4"/>
      <c r="I159" s="5">
        <v>40000.0</v>
      </c>
      <c r="J159" s="5">
        <v>25788.0</v>
      </c>
      <c r="K159" s="5">
        <v>37000.0</v>
      </c>
      <c r="L159" s="5">
        <v>45283.0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5">
        <v>45000.0</v>
      </c>
      <c r="D160" s="5">
        <v>28608.0</v>
      </c>
      <c r="E160" s="4"/>
      <c r="F160" s="4"/>
      <c r="G160" s="4"/>
      <c r="H160" s="4"/>
      <c r="I160" s="5">
        <v>62000.0</v>
      </c>
      <c r="J160" s="5">
        <v>39960.0</v>
      </c>
      <c r="K160" s="5">
        <v>23500.0</v>
      </c>
      <c r="L160" s="5">
        <v>28761.0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5">
        <v>12000.0</v>
      </c>
      <c r="D161" s="5">
        <v>7632.0</v>
      </c>
      <c r="E161" s="4"/>
      <c r="F161" s="4"/>
      <c r="G161" s="4"/>
      <c r="H161" s="4"/>
      <c r="I161" s="5">
        <v>7000.0</v>
      </c>
      <c r="J161" s="5">
        <v>4512.0</v>
      </c>
      <c r="K161" s="5">
        <v>20000.0</v>
      </c>
      <c r="L161" s="5">
        <v>24478.0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5">
        <v>20000.0</v>
      </c>
      <c r="D162" s="5">
        <v>12708.0</v>
      </c>
      <c r="E162" s="4"/>
      <c r="F162" s="4"/>
      <c r="G162" s="4"/>
      <c r="H162" s="4"/>
      <c r="I162" s="5">
        <v>25000.0</v>
      </c>
      <c r="J162" s="5">
        <v>16116.0</v>
      </c>
      <c r="K162" s="5">
        <v>40000.0</v>
      </c>
      <c r="L162" s="5">
        <v>48955.0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5">
        <v>100000.0</v>
      </c>
      <c r="D163" s="5">
        <v>63564.0</v>
      </c>
      <c r="E163" s="4"/>
      <c r="F163" s="4"/>
      <c r="G163" s="4"/>
      <c r="H163" s="4"/>
      <c r="I163" s="5">
        <v>40000.0</v>
      </c>
      <c r="J163" s="5">
        <v>25788.0</v>
      </c>
      <c r="K163" s="5">
        <v>35000.0</v>
      </c>
      <c r="L163" s="5">
        <v>42836.0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5">
        <v>45000.0</v>
      </c>
      <c r="D164" s="5">
        <v>28608.0</v>
      </c>
      <c r="E164" s="4"/>
      <c r="F164" s="4"/>
      <c r="G164" s="4"/>
      <c r="H164" s="4"/>
      <c r="I164" s="5">
        <v>50000.0</v>
      </c>
      <c r="J164" s="5">
        <v>32232.0</v>
      </c>
      <c r="K164" s="5">
        <v>22000.0</v>
      </c>
      <c r="L164" s="5">
        <v>26925.0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5">
        <v>12000.0</v>
      </c>
      <c r="D165" s="5">
        <v>7632.0</v>
      </c>
      <c r="E165" s="4"/>
      <c r="F165" s="4"/>
      <c r="G165" s="4"/>
      <c r="H165" s="4"/>
      <c r="I165" s="5">
        <v>52000.0</v>
      </c>
      <c r="J165" s="5">
        <v>33516.0</v>
      </c>
      <c r="K165" s="5">
        <v>55000.0</v>
      </c>
      <c r="L165" s="5">
        <v>67313.0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5">
        <v>35000.0</v>
      </c>
      <c r="D166" s="5">
        <v>22248.0</v>
      </c>
      <c r="E166" s="4"/>
      <c r="F166" s="4"/>
      <c r="G166" s="4"/>
      <c r="H166" s="4"/>
      <c r="I166" s="5">
        <v>8640.0</v>
      </c>
      <c r="J166" s="5">
        <v>5568.0</v>
      </c>
      <c r="K166" s="5">
        <v>42000.0</v>
      </c>
      <c r="L166" s="5">
        <v>51403.0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5">
        <v>20000.0</v>
      </c>
      <c r="D167" s="5">
        <v>12708.0</v>
      </c>
      <c r="E167" s="4"/>
      <c r="F167" s="4"/>
      <c r="G167" s="4"/>
      <c r="H167" s="4"/>
      <c r="I167" s="5">
        <v>25000.0</v>
      </c>
      <c r="J167" s="5">
        <v>16116.0</v>
      </c>
      <c r="K167" s="5">
        <v>18000.0</v>
      </c>
      <c r="L167" s="5">
        <v>22030.0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5">
        <v>46000.0</v>
      </c>
      <c r="D168" s="5">
        <v>29244.0</v>
      </c>
      <c r="E168" s="4"/>
      <c r="F168" s="4"/>
      <c r="G168" s="4"/>
      <c r="H168" s="4"/>
      <c r="I168" s="5">
        <v>55000.0</v>
      </c>
      <c r="J168" s="5">
        <v>35448.0</v>
      </c>
      <c r="K168" s="5">
        <v>47000.0</v>
      </c>
      <c r="L168" s="5">
        <v>57522.0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8" t="s">
        <v>12</v>
      </c>
      <c r="D169" s="8" t="s">
        <v>12</v>
      </c>
      <c r="E169" s="4"/>
      <c r="F169" s="4"/>
      <c r="G169" s="4"/>
      <c r="H169" s="4"/>
      <c r="I169" s="5">
        <v>10000.0</v>
      </c>
      <c r="J169" s="5">
        <v>6444.0</v>
      </c>
      <c r="K169" s="5">
        <v>53000.0</v>
      </c>
      <c r="L169" s="5">
        <v>64866.0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5">
        <v>70000.0</v>
      </c>
      <c r="D170" s="5">
        <v>44496.0</v>
      </c>
      <c r="E170" s="4"/>
      <c r="F170" s="4"/>
      <c r="G170" s="4"/>
      <c r="H170" s="4"/>
      <c r="I170" s="5">
        <v>30000.0</v>
      </c>
      <c r="J170" s="5">
        <v>19332.0</v>
      </c>
      <c r="K170" s="5">
        <v>35000.0</v>
      </c>
      <c r="L170" s="5">
        <v>42836.0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5">
        <v>12000.0</v>
      </c>
      <c r="D171" s="5">
        <v>7632.0</v>
      </c>
      <c r="E171" s="4"/>
      <c r="F171" s="4"/>
      <c r="G171" s="4"/>
      <c r="H171" s="4"/>
      <c r="I171" s="5">
        <v>21000.0</v>
      </c>
      <c r="J171" s="5">
        <v>13536.0</v>
      </c>
      <c r="K171" s="5">
        <v>22000.0</v>
      </c>
      <c r="L171" s="5">
        <v>26925.0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5">
        <v>1300.0</v>
      </c>
      <c r="D172" s="5">
        <v>828.0</v>
      </c>
      <c r="E172" s="4"/>
      <c r="F172" s="4"/>
      <c r="G172" s="4"/>
      <c r="H172" s="4"/>
      <c r="I172" s="5">
        <v>23000.0</v>
      </c>
      <c r="J172" s="5">
        <v>14820.0</v>
      </c>
      <c r="K172" s="5">
        <v>23200.0</v>
      </c>
      <c r="L172" s="5">
        <v>28394.0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5">
        <v>15000.0</v>
      </c>
      <c r="D173" s="5">
        <v>9540.0</v>
      </c>
      <c r="E173" s="4"/>
      <c r="F173" s="4"/>
      <c r="G173" s="4"/>
      <c r="H173" s="4"/>
      <c r="I173" s="5">
        <v>53000.0</v>
      </c>
      <c r="J173" s="5">
        <v>34164.0</v>
      </c>
      <c r="K173" s="5">
        <v>50000.0</v>
      </c>
      <c r="L173" s="5">
        <v>61194.0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5">
        <v>35000.0</v>
      </c>
      <c r="D174" s="5">
        <v>22248.0</v>
      </c>
      <c r="E174" s="4"/>
      <c r="F174" s="4"/>
      <c r="G174" s="4"/>
      <c r="H174" s="4"/>
      <c r="I174" s="5">
        <v>55000.0</v>
      </c>
      <c r="J174" s="5">
        <v>35448.0</v>
      </c>
      <c r="K174" s="5">
        <v>22600.0</v>
      </c>
      <c r="L174" s="5">
        <v>27660.0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5">
        <v>17000.0</v>
      </c>
      <c r="D175" s="5">
        <v>10800.0</v>
      </c>
      <c r="E175" s="4"/>
      <c r="F175" s="4"/>
      <c r="G175" s="4"/>
      <c r="H175" s="4"/>
      <c r="I175" s="5">
        <v>33000.0</v>
      </c>
      <c r="J175" s="5">
        <v>21276.0</v>
      </c>
      <c r="K175" s="5">
        <v>43500.0</v>
      </c>
      <c r="L175" s="5">
        <v>53239.0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5">
        <v>14000.0</v>
      </c>
      <c r="D176" s="5">
        <v>8904.0</v>
      </c>
      <c r="E176" s="4"/>
      <c r="F176" s="4"/>
      <c r="G176" s="4"/>
      <c r="H176" s="4"/>
      <c r="I176" s="5">
        <v>21000.0</v>
      </c>
      <c r="J176" s="5">
        <v>13536.0</v>
      </c>
      <c r="K176" s="5">
        <v>26000.0</v>
      </c>
      <c r="L176" s="5">
        <v>31821.0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8" t="s">
        <v>12</v>
      </c>
      <c r="D177" s="8" t="s">
        <v>12</v>
      </c>
      <c r="E177" s="4"/>
      <c r="F177" s="4"/>
      <c r="G177" s="4"/>
      <c r="H177" s="4"/>
      <c r="I177" s="5">
        <v>40000.0</v>
      </c>
      <c r="J177" s="5">
        <v>25788.0</v>
      </c>
      <c r="K177" s="5">
        <v>26000.0</v>
      </c>
      <c r="L177" s="5">
        <v>31821.0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5">
        <v>18000.0</v>
      </c>
      <c r="D178" s="5">
        <v>11436.0</v>
      </c>
      <c r="E178" s="4"/>
      <c r="F178" s="4"/>
      <c r="G178" s="4"/>
      <c r="H178" s="4"/>
      <c r="I178" s="5">
        <v>15000.0</v>
      </c>
      <c r="J178" s="5">
        <v>9672.0</v>
      </c>
      <c r="K178" s="5">
        <v>15000.0</v>
      </c>
      <c r="L178" s="5">
        <v>18358.0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10"/>
      <c r="D179" s="10"/>
      <c r="E179" s="4"/>
      <c r="F179" s="4"/>
      <c r="G179" s="4"/>
      <c r="H179" s="4"/>
      <c r="I179" s="5">
        <v>70000.0</v>
      </c>
      <c r="J179" s="5">
        <v>45120.0</v>
      </c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10"/>
      <c r="E180" s="4"/>
      <c r="F180" s="4"/>
      <c r="G180" s="4"/>
      <c r="H180" s="4"/>
      <c r="I180" s="5">
        <v>20000.0</v>
      </c>
      <c r="J180" s="5">
        <v>12888.0</v>
      </c>
      <c r="K180" s="5">
        <v>36000.0</v>
      </c>
      <c r="L180" s="5">
        <v>44060.0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5">
        <v>40000.0</v>
      </c>
      <c r="J181" s="5">
        <v>25788.0</v>
      </c>
      <c r="K181" s="5">
        <v>36000.0</v>
      </c>
      <c r="L181" s="5">
        <v>44060.0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5">
        <v>88000.0</v>
      </c>
      <c r="J182" s="5">
        <v>56724.0</v>
      </c>
      <c r="K182" s="5">
        <v>31000.0</v>
      </c>
      <c r="L182" s="5">
        <v>37940.0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5">
        <v>39000.0</v>
      </c>
      <c r="J183" s="5">
        <v>25140.0</v>
      </c>
      <c r="K183" s="5">
        <v>85000.0</v>
      </c>
      <c r="L183" s="5">
        <v>104030.0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5">
        <v>35000.0</v>
      </c>
      <c r="J184" s="5">
        <v>22560.0</v>
      </c>
      <c r="K184" s="5">
        <v>30000.0</v>
      </c>
      <c r="L184" s="5">
        <v>36716.0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5">
        <v>14000.0</v>
      </c>
      <c r="J185" s="5">
        <v>9024.0</v>
      </c>
      <c r="K185" s="5">
        <v>26000.0</v>
      </c>
      <c r="L185" s="5">
        <v>31821.0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5">
        <v>30000.0</v>
      </c>
      <c r="J186" s="5">
        <v>19332.0</v>
      </c>
      <c r="K186" s="5">
        <v>33000.0</v>
      </c>
      <c r="L186" s="5">
        <v>40388.0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5">
        <v>65000.0</v>
      </c>
      <c r="J187" s="5">
        <v>41904.0</v>
      </c>
      <c r="K187" s="5">
        <v>21000.0</v>
      </c>
      <c r="L187" s="5">
        <v>25701.0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5">
        <v>8000.0</v>
      </c>
      <c r="J188" s="5">
        <v>5160.0</v>
      </c>
      <c r="K188" s="5">
        <v>32000.0</v>
      </c>
      <c r="L188" s="5">
        <v>39164.0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5">
        <v>60000.0</v>
      </c>
      <c r="J189" s="5">
        <v>38676.0</v>
      </c>
      <c r="K189" s="5">
        <v>13000.0</v>
      </c>
      <c r="L189" s="5">
        <v>15910.0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5">
        <v>9000.0</v>
      </c>
      <c r="J190" s="5">
        <v>5796.0</v>
      </c>
      <c r="K190" s="5">
        <v>29000.0</v>
      </c>
      <c r="L190" s="5">
        <v>35492.0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5">
        <v>10000.0</v>
      </c>
      <c r="J191" s="5">
        <v>6444.0</v>
      </c>
      <c r="K191" s="5">
        <v>30000.0</v>
      </c>
      <c r="L191" s="5">
        <v>36716.0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5">
        <v>20000.0</v>
      </c>
      <c r="J192" s="5">
        <v>12888.0</v>
      </c>
      <c r="K192" s="5">
        <v>22000.0</v>
      </c>
      <c r="L192" s="5">
        <v>26925.0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5">
        <v>18000.0</v>
      </c>
      <c r="J193" s="5">
        <v>11604.0</v>
      </c>
      <c r="K193" s="5">
        <v>22000.0</v>
      </c>
      <c r="L193" s="5">
        <v>26925.0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5">
        <v>6000.0</v>
      </c>
      <c r="J194" s="5">
        <v>3864.0</v>
      </c>
      <c r="K194" s="5">
        <v>35000.0</v>
      </c>
      <c r="L194" s="5">
        <v>42836.0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5">
        <v>20000.0</v>
      </c>
      <c r="J195" s="5">
        <v>12888.0</v>
      </c>
      <c r="K195" s="5">
        <v>22000.0</v>
      </c>
      <c r="L195" s="5">
        <v>26925.0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5">
        <v>66000.0</v>
      </c>
      <c r="J196" s="5">
        <v>42540.0</v>
      </c>
      <c r="K196" s="5">
        <v>33000.0</v>
      </c>
      <c r="L196" s="5">
        <v>40388.0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5">
        <v>23000.0</v>
      </c>
      <c r="J197" s="5">
        <v>14820.0</v>
      </c>
      <c r="K197" s="5">
        <v>16000.0</v>
      </c>
      <c r="L197" s="5">
        <v>19582.0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5">
        <v>15000.0</v>
      </c>
      <c r="J198" s="5">
        <v>9672.0</v>
      </c>
      <c r="K198" s="8" t="s">
        <v>12</v>
      </c>
      <c r="L198" s="8" t="s">
        <v>12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5">
        <v>9000.0</v>
      </c>
      <c r="J199" s="5">
        <v>5796.0</v>
      </c>
      <c r="K199" s="5">
        <v>40000.0</v>
      </c>
      <c r="L199" s="5">
        <v>48955.0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5">
        <v>25000.0</v>
      </c>
      <c r="J200" s="5">
        <v>16116.0</v>
      </c>
      <c r="K200" s="5">
        <v>50000.0</v>
      </c>
      <c r="L200" s="5">
        <v>61194.0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5">
        <v>12500.0</v>
      </c>
      <c r="J201" s="5">
        <v>8052.0</v>
      </c>
      <c r="K201" s="8" t="s">
        <v>12</v>
      </c>
      <c r="L201" s="8" t="s">
        <v>12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5">
        <v>40000.0</v>
      </c>
      <c r="J202" s="5">
        <v>25788.0</v>
      </c>
      <c r="K202" s="5">
        <v>18000.0</v>
      </c>
      <c r="L202" s="5">
        <v>22030.0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5">
        <v>17000.0</v>
      </c>
      <c r="J203" s="5">
        <v>10956.0</v>
      </c>
      <c r="K203" s="5">
        <v>29000.0</v>
      </c>
      <c r="L203" s="5">
        <v>35492.0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5">
        <v>10000.0</v>
      </c>
      <c r="J204" s="5">
        <v>6444.0</v>
      </c>
      <c r="K204" s="5">
        <v>23000.0</v>
      </c>
      <c r="L204" s="5">
        <v>28149.0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5">
        <v>18000.0</v>
      </c>
      <c r="J205" s="5">
        <v>11604.0</v>
      </c>
      <c r="K205" s="5">
        <v>23750.0</v>
      </c>
      <c r="L205" s="5">
        <v>29067.0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5">
        <v>34500.0</v>
      </c>
      <c r="J206" s="5">
        <v>22236.0</v>
      </c>
      <c r="K206" s="5">
        <v>41000.0</v>
      </c>
      <c r="L206" s="5">
        <v>50179.0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5">
        <v>14000.0</v>
      </c>
      <c r="J207" s="5">
        <v>9024.0</v>
      </c>
      <c r="K207" s="5">
        <v>20000.0</v>
      </c>
      <c r="L207" s="5">
        <v>24478.0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5">
        <v>33000.0</v>
      </c>
      <c r="J208" s="5">
        <v>21276.0</v>
      </c>
      <c r="K208" s="5">
        <v>62000.0</v>
      </c>
      <c r="L208" s="5">
        <v>75880.0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5">
        <v>46000.0</v>
      </c>
      <c r="J209" s="5">
        <v>29652.0</v>
      </c>
      <c r="K209" s="5">
        <v>75000.0</v>
      </c>
      <c r="L209" s="5">
        <v>91791.0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8" t="s">
        <v>12</v>
      </c>
      <c r="J210" s="8" t="s">
        <v>12</v>
      </c>
      <c r="K210" s="5">
        <v>30000.0</v>
      </c>
      <c r="L210" s="5">
        <v>36716.0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5">
        <v>11000.0</v>
      </c>
      <c r="J211" s="5">
        <v>7092.0</v>
      </c>
      <c r="K211" s="5">
        <v>25000.0</v>
      </c>
      <c r="L211" s="5">
        <v>30597.0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5">
        <v>31000.0</v>
      </c>
      <c r="J212" s="5">
        <v>19980.0</v>
      </c>
      <c r="K212" s="5">
        <v>33000.0</v>
      </c>
      <c r="L212" s="5">
        <v>40388.0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5">
        <v>35000.0</v>
      </c>
      <c r="J213" s="5">
        <v>22560.0</v>
      </c>
      <c r="K213" s="5">
        <v>22000.0</v>
      </c>
      <c r="L213" s="5">
        <v>26925.0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5">
        <v>31000.0</v>
      </c>
      <c r="J214" s="5">
        <v>19980.0</v>
      </c>
      <c r="K214" s="5">
        <v>36000.0</v>
      </c>
      <c r="L214" s="5">
        <v>44060.0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5">
        <v>20000.0</v>
      </c>
      <c r="J215" s="5">
        <v>12888.0</v>
      </c>
      <c r="K215" s="5">
        <v>45000.0</v>
      </c>
      <c r="L215" s="5">
        <v>55075.0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5">
        <v>15000.0</v>
      </c>
      <c r="J216" s="5">
        <v>9672.0</v>
      </c>
      <c r="K216" s="5">
        <v>16000.0</v>
      </c>
      <c r="L216" s="5">
        <v>19582.0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5">
        <v>37347.0</v>
      </c>
      <c r="J217" s="5">
        <v>24072.0</v>
      </c>
      <c r="K217" s="5">
        <v>58000.0</v>
      </c>
      <c r="L217" s="5">
        <v>70985.0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5">
        <v>35000.0</v>
      </c>
      <c r="J218" s="5">
        <v>22560.0</v>
      </c>
      <c r="K218" s="5">
        <v>18900.0</v>
      </c>
      <c r="L218" s="5">
        <v>23131.0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5">
        <v>24200.0</v>
      </c>
      <c r="J219" s="5">
        <v>15600.0</v>
      </c>
      <c r="K219" s="5">
        <v>42000.0</v>
      </c>
      <c r="L219" s="5">
        <v>51403.0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5">
        <v>14000.0</v>
      </c>
      <c r="J220" s="5">
        <v>9024.0</v>
      </c>
      <c r="K220" s="5">
        <v>39000.0</v>
      </c>
      <c r="L220" s="5">
        <v>47731.0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5">
        <v>7000.0</v>
      </c>
      <c r="J221" s="5">
        <v>4512.0</v>
      </c>
      <c r="K221" s="5">
        <v>22000.0</v>
      </c>
      <c r="L221" s="5">
        <v>26925.0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5">
        <v>34000.0</v>
      </c>
      <c r="J222" s="5">
        <v>21912.0</v>
      </c>
      <c r="K222" s="5">
        <v>35000.0</v>
      </c>
      <c r="L222" s="5">
        <v>42836.0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5">
        <v>27500.0</v>
      </c>
      <c r="J223" s="5">
        <v>17724.0</v>
      </c>
      <c r="K223" s="5">
        <v>40000.0</v>
      </c>
      <c r="L223" s="5">
        <v>48955.0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5">
        <v>25500.0</v>
      </c>
      <c r="J224" s="5">
        <v>16440.0</v>
      </c>
      <c r="K224" s="8" t="s">
        <v>12</v>
      </c>
      <c r="L224" s="8" t="s">
        <v>12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5">
        <v>49200.0</v>
      </c>
      <c r="J225" s="5">
        <v>31716.0</v>
      </c>
      <c r="K225" s="5">
        <v>24000.0</v>
      </c>
      <c r="L225" s="5">
        <v>29373.0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5">
        <v>16740.0</v>
      </c>
      <c r="J226" s="5">
        <v>10788.0</v>
      </c>
      <c r="K226" s="5">
        <v>50000.0</v>
      </c>
      <c r="L226" s="5">
        <v>61194.0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5">
        <v>35000.0</v>
      </c>
      <c r="J227" s="5">
        <v>22560.0</v>
      </c>
      <c r="K227" s="5">
        <v>25500.0</v>
      </c>
      <c r="L227" s="5">
        <v>31209.0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5">
        <v>30000.0</v>
      </c>
      <c r="J228" s="5">
        <v>19332.0</v>
      </c>
      <c r="K228" s="5">
        <v>20000.0</v>
      </c>
      <c r="L228" s="5">
        <v>24478.0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5">
        <v>12000.0</v>
      </c>
      <c r="J229" s="5">
        <v>7740.0</v>
      </c>
      <c r="K229" s="5">
        <v>33000.0</v>
      </c>
      <c r="L229" s="5">
        <v>40388.0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5">
        <v>25000.0</v>
      </c>
      <c r="J230" s="5">
        <v>16116.0</v>
      </c>
      <c r="K230" s="5">
        <v>33000.0</v>
      </c>
      <c r="L230" s="5">
        <v>40388.0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5">
        <v>80000.0</v>
      </c>
      <c r="J231" s="5">
        <v>51564.0</v>
      </c>
      <c r="K231" s="5">
        <v>30000.0</v>
      </c>
      <c r="L231" s="5">
        <v>36716.0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5">
        <v>50000.0</v>
      </c>
      <c r="J232" s="5">
        <v>32232.0</v>
      </c>
      <c r="K232" s="5">
        <v>35000.0</v>
      </c>
      <c r="L232" s="5">
        <v>42836.0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5">
        <v>18000.0</v>
      </c>
      <c r="J233" s="5">
        <v>11604.0</v>
      </c>
      <c r="K233" s="5">
        <v>18000.0</v>
      </c>
      <c r="L233" s="5">
        <v>22030.0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5">
        <v>45000.0</v>
      </c>
      <c r="J234" s="5">
        <v>29004.0</v>
      </c>
      <c r="K234" s="5">
        <v>34000.0</v>
      </c>
      <c r="L234" s="5">
        <v>41612.0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5">
        <v>15000.0</v>
      </c>
      <c r="J235" s="5">
        <v>9672.0</v>
      </c>
      <c r="K235" s="5">
        <v>38000.0</v>
      </c>
      <c r="L235" s="5">
        <v>46507.0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8" t="s">
        <v>12</v>
      </c>
      <c r="J236" s="8" t="s">
        <v>12</v>
      </c>
      <c r="K236" s="5">
        <v>53000.0</v>
      </c>
      <c r="L236" s="5">
        <v>64866.0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8" t="s">
        <v>12</v>
      </c>
      <c r="J237" s="8" t="s">
        <v>12</v>
      </c>
      <c r="K237" s="5">
        <v>24000.0</v>
      </c>
      <c r="L237" s="5">
        <v>29373.0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5">
        <v>35000.0</v>
      </c>
      <c r="J238" s="5">
        <v>22560.0</v>
      </c>
      <c r="K238" s="5">
        <v>50000.0</v>
      </c>
      <c r="L238" s="5">
        <v>61194.0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8" t="s">
        <v>12</v>
      </c>
      <c r="J239" s="8" t="s">
        <v>12</v>
      </c>
      <c r="K239" s="5">
        <v>53000.0</v>
      </c>
      <c r="L239" s="5">
        <v>64866.0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5">
        <v>23000.0</v>
      </c>
      <c r="J240" s="5">
        <v>14820.0</v>
      </c>
      <c r="K240" s="5">
        <v>35000.0</v>
      </c>
      <c r="L240" s="5">
        <v>42836.0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5">
        <v>18000.0</v>
      </c>
      <c r="J241" s="5">
        <v>11604.0</v>
      </c>
      <c r="K241" s="5">
        <v>34000.0</v>
      </c>
      <c r="L241" s="5">
        <v>41612.0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5">
        <v>15000.0</v>
      </c>
      <c r="J242" s="5">
        <v>9672.0</v>
      </c>
      <c r="K242" s="5">
        <v>55000.0</v>
      </c>
      <c r="L242" s="5">
        <v>67313.0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5">
        <v>30000.0</v>
      </c>
      <c r="J243" s="5">
        <v>19332.0</v>
      </c>
      <c r="K243" s="5">
        <v>45000.0</v>
      </c>
      <c r="L243" s="5">
        <v>55075.0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5">
        <v>4500.0</v>
      </c>
      <c r="J244" s="5">
        <v>2904.0</v>
      </c>
      <c r="K244" s="5">
        <v>18000.0</v>
      </c>
      <c r="L244" s="5">
        <v>22030.0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>
        <v>22000.0</v>
      </c>
      <c r="L245" s="5">
        <v>26925.0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5">
        <v>4500.0</v>
      </c>
      <c r="J246" s="5">
        <v>2904.0</v>
      </c>
      <c r="K246" s="5">
        <v>25000.0</v>
      </c>
      <c r="L246" s="5">
        <v>30597.0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5">
        <v>70000.0</v>
      </c>
      <c r="J247" s="5">
        <v>45120.0</v>
      </c>
      <c r="K247" s="5">
        <v>16000.0</v>
      </c>
      <c r="L247" s="5">
        <v>19582.0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5">
        <v>12000.0</v>
      </c>
      <c r="J248" s="5">
        <v>7740.0</v>
      </c>
      <c r="K248" s="5">
        <v>46000.0</v>
      </c>
      <c r="L248" s="5">
        <v>56298.0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5">
        <v>25000.0</v>
      </c>
      <c r="J249" s="5">
        <v>16116.0</v>
      </c>
      <c r="K249" s="5">
        <v>27000.0</v>
      </c>
      <c r="L249" s="5">
        <v>33045.0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5">
        <v>116000.0</v>
      </c>
      <c r="J250" s="5">
        <v>74772.0</v>
      </c>
      <c r="K250" s="5">
        <v>30000.0</v>
      </c>
      <c r="L250" s="5">
        <v>36716.0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5">
        <v>55000.0</v>
      </c>
      <c r="J251" s="5">
        <v>35448.0</v>
      </c>
      <c r="K251" s="5">
        <v>16000.0</v>
      </c>
      <c r="L251" s="5">
        <v>19582.0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8" t="s">
        <v>12</v>
      </c>
      <c r="J252" s="8" t="s">
        <v>12</v>
      </c>
      <c r="K252" s="5">
        <v>30000.0</v>
      </c>
      <c r="L252" s="5">
        <v>36716.0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5">
        <v>33000.0</v>
      </c>
      <c r="J253" s="5">
        <v>21276.0</v>
      </c>
      <c r="K253" s="5">
        <v>36500.0</v>
      </c>
      <c r="L253" s="5">
        <v>50700.0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5">
        <v>40000.0</v>
      </c>
      <c r="J254" s="5">
        <v>25788.0</v>
      </c>
      <c r="K254" s="5">
        <v>37500.0</v>
      </c>
      <c r="L254" s="5">
        <v>45895.0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5">
        <v>25000.0</v>
      </c>
      <c r="J255" s="5">
        <v>16116.0</v>
      </c>
      <c r="K255" s="5">
        <v>27000.0</v>
      </c>
      <c r="L255" s="5">
        <v>33045.0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8" t="s">
        <v>12</v>
      </c>
      <c r="J256" s="8" t="s">
        <v>12</v>
      </c>
      <c r="K256" s="5">
        <v>50000.0</v>
      </c>
      <c r="L256" s="5">
        <v>61194.0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5">
        <v>52200.0</v>
      </c>
      <c r="J257" s="5">
        <v>33648.0</v>
      </c>
      <c r="K257" s="5">
        <v>36000.0</v>
      </c>
      <c r="L257" s="5">
        <v>44060.0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8" t="s">
        <v>12</v>
      </c>
      <c r="J258" s="8" t="s">
        <v>12</v>
      </c>
      <c r="K258" s="5">
        <v>35000.0</v>
      </c>
      <c r="L258" s="5">
        <v>42836.0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5">
        <v>10000.0</v>
      </c>
      <c r="J259" s="5">
        <v>6444.0</v>
      </c>
      <c r="K259" s="5">
        <v>26000.0</v>
      </c>
      <c r="L259" s="5">
        <v>31821.0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5">
        <v>10382.0</v>
      </c>
      <c r="J260" s="5">
        <v>6696.0</v>
      </c>
      <c r="K260" s="5">
        <v>20000.0</v>
      </c>
      <c r="L260" s="5">
        <v>24478.0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5">
        <v>38000.0</v>
      </c>
      <c r="J261" s="5">
        <v>24492.0</v>
      </c>
      <c r="K261" s="5">
        <v>33000.0</v>
      </c>
      <c r="L261" s="5">
        <v>40388.0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5">
        <v>13000.0</v>
      </c>
      <c r="J262" s="5">
        <v>8376.0</v>
      </c>
      <c r="K262" s="5">
        <v>30000.0</v>
      </c>
      <c r="L262" s="5">
        <v>36716.0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8" t="s">
        <v>12</v>
      </c>
      <c r="J263" s="8" t="s">
        <v>12</v>
      </c>
      <c r="K263" s="5">
        <v>40000.0</v>
      </c>
      <c r="L263" s="5">
        <v>48955.0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5">
        <v>2000.0</v>
      </c>
      <c r="J264" s="5">
        <v>1284.0</v>
      </c>
      <c r="K264" s="5">
        <v>24000.0</v>
      </c>
      <c r="L264" s="5">
        <v>29373.0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5">
        <v>9000.0</v>
      </c>
      <c r="J265" s="5">
        <v>5796.0</v>
      </c>
      <c r="K265" s="5">
        <v>23000.0</v>
      </c>
      <c r="L265" s="5">
        <v>28149.0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5">
        <v>24000.0</v>
      </c>
      <c r="J266" s="5">
        <v>15468.0</v>
      </c>
      <c r="K266" s="5">
        <v>30400.0</v>
      </c>
      <c r="L266" s="5">
        <v>37206.0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5">
        <v>35000.0</v>
      </c>
      <c r="J267" s="5">
        <v>22560.0</v>
      </c>
      <c r="K267" s="5">
        <v>24000.0</v>
      </c>
      <c r="L267" s="5">
        <v>29373.0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5">
        <v>20000.0</v>
      </c>
      <c r="J268" s="5">
        <v>12888.0</v>
      </c>
      <c r="K268" s="5">
        <v>20000.0</v>
      </c>
      <c r="L268" s="5">
        <v>24478.0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5">
        <v>20000.0</v>
      </c>
      <c r="J269" s="5">
        <v>12888.0</v>
      </c>
      <c r="K269" s="5">
        <v>65000.0</v>
      </c>
      <c r="L269" s="5">
        <v>79552.0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5">
        <v>50000.0</v>
      </c>
      <c r="J270" s="5">
        <v>32232.0</v>
      </c>
      <c r="K270" s="5">
        <v>25000.0</v>
      </c>
      <c r="L270" s="5">
        <v>30597.0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>
        <v>28000.0</v>
      </c>
      <c r="L271" s="5">
        <v>34269.0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5">
        <v>55000.0</v>
      </c>
      <c r="J272" s="5">
        <v>35448.0</v>
      </c>
      <c r="K272" s="5">
        <v>51000.0</v>
      </c>
      <c r="L272" s="5">
        <v>62418.0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5">
        <v>14400.0</v>
      </c>
      <c r="J273" s="5">
        <v>9288.0</v>
      </c>
      <c r="K273" s="5">
        <v>20000.0</v>
      </c>
      <c r="L273" s="5">
        <v>24478.0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8" t="s">
        <v>12</v>
      </c>
      <c r="J274" s="8" t="s">
        <v>12</v>
      </c>
      <c r="K274" s="5">
        <v>18000.0</v>
      </c>
      <c r="L274" s="5">
        <v>22030.0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8" t="s">
        <v>12</v>
      </c>
      <c r="J275" s="8" t="s">
        <v>12</v>
      </c>
      <c r="K275" s="5">
        <v>28000.0</v>
      </c>
      <c r="L275" s="5">
        <v>34269.0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5">
        <v>20699.0</v>
      </c>
      <c r="J276" s="5">
        <v>13344.0</v>
      </c>
      <c r="K276" s="5">
        <v>30000.0</v>
      </c>
      <c r="L276" s="5">
        <v>36716.0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8" t="s">
        <v>12</v>
      </c>
      <c r="J277" s="8" t="s">
        <v>12</v>
      </c>
      <c r="K277" s="5">
        <v>42000.0</v>
      </c>
      <c r="L277" s="5">
        <v>51403.0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5">
        <v>20000.0</v>
      </c>
      <c r="J278" s="5">
        <v>12888.0</v>
      </c>
      <c r="K278" s="5">
        <v>19000.0</v>
      </c>
      <c r="L278" s="5">
        <v>23254.0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5">
        <v>12586.0</v>
      </c>
      <c r="J279" s="5">
        <v>8112.0</v>
      </c>
      <c r="K279" s="5">
        <v>28000.0</v>
      </c>
      <c r="L279" s="5">
        <v>34269.0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8" t="s">
        <v>12</v>
      </c>
      <c r="J280" s="8" t="s">
        <v>12</v>
      </c>
      <c r="K280" s="5">
        <v>28000.0</v>
      </c>
      <c r="L280" s="5">
        <v>34269.0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5">
        <v>4500.0</v>
      </c>
      <c r="J281" s="5">
        <v>2904.0</v>
      </c>
      <c r="K281" s="5">
        <v>32000.0</v>
      </c>
      <c r="L281" s="5">
        <v>39164.0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8" t="s">
        <v>12</v>
      </c>
      <c r="J282" s="8" t="s">
        <v>12</v>
      </c>
      <c r="K282" s="5">
        <v>43000.0</v>
      </c>
      <c r="L282" s="5">
        <v>52627.0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8" t="s">
        <v>12</v>
      </c>
      <c r="J283" s="8" t="s">
        <v>12</v>
      </c>
      <c r="K283" s="5">
        <v>18000.0</v>
      </c>
      <c r="L283" s="5">
        <v>22030.0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8" t="s">
        <v>12</v>
      </c>
      <c r="J284" s="8" t="s">
        <v>12</v>
      </c>
      <c r="K284" s="5">
        <v>38000.0</v>
      </c>
      <c r="L284" s="5">
        <v>46507.0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5">
        <v>40000.0</v>
      </c>
      <c r="J285" s="5">
        <v>25788.0</v>
      </c>
      <c r="K285" s="5">
        <v>27000.0</v>
      </c>
      <c r="L285" s="5">
        <v>33045.0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10"/>
      <c r="J286" s="10"/>
      <c r="K286" s="5">
        <v>27600.0</v>
      </c>
      <c r="L286" s="5">
        <v>33779.0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10"/>
      <c r="J287" s="10"/>
      <c r="K287" s="5">
        <v>33500.0</v>
      </c>
      <c r="L287" s="5">
        <v>41000.0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5">
        <v>50000.0</v>
      </c>
      <c r="L288" s="5">
        <v>61194.0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5">
        <v>44528.0</v>
      </c>
      <c r="L289" s="5">
        <v>54497.0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5">
        <v>43600.0</v>
      </c>
      <c r="L290" s="5">
        <v>53361.0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5">
        <v>58000.0</v>
      </c>
      <c r="L291" s="5">
        <v>70985.0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5">
        <v>35000.0</v>
      </c>
      <c r="L292" s="5">
        <v>42836.0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5">
        <v>26000.0</v>
      </c>
      <c r="L293" s="5">
        <v>31821.0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5">
        <v>30000.0</v>
      </c>
      <c r="L294" s="5">
        <v>36716.0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5">
        <v>40000.0</v>
      </c>
      <c r="L295" s="5">
        <v>48955.0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5">
        <v>26000.0</v>
      </c>
      <c r="L296" s="5">
        <v>31821.0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5">
        <v>18000.0</v>
      </c>
      <c r="L297" s="5">
        <v>22030.0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5">
        <v>38000.0</v>
      </c>
      <c r="L298" s="5">
        <v>46507.0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5">
        <v>37500.0</v>
      </c>
      <c r="L299" s="5">
        <v>45895.0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5">
        <v>26000.0</v>
      </c>
      <c r="L300" s="5">
        <v>31821.0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5">
        <v>30000.0</v>
      </c>
      <c r="L301" s="5">
        <v>36716.0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5">
        <v>35000.0</v>
      </c>
      <c r="L302" s="5">
        <v>42836.0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5">
        <v>21000.0</v>
      </c>
      <c r="L303" s="5">
        <v>25701.0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>
        <v>48500.0</v>
      </c>
      <c r="L304" s="5">
        <v>59358.0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>
        <v>34000.0</v>
      </c>
      <c r="L306" s="5">
        <v>41612.0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5">
        <v>30000.0</v>
      </c>
      <c r="L307" s="5">
        <v>36716.0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5">
        <v>28500.0</v>
      </c>
      <c r="L308" s="5">
        <v>34881.0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5">
        <v>29000.0</v>
      </c>
      <c r="L309" s="5">
        <v>35492.0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5">
        <v>6.0</v>
      </c>
      <c r="L310" s="5">
        <v>71435.0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5">
        <v>14500.0</v>
      </c>
      <c r="L311" s="5">
        <v>17746.0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5">
        <v>27000.0</v>
      </c>
      <c r="L312" s="5">
        <v>33045.0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5">
        <v>60000.0</v>
      </c>
      <c r="L313" s="5">
        <v>73433.0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5">
        <v>40000.0</v>
      </c>
      <c r="L314" s="5">
        <v>48955.0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5">
        <v>41500.0</v>
      </c>
      <c r="L315" s="5">
        <v>50791.0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5">
        <v>28000.0</v>
      </c>
      <c r="L316" s="5">
        <v>34269.0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5">
        <v>48000.0</v>
      </c>
      <c r="L317" s="5">
        <v>58746.0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5">
        <v>28000.0</v>
      </c>
      <c r="L318" s="5">
        <v>34269.0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5">
        <v>45000.0</v>
      </c>
      <c r="L319" s="5">
        <v>55075.0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5">
        <v>33700.0</v>
      </c>
      <c r="L320" s="5">
        <v>41245.0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5">
        <v>30000.0</v>
      </c>
      <c r="L321" s="5">
        <v>36716.0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5">
        <v>40000.0</v>
      </c>
      <c r="L322" s="5">
        <v>48955.0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5">
        <v>26000.0</v>
      </c>
      <c r="L323" s="5">
        <v>31821.0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5">
        <v>47000.0</v>
      </c>
      <c r="L324" s="5">
        <v>57522.0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5">
        <v>28000.0</v>
      </c>
      <c r="L325" s="5">
        <v>34269.0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5">
        <v>18000.0</v>
      </c>
      <c r="L326" s="5">
        <v>22030.0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5">
        <v>35000.0</v>
      </c>
      <c r="L327" s="5">
        <v>42836.0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5">
        <v>70000.0</v>
      </c>
      <c r="L328" s="5">
        <v>97233.0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5">
        <v>33000.0</v>
      </c>
      <c r="L329" s="5">
        <v>40388.0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5">
        <v>22000.0</v>
      </c>
      <c r="L330" s="5">
        <v>26925.0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5">
        <v>40000.0</v>
      </c>
      <c r="L331" s="5">
        <v>48955.0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5">
        <v>23000.0</v>
      </c>
      <c r="L332" s="5">
        <v>28149.0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5">
        <v>24000.0</v>
      </c>
      <c r="L333" s="5">
        <v>29373.0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5">
        <v>40000.0</v>
      </c>
      <c r="L334" s="5">
        <v>48955.0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5">
        <v>50000.0</v>
      </c>
      <c r="L335" s="5">
        <v>61194.0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5">
        <v>26500.0</v>
      </c>
      <c r="L336" s="5">
        <v>32433.0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5">
        <v>21000.0</v>
      </c>
      <c r="L337" s="5">
        <v>25701.0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5">
        <v>28000.0</v>
      </c>
      <c r="L338" s="5">
        <v>34269.0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5">
        <v>30000.0</v>
      </c>
      <c r="L339" s="5">
        <v>36716.0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5">
        <v>21000.0</v>
      </c>
      <c r="L340" s="5">
        <v>25701.0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5">
        <v>15000.0</v>
      </c>
      <c r="L341" s="5">
        <v>18358.0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5">
        <v>23000.0</v>
      </c>
      <c r="L342" s="5">
        <v>28149.0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5">
        <v>37000.0</v>
      </c>
      <c r="L343" s="5">
        <v>45283.0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5">
        <v>35000.0</v>
      </c>
      <c r="L344" s="5">
        <v>42836.0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5">
        <v>42000.0</v>
      </c>
      <c r="L345" s="5">
        <v>51403.0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5">
        <v>52500.0</v>
      </c>
      <c r="L346" s="5">
        <v>64254.0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5">
        <v>42000.0</v>
      </c>
      <c r="L347" s="5">
        <v>51403.0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5">
        <v>20000.0</v>
      </c>
      <c r="L348" s="5">
        <v>24478.0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5">
        <v>25800.0</v>
      </c>
      <c r="L349" s="5">
        <v>31576.0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5">
        <v>20000.0</v>
      </c>
      <c r="L350" s="5">
        <v>24478.0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5">
        <v>21.0</v>
      </c>
      <c r="L351" s="5">
        <v>26.0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5">
        <v>50000.0</v>
      </c>
      <c r="L352" s="5">
        <v>61194.0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5">
        <v>24000.0</v>
      </c>
      <c r="L353" s="5">
        <v>29373.0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5">
        <v>21000.0</v>
      </c>
      <c r="L354" s="5">
        <v>25701.0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5">
        <v>30000.0</v>
      </c>
      <c r="L355" s="5">
        <v>36716.0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5">
        <v>56000.0</v>
      </c>
      <c r="L356" s="5">
        <v>68537.0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5">
        <v>16000.0</v>
      </c>
      <c r="L357" s="5">
        <v>19582.0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5">
        <v>26000.0</v>
      </c>
      <c r="L358" s="5">
        <v>31821.0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5">
        <v>16000.0</v>
      </c>
      <c r="L359" s="5">
        <v>19582.0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5">
        <v>50000.0</v>
      </c>
      <c r="L360" s="5">
        <v>61194.0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5">
        <v>28000.0</v>
      </c>
      <c r="L361" s="5">
        <v>34269.0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5">
        <v>32000.0</v>
      </c>
      <c r="L362" s="5">
        <v>39164.0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5"/>
      <c r="L363" s="5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5">
        <v>36000.0</v>
      </c>
      <c r="L364" s="5">
        <v>44060.0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5">
        <v>19000.0</v>
      </c>
      <c r="L365" s="5">
        <v>23254.0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>
        <v>49000.0</v>
      </c>
      <c r="L366" s="5">
        <v>59970.0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8" t="s">
        <v>12</v>
      </c>
      <c r="L367" s="8" t="s">
        <v>12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>
        <v>37000.0</v>
      </c>
      <c r="L368" s="5">
        <v>45283.0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">
        <v>50000.0</v>
      </c>
      <c r="L369" s="5">
        <v>61194.0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">
        <v>40000.0</v>
      </c>
      <c r="L370" s="5">
        <v>48955.0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5">
        <v>45000.0</v>
      </c>
      <c r="L371" s="5">
        <v>55075.0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5">
        <v>25000.0</v>
      </c>
      <c r="L372" s="5">
        <v>30597.0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8" t="s">
        <v>12</v>
      </c>
      <c r="L373" s="8" t="s">
        <v>12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5">
        <v>30400.0</v>
      </c>
      <c r="L374" s="5">
        <v>37206.0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5">
        <v>20000.0</v>
      </c>
      <c r="L375" s="5">
        <v>24478.0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>
        <v>39000.0</v>
      </c>
      <c r="L376" s="5">
        <v>47731.0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>
        <v>50000.0</v>
      </c>
      <c r="L377" s="5">
        <v>61194.0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>
        <v>20500.0</v>
      </c>
      <c r="L378" s="5">
        <v>25089.0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>
        <v>29000.0</v>
      </c>
      <c r="L379" s="5">
        <v>35492.0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>
        <v>55000.0</v>
      </c>
      <c r="L380" s="5">
        <v>67313.0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5">
        <v>30000.0</v>
      </c>
      <c r="L381" s="5">
        <v>36716.0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5">
        <v>50000.0</v>
      </c>
      <c r="L382" s="5">
        <v>61194.0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5">
        <v>21000.0</v>
      </c>
      <c r="L383" s="5">
        <v>25701.0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5">
        <v>35000.0</v>
      </c>
      <c r="L384" s="5">
        <v>42836.0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5">
        <v>40000.0</v>
      </c>
      <c r="L385" s="5">
        <v>48955.0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5">
        <v>37000.0</v>
      </c>
      <c r="L386" s="5">
        <v>45283.0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5">
        <v>25000.0</v>
      </c>
      <c r="L387" s="5">
        <v>30597.0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5">
        <v>40000.0</v>
      </c>
      <c r="L388" s="5">
        <v>48955.0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5">
        <v>36000.0</v>
      </c>
      <c r="L389" s="5">
        <v>44060.0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5">
        <v>32000.0</v>
      </c>
      <c r="L390" s="5">
        <v>39164.0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5">
        <v>30600.0</v>
      </c>
      <c r="L391" s="5">
        <v>37451.0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5">
        <v>32000.0</v>
      </c>
      <c r="L392" s="5">
        <v>39164.0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5">
        <v>48000.0</v>
      </c>
      <c r="L393" s="5">
        <v>58746.0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5">
        <v>72000.0</v>
      </c>
      <c r="L394" s="5">
        <v>88119.0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>
        <v>19000.0</v>
      </c>
      <c r="L395" s="5">
        <v>23254.0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5">
        <v>22000.0</v>
      </c>
      <c r="L396" s="5">
        <v>26925.0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5">
        <v>20000.0</v>
      </c>
      <c r="L397" s="5">
        <v>24478.0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5">
        <v>24000.0</v>
      </c>
      <c r="L398" s="5">
        <v>29373.0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5">
        <v>30000.0</v>
      </c>
      <c r="L399" s="5">
        <v>36716.0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5">
        <v>25000.0</v>
      </c>
      <c r="L400" s="5">
        <v>30597.0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5">
        <v>21000.0</v>
      </c>
      <c r="L401" s="5">
        <v>25701.0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5">
        <v>36000.0</v>
      </c>
      <c r="L402" s="5">
        <v>44060.0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5">
        <v>60000.0</v>
      </c>
      <c r="L403" s="5">
        <v>73433.0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5">
        <v>33000.0</v>
      </c>
      <c r="L404" s="5">
        <v>40388.0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5">
        <v>20000.0</v>
      </c>
      <c r="L405" s="5">
        <v>24478.0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5">
        <v>20000.0</v>
      </c>
      <c r="L406" s="5">
        <v>24478.0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5">
        <v>42000.0</v>
      </c>
      <c r="L407" s="5">
        <v>51403.0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5">
        <v>55000.0</v>
      </c>
      <c r="L408" s="5">
        <v>67313.0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5">
        <v>40000.0</v>
      </c>
      <c r="L409" s="5">
        <v>48955.0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5">
        <v>25000.0</v>
      </c>
      <c r="L410" s="5">
        <v>30597.0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5">
        <v>50000.0</v>
      </c>
      <c r="L411" s="5">
        <v>61194.0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5">
        <v>33000.0</v>
      </c>
      <c r="L412" s="5">
        <v>40388.0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5">
        <v>52000.0</v>
      </c>
      <c r="L413" s="5">
        <v>63642.0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5">
        <v>32000.0</v>
      </c>
      <c r="L414" s="5">
        <v>39164.0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5">
        <v>38000.0</v>
      </c>
      <c r="L415" s="5">
        <v>46507.0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5">
        <v>35000.0</v>
      </c>
      <c r="L416" s="5">
        <v>42836.0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5">
        <v>32000.0</v>
      </c>
      <c r="L417" s="5">
        <v>39164.0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5">
        <v>31500.0</v>
      </c>
      <c r="L418" s="5">
        <v>38552.0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5">
        <v>45000.0</v>
      </c>
      <c r="L419" s="5">
        <v>55075.0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5">
        <v>50000.0</v>
      </c>
      <c r="L420" s="5">
        <v>61194.0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5">
        <v>25000.0</v>
      </c>
      <c r="L421" s="5">
        <v>30597.0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5">
        <v>31000.0</v>
      </c>
      <c r="L422" s="5">
        <v>37940.0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5">
        <v>25000.0</v>
      </c>
      <c r="L423" s="5">
        <v>30597.0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8" t="s">
        <v>12</v>
      </c>
      <c r="L424" s="8" t="s">
        <v>12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5">
        <v>35000.0</v>
      </c>
      <c r="L425" s="5">
        <v>42836.0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5">
        <v>34500.0</v>
      </c>
      <c r="L426" s="5">
        <v>42224.0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5">
        <v>46500.0</v>
      </c>
      <c r="L427" s="5">
        <v>56910.0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5">
        <v>25000.0</v>
      </c>
      <c r="L428" s="5">
        <v>30597.0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5">
        <v>21000.0</v>
      </c>
      <c r="L429" s="5">
        <v>25701.0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5">
        <v>36000.0</v>
      </c>
      <c r="L430" s="5">
        <v>44060.0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5">
        <v>30000.0</v>
      </c>
      <c r="L431" s="5">
        <v>36716.0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5">
        <v>40000.0</v>
      </c>
      <c r="L432" s="5">
        <v>48955.0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5">
        <v>27000.0</v>
      </c>
      <c r="L433" s="5">
        <v>33045.0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5">
        <v>18000.0</v>
      </c>
      <c r="L434" s="5">
        <v>22030.0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5">
        <v>36000.0</v>
      </c>
      <c r="L435" s="5">
        <v>44060.0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5">
        <v>55000.0</v>
      </c>
      <c r="L436" s="5">
        <v>67313.0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5">
        <v>28000.0</v>
      </c>
      <c r="L437" s="5">
        <v>34269.0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5">
        <v>28000.0</v>
      </c>
      <c r="L438" s="5">
        <v>34269.0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5">
        <v>25000.0</v>
      </c>
      <c r="L439" s="5">
        <v>30597.0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5">
        <v>33000.0</v>
      </c>
      <c r="L440" s="5">
        <v>40388.0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5">
        <v>80000.0</v>
      </c>
      <c r="L441" s="5">
        <v>97910.0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5">
        <v>30000.0</v>
      </c>
      <c r="L442" s="5">
        <v>36716.0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5">
        <v>35000.0</v>
      </c>
      <c r="L443" s="5">
        <v>42836.0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5">
        <v>40000.0</v>
      </c>
      <c r="L444" s="5">
        <v>48955.0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5">
        <v>35000.0</v>
      </c>
      <c r="L445" s="5">
        <v>42836.0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5">
        <v>33000.0</v>
      </c>
      <c r="L446" s="5">
        <v>40388.0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5">
        <v>21000.0</v>
      </c>
      <c r="L447" s="5">
        <v>25701.0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5">
        <v>19000.0</v>
      </c>
      <c r="L448" s="5">
        <v>23254.0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5">
        <v>28000.0</v>
      </c>
      <c r="L449" s="5">
        <v>34269.0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5">
        <v>15000.0</v>
      </c>
      <c r="L450" s="5">
        <v>18358.0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5">
        <v>47000.0</v>
      </c>
      <c r="L451" s="5">
        <v>57522.0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5">
        <v>24000.0</v>
      </c>
      <c r="L452" s="5">
        <v>29373.0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5">
        <v>22500.0</v>
      </c>
      <c r="L453" s="5">
        <v>27537.0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5">
        <v>20000.0</v>
      </c>
      <c r="L454" s="5">
        <v>24478.0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5"/>
      <c r="L455" s="5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5">
        <v>30000.0</v>
      </c>
      <c r="L456" s="5">
        <v>36716.0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5">
        <v>33000.0</v>
      </c>
      <c r="L457" s="5">
        <v>40388.0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5">
        <v>17000.0</v>
      </c>
      <c r="L458" s="5">
        <v>20806.0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5">
        <v>28000.0</v>
      </c>
      <c r="L459" s="5">
        <v>34269.0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5">
        <v>33000.0</v>
      </c>
      <c r="L460" s="5">
        <v>40388.0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5">
        <v>34000.0</v>
      </c>
      <c r="L461" s="5">
        <v>41612.0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5">
        <v>60000.0</v>
      </c>
      <c r="L462" s="5">
        <v>73433.0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5">
        <v>20000.0</v>
      </c>
      <c r="L463" s="5">
        <v>24478.0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5">
        <v>26000.0</v>
      </c>
      <c r="L464" s="5">
        <v>31821.0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>
        <v>30000.0</v>
      </c>
      <c r="L465" s="5">
        <v>36716.0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>
        <v>24000.0</v>
      </c>
      <c r="L466" s="5">
        <v>29373.0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5">
        <v>18000.0</v>
      </c>
      <c r="L467" s="5">
        <v>22030.0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5">
        <v>25000.0</v>
      </c>
      <c r="L468" s="5">
        <v>30597.0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5">
        <v>50000.0</v>
      </c>
      <c r="L469" s="5">
        <v>61194.0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5">
        <v>35000.0</v>
      </c>
      <c r="L470" s="5">
        <v>42836.0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5">
        <v>37000.0</v>
      </c>
      <c r="L471" s="5">
        <v>45283.0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5">
        <v>31000.0</v>
      </c>
      <c r="L472" s="5">
        <v>37940.0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5">
        <v>60000.0</v>
      </c>
      <c r="L473" s="5">
        <v>73433.0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5">
        <v>45000.0</v>
      </c>
      <c r="L474" s="5">
        <v>55075.0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5">
        <v>45000.0</v>
      </c>
      <c r="L475" s="5">
        <v>55075.0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5">
        <v>40000.0</v>
      </c>
      <c r="L476" s="5">
        <v>48955.0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5">
        <v>20000.0</v>
      </c>
      <c r="L477" s="5">
        <v>24478.0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8" t="s">
        <v>12</v>
      </c>
      <c r="L478" s="8" t="s">
        <v>12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5">
        <v>24000.0</v>
      </c>
      <c r="L479" s="5">
        <v>29373.0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5">
        <v>26000.0</v>
      </c>
      <c r="L480" s="5">
        <v>31821.0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5">
        <v>18000.0</v>
      </c>
      <c r="L481" s="5">
        <v>22030.0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5">
        <v>52000.0</v>
      </c>
      <c r="L482" s="5">
        <v>63642.0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5"/>
      <c r="L483" s="5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5">
        <v>16500.0</v>
      </c>
      <c r="L484" s="5">
        <v>20194.0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5">
        <v>17000.0</v>
      </c>
      <c r="L485" s="5">
        <v>20806.0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5">
        <v>24000.0</v>
      </c>
      <c r="L486" s="5">
        <v>29373.0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5">
        <v>31500.0</v>
      </c>
      <c r="L487" s="5">
        <v>38552.0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5">
        <v>35000.0</v>
      </c>
      <c r="L488" s="5">
        <v>42836.0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5">
        <v>38000.0</v>
      </c>
      <c r="L489" s="5">
        <v>46507.0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5">
        <v>30000.0</v>
      </c>
      <c r="L490" s="5">
        <v>36716.0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5">
        <v>21000.0</v>
      </c>
      <c r="L491" s="5">
        <v>25701.0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5">
        <v>29000.0</v>
      </c>
      <c r="L492" s="5">
        <v>35492.0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5">
        <v>27000.0</v>
      </c>
      <c r="L493" s="5">
        <v>33045.0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5">
        <v>37000.0</v>
      </c>
      <c r="L494" s="5">
        <v>45283.0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5">
        <v>30000.0</v>
      </c>
      <c r="L495" s="5">
        <v>36716.0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5">
        <v>7200.0</v>
      </c>
      <c r="L496" s="5">
        <v>8812.0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5">
        <v>44000.0</v>
      </c>
      <c r="L497" s="5">
        <v>53851.0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5">
        <v>50000.0</v>
      </c>
      <c r="L498" s="5">
        <v>61194.0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5">
        <v>22500.0</v>
      </c>
      <c r="L499" s="5">
        <v>27537.0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5">
        <v>40000.0</v>
      </c>
      <c r="L500" s="5">
        <v>48955.0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5">
        <v>42000.0</v>
      </c>
      <c r="L501" s="5">
        <v>51403.0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5">
        <v>30000.0</v>
      </c>
      <c r="L502" s="5">
        <v>36716.0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5">
        <v>30500.0</v>
      </c>
      <c r="L503" s="5">
        <v>37328.0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5">
        <v>21000.0</v>
      </c>
      <c r="L504" s="5">
        <v>25701.0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5">
        <v>32000.0</v>
      </c>
      <c r="L505" s="5">
        <v>39164.0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5">
        <v>26000.0</v>
      </c>
      <c r="L506" s="5">
        <v>31821.0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5">
        <v>24000.0</v>
      </c>
      <c r="L507" s="5">
        <v>29373.0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5">
        <v>60000.0</v>
      </c>
      <c r="L508" s="5">
        <v>73433.0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5">
        <v>22000.0</v>
      </c>
      <c r="L509" s="5">
        <v>26925.0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5">
        <v>27000.0</v>
      </c>
      <c r="L510" s="5">
        <v>33045.0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5">
        <v>85000.0</v>
      </c>
      <c r="L511" s="5">
        <v>104030.0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5">
        <v>25000.0</v>
      </c>
      <c r="L512" s="5">
        <v>30597.0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5">
        <v>29000.0</v>
      </c>
      <c r="L513" s="5">
        <v>35492.0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5">
        <v>32000.0</v>
      </c>
      <c r="L514" s="5">
        <v>39164.0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5"/>
      <c r="L515" s="5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5">
        <v>43000.0</v>
      </c>
      <c r="L516" s="5">
        <v>52627.0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8" t="s">
        <v>12</v>
      </c>
      <c r="L517" s="8" t="s">
        <v>12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5">
        <v>18000.0</v>
      </c>
      <c r="L518" s="5">
        <v>22030.0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5">
        <v>21000.0</v>
      </c>
      <c r="L519" s="5">
        <v>25701.0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5">
        <v>36000.0</v>
      </c>
      <c r="L520" s="5">
        <v>44060.0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5">
        <v>41000.0</v>
      </c>
      <c r="L521" s="5">
        <v>50179.0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8" t="s">
        <v>12</v>
      </c>
      <c r="L522" s="8" t="s">
        <v>12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5">
        <v>50000.0</v>
      </c>
      <c r="L523" s="5">
        <v>61194.0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5">
        <v>40000.0</v>
      </c>
      <c r="L524" s="5">
        <v>48955.0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5">
        <v>60000.0</v>
      </c>
      <c r="L525" s="5">
        <v>73433.0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5">
        <v>20000.0</v>
      </c>
      <c r="L526" s="5">
        <v>24478.0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5">
        <v>30000.0</v>
      </c>
      <c r="L527" s="5">
        <v>36716.0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5">
        <v>50000.0</v>
      </c>
      <c r="L528" s="5">
        <v>61194.0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5">
        <v>26000.0</v>
      </c>
      <c r="L529" s="5">
        <v>31821.0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5">
        <v>47000.0</v>
      </c>
      <c r="L530" s="5">
        <v>57522.0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5">
        <v>21000.0</v>
      </c>
      <c r="L531" s="5">
        <v>25701.0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5">
        <v>72000.0</v>
      </c>
      <c r="L532" s="5">
        <v>88119.0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5">
        <v>22000.0</v>
      </c>
      <c r="L533" s="5">
        <v>26925.0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5">
        <v>40000.0</v>
      </c>
      <c r="L534" s="5">
        <v>48955.0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5">
        <v>27000.0</v>
      </c>
      <c r="L535" s="5">
        <v>33045.0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5">
        <v>45000.0</v>
      </c>
      <c r="L536" s="5">
        <v>55075.0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5">
        <v>55000.0</v>
      </c>
      <c r="L537" s="5">
        <v>76397.0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5">
        <v>41000.0</v>
      </c>
      <c r="L538" s="5">
        <v>50179.0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5">
        <v>18000.0</v>
      </c>
      <c r="L539" s="5">
        <v>22030.0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5">
        <v>24000.0</v>
      </c>
      <c r="L540" s="5">
        <v>29373.0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5">
        <v>55000.0</v>
      </c>
      <c r="L541" s="5">
        <v>67313.0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5">
        <v>26000.0</v>
      </c>
      <c r="L542" s="5">
        <v>31821.0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5">
        <v>24000.0</v>
      </c>
      <c r="L543" s="5">
        <v>29373.0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5">
        <v>40000.0</v>
      </c>
      <c r="L544" s="5">
        <v>48955.0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5">
        <v>49000.0</v>
      </c>
      <c r="L545" s="5">
        <v>59970.0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5">
        <v>18000.0</v>
      </c>
      <c r="L546" s="5">
        <v>22030.0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5">
        <v>24000.0</v>
      </c>
      <c r="L547" s="5">
        <v>29373.0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5">
        <v>22000.0</v>
      </c>
      <c r="L548" s="5">
        <v>26925.0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5">
        <v>24000.0</v>
      </c>
      <c r="L549" s="5">
        <v>29373.0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5">
        <v>30000.0</v>
      </c>
      <c r="L550" s="5">
        <v>36716.0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5">
        <v>42000.0</v>
      </c>
      <c r="L551" s="5">
        <v>51403.0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5">
        <v>50000.0</v>
      </c>
      <c r="L552" s="5">
        <v>61194.0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5">
        <v>50000.0</v>
      </c>
      <c r="L553" s="5">
        <v>61194.0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5">
        <v>45000.0</v>
      </c>
      <c r="L554" s="5">
        <v>55075.0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5">
        <v>67000.0</v>
      </c>
      <c r="L555" s="5">
        <v>82000.0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5">
        <v>34000.0</v>
      </c>
      <c r="L556" s="5">
        <v>41612.0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5">
        <v>66000.0</v>
      </c>
      <c r="L557" s="5">
        <v>80776.0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8" t="s">
        <v>12</v>
      </c>
      <c r="L558" s="8" t="s">
        <v>12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5">
        <v>60000.0</v>
      </c>
      <c r="L559" s="5">
        <v>73433.0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5">
        <v>16500.0</v>
      </c>
      <c r="L560" s="5">
        <v>20194.0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5"/>
      <c r="L561" s="5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5">
        <v>10000.0</v>
      </c>
      <c r="L562" s="5">
        <v>12239.0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8" t="s">
        <v>12</v>
      </c>
      <c r="L563" s="8" t="s">
        <v>12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5">
        <v>20000.0</v>
      </c>
      <c r="L564" s="5">
        <v>24478.0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5">
        <v>50000.0</v>
      </c>
      <c r="L565" s="5">
        <v>61194.0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5">
        <v>20000.0</v>
      </c>
      <c r="L566" s="5">
        <v>24478.0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5">
        <v>50000.0</v>
      </c>
      <c r="L567" s="5">
        <v>61194.0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5">
        <v>26000.0</v>
      </c>
      <c r="L568" s="5">
        <v>31821.0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5">
        <v>22000.0</v>
      </c>
      <c r="L569" s="5">
        <v>26925.0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5">
        <v>30000.0</v>
      </c>
      <c r="L570" s="5">
        <v>36716.0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8" t="s">
        <v>12</v>
      </c>
      <c r="L571" s="8" t="s">
        <v>12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5">
        <v>18000.0</v>
      </c>
      <c r="L572" s="5">
        <v>22030.0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5">
        <v>70000.0</v>
      </c>
      <c r="L573" s="5">
        <v>85671.0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5">
        <v>40000.0</v>
      </c>
      <c r="L574" s="5">
        <v>48955.0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5">
        <v>18000.0</v>
      </c>
      <c r="L575" s="5">
        <v>22030.0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5">
        <v>18000.0</v>
      </c>
      <c r="L576" s="5">
        <v>22030.0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5">
        <v>80000.0</v>
      </c>
      <c r="L577" s="5">
        <v>80000.0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5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5">
        <v>25000.0</v>
      </c>
      <c r="L579" s="5">
        <v>30597.0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5">
        <v>60000.0</v>
      </c>
      <c r="L580" s="5">
        <v>83342.0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8" t="s">
        <v>12</v>
      </c>
      <c r="L581" s="8" t="s">
        <v>12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5">
        <v>40000.0</v>
      </c>
      <c r="L582" s="5">
        <v>48955.0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5">
        <v>40000.0</v>
      </c>
      <c r="L583" s="5">
        <v>48955.0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5">
        <v>40000.0</v>
      </c>
      <c r="L584" s="5">
        <v>48955.0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5">
        <v>22000.0</v>
      </c>
      <c r="L585" s="5">
        <v>26925.0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5">
        <v>78000.0</v>
      </c>
      <c r="L586" s="5">
        <v>95462.0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5">
        <v>20000.0</v>
      </c>
      <c r="L587" s="5">
        <v>24478.0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5">
        <v>40000.0</v>
      </c>
      <c r="L588" s="5">
        <v>48955.0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5">
        <v>72000.0</v>
      </c>
      <c r="L589" s="5">
        <v>88119.0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8" t="s">
        <v>12</v>
      </c>
      <c r="L590" s="8" t="s">
        <v>12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5">
        <v>45000.0</v>
      </c>
      <c r="L591" s="5">
        <v>55075.0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5">
        <v>0.0</v>
      </c>
      <c r="L592" s="5">
        <v>0.0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8" t="s">
        <v>12</v>
      </c>
      <c r="L593" s="8" t="s">
        <v>12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5">
        <v>38000.0</v>
      </c>
      <c r="L594" s="5">
        <v>46507.0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5">
        <v>20000.0</v>
      </c>
      <c r="L595" s="5">
        <v>24478.0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5">
        <v>0.0</v>
      </c>
      <c r="L596" s="5">
        <v>0.0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5">
        <v>0.0</v>
      </c>
      <c r="L597" s="5">
        <v>0.0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5">
        <v>18000.0</v>
      </c>
      <c r="L598" s="5">
        <v>22030.0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5">
        <v>0.0</v>
      </c>
      <c r="L599" s="5">
        <v>0.0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5">
        <v>27000.0</v>
      </c>
      <c r="L600" s="5">
        <v>33045.0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5">
        <v>0.0</v>
      </c>
      <c r="L601" s="5">
        <v>0.0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5">
        <v>0.0</v>
      </c>
      <c r="L602" s="5">
        <v>0.0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5">
        <v>3000.0</v>
      </c>
      <c r="L603" s="5">
        <v>3672.0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5">
        <v>0.0</v>
      </c>
      <c r="L604" s="5">
        <v>0.0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0"/>
      <c r="L605" s="10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0"/>
      <c r="L606" s="10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