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ersova/Desktop/кили дз эксель/"/>
    </mc:Choice>
  </mc:AlternateContent>
  <xr:revisionPtr revIDLastSave="0" documentId="8_{A5AA527B-9259-2B44-8C03-8F59F3BF06CD}" xr6:coauthVersionLast="38" xr6:coauthVersionMax="38" xr10:uidLastSave="{00000000-0000-0000-0000-000000000000}"/>
  <bookViews>
    <workbookView xWindow="0" yWindow="0" windowWidth="28800" windowHeight="18000" activeTab="1" xr2:uid="{AB70F39D-A96A-6946-BEE4-2249FD78FA18}"/>
  </bookViews>
  <sheets>
    <sheet name="Лист2" sheetId="2" r:id="rId1"/>
    <sheet name="Лист8" sheetId="8" r:id="rId2"/>
    <sheet name="Лист12" sheetId="12" r:id="rId3"/>
    <sheet name="Лист14" sheetId="14" r:id="rId4"/>
    <sheet name="Лист15" sheetId="15" r:id="rId5"/>
    <sheet name="Лист17" sheetId="17" r:id="rId6"/>
  </sheets>
  <calcPr calcId="179021"/>
  <pivotCaches>
    <pivotCache cacheId="11" r:id="rId7"/>
    <pivotCache cacheId="15" r:id="rId8"/>
    <pivotCache cacheId="20" r:id="rId9"/>
    <pivotCache cacheId="29" r:id="rId10"/>
    <pivotCache cacheId="36" r:id="rId11"/>
    <pivotCache cacheId="4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2" l="1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Ершова Елизавета Олеговна</author>
  </authors>
  <commentList>
    <comment ref="Y25" authorId="0" shapeId="0" xr:uid="{4449BFA0-EB7E-3B4D-9536-8CDE3E4F2B66}">
      <text>
        <r>
          <rPr>
            <b/>
            <sz val="10"/>
            <color rgb="FF000000"/>
            <rFont val="Tahoma"/>
            <family val="2"/>
            <charset val="204"/>
          </rPr>
          <t>Ершова Елизавета Олеговна: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на мой взгляд, важно, что перепутают именно всЁ, а не конкретные сущности, в него включенные</t>
        </r>
      </text>
    </comment>
  </commentList>
</comments>
</file>

<file path=xl/sharedStrings.xml><?xml version="1.0" encoding="utf-8"?>
<sst xmlns="http://schemas.openxmlformats.org/spreadsheetml/2006/main" count="1441" uniqueCount="584">
  <si>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</si>
  <si>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</si>
  <si>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</si>
  <si>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</si>
  <si>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</si>
  <si>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</si>
  <si>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</si>
  <si>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</si>
  <si>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</si>
  <si>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</si>
  <si>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</si>
  <si>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</si>
  <si>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</si>
  <si>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</si>
  <si>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</si>
  <si>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</si>
  <si>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</si>
  <si>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</si>
  <si>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</si>
  <si>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рандом</t>
  </si>
  <si>
    <t> ен меч с ин тобох</t>
  </si>
  <si>
    <t>ьшеатупс</t>
  </si>
  <si>
    <t xml:space="preserve"> хобот ни с чем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</si>
  <si>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</si>
  <si>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,  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</si>
  <si>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</si>
  <si>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</si>
  <si>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В. Рич </t>
  </si>
  <si>
    <t> </t>
  </si>
  <si>
    <t>Вторая жизнь мамонта, или Откуда у Горыныча хобот </t>
  </si>
  <si>
    <t>1986 </t>
  </si>
  <si>
    <t>учебно-научная ,  нехудожественная </t>
  </si>
  <si>
    <t>статья </t>
  </si>
  <si>
    <t>наука и технологии, филология </t>
  </si>
  <si>
    <t>«Химия и жизнь» </t>
  </si>
  <si>
    <t>журнал </t>
  </si>
  <si>
    <t>омонимия не снята</t>
  </si>
  <si>
    <r>
      <t xml:space="preserve"> Это сегодня хобот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  </r>
  </si>
  <si>
    <t> ыв ястежаК  игон йотрап доп</t>
  </si>
  <si>
    <t>илатупс</t>
  </si>
  <si>
    <t xml:space="preserve"> под партой ноги.  ― Кажется, вы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</si>
  <si>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</si>
  <si>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 xml:space="preserve">  </t>
  </si>
  <si>
    <t>амплуа.  Если есть приказ ― отдавайте </t>
  </si>
  <si>
    <t>Сергей Ястребов. Лунная соната (2007) </t>
  </si>
  <si>
    <t>Сергей Ястребов </t>
  </si>
  <si>
    <t>Лунная соната </t>
  </si>
  <si>
    <t>2007 </t>
  </si>
  <si>
    <t>художественная </t>
  </si>
  <si>
    <t>рассказ </t>
  </si>
  <si>
    <t>Предчувствие: Антология «шестой волны» </t>
  </si>
  <si>
    <t>книга </t>
  </si>
  <si>
    <r>
      <t xml:space="preserve"> ― Я устраиваюсь на стуле поудобнее и вытягиваю под партой ноги.  ― Кажется,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амплуа.  Если есть приказ ― отдавайте…  [Сергей Ястребов. Лунная соната (2007)] [омонимия не снята]</t>
    </r>
  </si>
  <si>
    <t> ен мек с ин елдес</t>
  </si>
  <si>
    <t xml:space="preserve"> седле, ни с кем не </t>
  </si>
  <si>
    <t>:  </t>
  </si>
  <si>
    <t>правым боком вперед, всем корпусом </t>
  </si>
  <si>
    <t>Сергей Залыгин. Соленая Падь (1967) </t>
  </si>
  <si>
    <t>Сергей Залыгин </t>
  </si>
  <si>
    <t>1913 </t>
  </si>
  <si>
    <t>Соленая Падь </t>
  </si>
  <si>
    <t>1967 </t>
  </si>
  <si>
    <t>роман </t>
  </si>
  <si>
    <r>
      <t xml:space="preserve">  Петрович еще издали его узнал ― у того особенная была посадка в седле,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правым боком вперед, всем корпусом назад…  [Сергей Залыгин. Соленая Падь (1967)] [омонимия не снята]</t>
    </r>
  </si>
  <si>
    <t> йохуратс йеовс ос ябет я</t>
  </si>
  <si>
    <t>латупс</t>
  </si>
  <si>
    <t xml:space="preserve"> я тебя со своей старухой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</si>
  <si>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</si>
  <si>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.  </t>
  </si>
  <si>
    <t>Рид Грачев. На северной железной дороге (1960-1969) </t>
  </si>
  <si>
    <t>Рид Грачев </t>
  </si>
  <si>
    <t>1935 </t>
  </si>
  <si>
    <t>На северной железной дороге </t>
  </si>
  <si>
    <t>1960-1969 </t>
  </si>
  <si>
    <t>Рид Грачев. Сочинения </t>
  </si>
  <si>
    <t>2013 </t>
  </si>
  <si>
    <r>
      <t xml:space="preserve">  — Тогда слушай: я тебя со своей старухой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[Рид Грачев. На северной железной дороге (1960-1969)] [омонимия не снята]</t>
    </r>
  </si>
  <si>
    <t> ьдубин-отч я ьтыб тежом инивзи</t>
  </si>
  <si>
    <t xml:space="preserve"> извини, может быть, я что-нибудь </t>
  </si>
  <si>
    <t>но у них тут пошел </t>
  </si>
  <si>
    <t>А. А. Бек. Талант (Жизнь Бережкова) / Части 1-3 (1940-1956) </t>
  </si>
  <si>
    <t>А. А. Бек </t>
  </si>
  <si>
    <t>1903 </t>
  </si>
  <si>
    <t>Талант (Жизнь Бережкова) / Части 1-3 </t>
  </si>
  <si>
    <t>1940-1956 </t>
  </si>
  <si>
    <t>Бек А. Собрание сочинений. В 4-х томах. Волоколамское шоссе. Военные рассказы и очерки </t>
  </si>
  <si>
    <t>1974 </t>
  </si>
  <si>
    <r>
      <t xml:space="preserve">  Федя, извини, может быть, я что-нибудь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но у них тут пошел свой разговор о поясных и ростовых мишенях, о прицельных рамках, о дистанциях и так далее, словно у заправских пулеметчиков.  [А. А. Бек. Талант (Жизнь Бережкова) / Части 1-3 (1940-1956)] [омонимия не снята]</t>
    </r>
  </si>
  <si>
    <t> ен меч с ин юуварп</t>
  </si>
  <si>
    <t xml:space="preserve"> правую ни с чем не </t>
  </si>
  <si>
    <t>…  </t>
  </si>
  <si>
    <t>Мариам Петросян. Дом, в котором... (2009) </t>
  </si>
  <si>
    <t>Мариам Петросян </t>
  </si>
  <si>
    <t>1969 </t>
  </si>
  <si>
    <t>Дом, в котором... </t>
  </si>
  <si>
    <t>2009 </t>
  </si>
  <si>
    <t>Мариам Петросян. Дом, в котором… </t>
  </si>
  <si>
    <r>
      <t xml:space="preserve"> Его правую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[Мариам Петросян. Дом, в котором... (2009)] [омонимия не снята]</t>
    </r>
  </si>
  <si>
    <t> ен ёЕ  икчобаб еж йот</t>
  </si>
  <si>
    <t xml:space="preserve"> той же бабочки.  Её не </t>
  </si>
  <si>
    <t>с другими.  Нет у неё </t>
  </si>
  <si>
    <t>Игорь Константинов. Вестники скорого лета // «Наука и жизнь», 2009 </t>
  </si>
  <si>
    <t>Игорь Константинов </t>
  </si>
  <si>
    <t>Вестники скорого лета </t>
  </si>
  <si>
    <t>публицистика ,  нехудожественная </t>
  </si>
  <si>
    <t>природа </t>
  </si>
  <si>
    <t>«Наука и жизнь» </t>
  </si>
  <si>
    <r>
      <t xml:space="preserve">  Дневной павлин, павлиний глаз, глазчатка ― это названия одной и той же бабочки.  Её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</t>
    </r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</si>
  <si>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</si>
  <si>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</si>
  <si>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</si>
  <si>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</si>
  <si>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Владимир Соловьев </t>
  </si>
  <si>
    <t>Наслаждаясь открытым небом </t>
  </si>
  <si>
    <t>2004 </t>
  </si>
  <si>
    <t>техника </t>
  </si>
  <si>
    <t>«За рулем»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</si>
  <si>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</si>
  <si>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</si>
  <si>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 язянк огокилев оготэ либу йевоныс</t>
  </si>
  <si>
    <t xml:space="preserve"> сыновей убил этого великого князя) </t>
  </si>
  <si>
    <t>всё.  </t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</si>
  <si>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</si>
  <si>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</si>
  <si>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</si>
  <si>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</si>
  <si>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повесть </t>
  </si>
  <si>
    <t>«Наука и религия» </t>
  </si>
  <si>
    <r>
  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всё.  [Лариса Васильева. Озарённая // «Наука и религия», 2011] [омонимия не снята]</t>
    </r>
  </si>
  <si>
    <t> ен яслунялго йачулс йикясв ан</t>
  </si>
  <si>
    <t xml:space="preserve"> на всякий случай оглянулся, не </t>
  </si>
  <si>
    <t>ли.  </t>
  </si>
  <si>
    <t>Семен Данилюк. Бизнес-класс (2003) </t>
  </si>
  <si>
    <t>Семен Данилюк </t>
  </si>
  <si>
    <t>1951 </t>
  </si>
  <si>
    <t>Бизнес-класс </t>
  </si>
  <si>
    <t>2003 </t>
  </si>
  <si>
    <t>Семен Данилюк. Бизнес-класс </t>
  </si>
  <si>
    <r>
      <t xml:space="preserve"> Лицо его при виде гостей наполнилось таким благоговением, что Коломнин на всякий случай оглянулся,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ли.  [Семен Данилюк. Бизнес-класс (2003)] [омонимия не снята]</t>
    </r>
  </si>
  <si>
    <t> оньлетачноко ежу янем отэ от</t>
  </si>
  <si>
    <t>олатупс</t>
  </si>
  <si>
    <t xml:space="preserve"> то это меня уже окончательно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</si>
  <si>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</si>
  <si>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А. Н. Бенуа. Жизнь художника (1955) </t>
  </si>
  <si>
    <t>А. Н. Бенуа </t>
  </si>
  <si>
    <t>1870 </t>
  </si>
  <si>
    <t>Жизнь художника </t>
  </si>
  <si>
    <t>1955 </t>
  </si>
  <si>
    <t>публицистика, нехудожественная </t>
  </si>
  <si>
    <t>мемуары </t>
  </si>
  <si>
    <t>частная жизнь </t>
  </si>
  <si>
    <t>Александр Бенуа. Жизнь художника. Воспоминания. Т. II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</si>
  <si>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</si>
  <si>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> ен иглов хапаЗ </t>
  </si>
  <si>
    <t>юатупс</t>
  </si>
  <si>
    <t xml:space="preserve">  Запах «волги»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</si>
  <si>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</si>
  <si>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с запахом «копейки», помню всю </t>
  </si>
  <si>
    <t>Александр Иличевский. Перс (2009) </t>
  </si>
  <si>
    <t>Александр Иличевский </t>
  </si>
  <si>
    <t>1970 </t>
  </si>
  <si>
    <t>Перс </t>
  </si>
  <si>
    <t>Александр Иличевский. Перс </t>
  </si>
  <si>
    <t>2010 </t>
  </si>
  <si>
    <r>
      <t xml:space="preserve"> Запах «волги»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с запахом «копейки», помню всю палитру выхлопов ― от зудящего «ЗИЛа» до тарахтящей «инвалидки», помню бензо-масляный аромат мотора, доносившийся от раскаленных цилиндров мотоцикла (присесть на корточки, обжечь любопытные пальцы о ребра радиатора).  [Александр Иличевский. Перс (2009)] [омонимия не снята]</t>
    </r>
  </si>
  <si>
    <t> ен яиледзи еынрилевю еиксьлару умотоп</t>
  </si>
  <si>
    <t xml:space="preserve"> потому уральские ювелирные изделия не </t>
  </si>
  <si>
    <t>ни с какими другими.  </t>
  </si>
  <si>
    <t>Сказка и быль «Ювелиров Урала» (2004) // «Металлы Евразии», 2004.04.23 </t>
  </si>
  <si>
    <t>Сказка и быль «Ювелиров Урала» </t>
  </si>
  <si>
    <t>производство </t>
  </si>
  <si>
    <t>«Металлы Евразии» </t>
  </si>
  <si>
    <t>2004.04.23 </t>
  </si>
  <si>
    <r>
      <t xml:space="preserve"> И потому уральские ювелирные изделия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[Сказка и быль «Ювелиров Урала» (2004) // «Металлы Евразии», 2004.04.23] [омонимия не снята]</t>
    </r>
  </si>
  <si>
    <t> ыреткатнок еонреваН </t>
  </si>
  <si>
    <t xml:space="preserve">  Наверное, контактеры </t>
  </si>
  <si>
    <t>созвездие со звездным скоплением.  </t>
  </si>
  <si>
    <t>Феликс Эльдемуров. Беседы о спиритизме // «Наука и религия», 1992 </t>
  </si>
  <si>
    <t>Феликс Эльдемуров </t>
  </si>
  <si>
    <t>1957 </t>
  </si>
  <si>
    <t>Беседы о спиритизме </t>
  </si>
  <si>
    <t>1992 </t>
  </si>
  <si>
    <t>астрология, парапсихология, эзотерика </t>
  </si>
  <si>
    <r>
      <t xml:space="preserve"> Наверное, контактеры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созвездие со звездным скоплением.  [Феликс Эльдемуров. Беседы о спиритизме // «Наука и религия», 1992] [омонимия не снята]</t>
    </r>
  </si>
  <si>
    <t> неллЭ ынизук омьсип гурдв как</t>
  </si>
  <si>
    <t xml:space="preserve"> как вдруг письмо кузины Эллен </t>
  </si>
  <si>
    <t>все карты. 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</si>
  <si>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</si>
  <si>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</si>
  <si>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</si>
  <si>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</si>
  <si>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</si>
  <si>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</si>
  <si>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>1958 </t>
  </si>
  <si>
    <r>
      <t xml:space="preserve"> Он уже почти согласился с предложением своего молодого гостя совершить небольшое путешествие на яхте в Норвегию, как вдруг письмо кузины Эллен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карты.  [Роберт Штильмарк. Наследник из Калькутты (1950-1951)] [омонимия не снята]</t>
    </r>
  </si>
  <si>
    <t> от-мек с саВ но еонреваН</t>
  </si>
  <si>
    <t xml:space="preserve"> Наверное, он Вас с кем-то </t>
  </si>
  <si>
    <t xml:space="preserve">  ― Я же говорю ― дурак, ― согласился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</si>
  <si>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</si>
  <si>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</si>
  <si>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</si>
  <si>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армия и вооруженные конфликты </t>
  </si>
  <si>
    <t>«Боевое искусство планеты» </t>
  </si>
  <si>
    <t>2003.10.18 </t>
  </si>
  <si>
    <r>
      <t xml:space="preserve">  ― Вообще, в этом капюшоне Вы кого-то напоминаете, товарищ сержант, ― деликатно намекнул Маргус, ― Да, еще когда поднимались, говорили, что замерзли…  Наверное, он Вас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― Я же говорю ― дурак, ― согласился Роджер, ― Чего бояться?  [Николай Рубан. Тельняшка для киборга (2003) // «Боевое искусство планеты», 2003.10.18] [омонимия не снята]</t>
    </r>
  </si>
  <si>
    <t> ен огондо ин и огогурд</t>
  </si>
  <si>
    <t xml:space="preserve"> другого; и ни одного не </t>
  </si>
  <si>
    <t>с другим.  </t>
  </si>
  <si>
    <t>М. Л. Гаспаров. Занимательная Греция (1998) </t>
  </si>
  <si>
    <t>М. Л. Гаспаров </t>
  </si>
  <si>
    <t>Занимательная Греция </t>
  </si>
  <si>
    <t>1998 </t>
  </si>
  <si>
    <t>монография </t>
  </si>
  <si>
    <t>наука и технологии, история, искусство и культура </t>
  </si>
  <si>
    <t>М. Л. Гаспаров. Занимательная Греция </t>
  </si>
  <si>
    <r>
      <t xml:space="preserve">  Пять поэтов, пять отрывков, один короче другого; и ни одного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другим.  [М. Л. Гаспаров. Занимательная Греция (1998)] [омонимия не снята]</t>
    </r>
  </si>
  <si>
    <t> кеволеч йындзеу мас воравУ отч</t>
  </si>
  <si>
    <t xml:space="preserve"> что Уваров, сам уездный человек, </t>
  </si>
  <si>
    <t>расстояния, он уверял, что всего-то </t>
  </si>
  <si>
    <t>Ю. М. Нагибин. Дневник  (1965) </t>
  </si>
  <si>
    <t>Ю. М. Нагибин </t>
  </si>
  <si>
    <t>1920 </t>
  </si>
  <si>
    <t>Дневник  </t>
  </si>
  <si>
    <t>1965 </t>
  </si>
  <si>
    <t>дневник, записные книжки </t>
  </si>
  <si>
    <t>Юрий Нагибин. Дневник </t>
  </si>
  <si>
    <t>1996 </t>
  </si>
  <si>
    <r>
      <t xml:space="preserve"> Поехал я туда только потому, что Уваров, сам уездный человек,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расстояния, он уверял, что всего-то нам пути семьдесят километров, а оказалось все двести.  [Ю. М. Нагибин. Дневник  (1965)] [омонимия не снята]</t>
    </r>
  </si>
  <si>
    <t> Я йониьлИ юиретлагхуб в ьтиновз</t>
  </si>
  <si>
    <t xml:space="preserve"> звонить в бухгалтерию Ильиной: «Я </t>
  </si>
  <si>
    <t>Анатолий Найман. Славный конец бесславных поколений (1994) </t>
  </si>
  <si>
    <t>Анатолий Найман </t>
  </si>
  <si>
    <t>1936 </t>
  </si>
  <si>
    <t>Славный конец бесславных поколений </t>
  </si>
  <si>
    <t>1994 </t>
  </si>
  <si>
    <t>Найман А. Славный конец бесславных поколений </t>
  </si>
  <si>
    <t>1999 </t>
  </si>
  <si>
    <r>
      <t xml:space="preserve"> Захваченный порывом и желанием настолько, что потерял всякий контроль над происходящим, я распахнул дверь кабинета и выпалил еще продолжавшей звонить в бухгалтерию Ильиной: «Я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[Анатолий Найман. Славный конец бесславных поколений (1994)] [омонимия не снята]</t>
    </r>
  </si>
  <si>
    <t> ябеТ  юанз ен сав Я</t>
  </si>
  <si>
    <t xml:space="preserve"> Я вас не знаю.   ― Тебя </t>
  </si>
  <si>
    <t>как же!  ― воскликнул старичишка.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</si>
  <si>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</si>
  <si>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</si>
  <si>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</si>
  <si>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1975 </t>
  </si>
  <si>
    <t>Галахова Г. А. Легкий кораблик ― капустный листок </t>
  </si>
  <si>
    <r>
      <t xml:space="preserve"> Я вас не знаю.   ― Тебя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как же!  ― воскликнул старичишка.  [Г. А. Галахова. Легкий кораблик ― капустный листок (1975)] [омонимия не снята]</t>
    </r>
  </si>
  <si>
    <t> ен ыботч ясьтачилто окзер анжлод</t>
  </si>
  <si>
    <t xml:space="preserve"> должна резко отличаться, чтобы не </t>
  </si>
  <si>
    <t>Ольга Кабанова. Эфирные создания (2002) // «Известия», 2002.11.29 </t>
  </si>
  <si>
    <t>Ольга Кабанова </t>
  </si>
  <si>
    <t>Эфирные создания </t>
  </si>
  <si>
    <t>2002 </t>
  </si>
  <si>
    <t>искусство и культура </t>
  </si>
  <si>
    <t>«Известия» </t>
  </si>
  <si>
    <t>2002.11.29 </t>
  </si>
  <si>
    <t>газета </t>
  </si>
  <si>
    <r>
      <t xml:space="preserve"> Среди усредненных милашек ведущая должна резко отличаться,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[Ольга Кабанова. Эфирные создания (2002) // «Известия», 2002.11.29] [омонимия не снята]</t>
    </r>
  </si>
  <si>
    <t> тежоМ ьсаливяоп ашатаН от-яакак мат</t>
  </si>
  <si>
    <t xml:space="preserve"> там какая-то «Наташа» появилась… Может, </t>
  </si>
  <si>
    <t>?  </t>
  </si>
  <si>
    <t>Анатолий Приставкин. Радиостанция «Тамара» (1994) </t>
  </si>
  <si>
    <t>Анатолий Приставкин </t>
  </si>
  <si>
    <t>1931 </t>
  </si>
  <si>
    <t>Радиостанция «Тамара» </t>
  </si>
  <si>
    <t>Приставкин А. Вагончик мой дальний </t>
  </si>
  <si>
    <t>2006 </t>
  </si>
  <si>
    <r>
      <t xml:space="preserve">  ― Я тоже не верю ― там какая-то «Наташа» появилась…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[Анатолий Приставкин. Радиостанция «Тамара» (1994)] [омонимия не снята]</t>
    </r>
  </si>
  <si>
    <t> ен тен жу аД </t>
  </si>
  <si>
    <t>алатупс</t>
  </si>
  <si>
    <t xml:space="preserve">   ― Да уж нет, не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</si>
  <si>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</si>
  <si>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я вас сколько раз видела </t>
  </si>
  <si>
    <t>Г. Я. Бакланов. Нездешний // «Знамя», 2001 </t>
  </si>
  <si>
    <t>Г. Я. Бакланов </t>
  </si>
  <si>
    <t>1923 </t>
  </si>
  <si>
    <t>Нездешний </t>
  </si>
  <si>
    <t>2001 </t>
  </si>
  <si>
    <t>«Знамя»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</si>
  <si>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</si>
  <si>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 козявереп зи йондо елсоп умомидив-оП</t>
  </si>
  <si>
    <t xml:space="preserve"> По-видимому, после одной из перевязок </t>
  </si>
  <si>
    <t>цепочку.  </t>
  </si>
  <si>
    <t>Юлия Друнина. С тех вершин. (Страницы автобиографии) (1979) </t>
  </si>
  <si>
    <t>Юлия Друнина </t>
  </si>
  <si>
    <t>1924 </t>
  </si>
  <si>
    <t>С тех вершин. (Страницы автобиографии) </t>
  </si>
  <si>
    <t>1979 </t>
  </si>
  <si>
    <t>автобиография </t>
  </si>
  <si>
    <t>Избранные произведения в двух томах. Том 1. Проза (1966–1979) </t>
  </si>
  <si>
    <t>1981 </t>
  </si>
  <si>
    <r>
      <t xml:space="preserve"> По-видимому, после одной из перевязок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цепочку.  [Юлия Друнина. С тех вершин. (Страницы автобиографии) (1979)] [омонимия не снята]</t>
    </r>
  </si>
  <si>
    <t> ее но меч с онсеретнИ</t>
  </si>
  <si>
    <t xml:space="preserve"> Интересно, с чем он ее </t>
  </si>
  <si>
    <t xml:space="preserve"> ) «Любитель» двуокиси титана не испытал </t>
  </si>
  <si>
    <t>Я. Розенцвейг, С. Венецкий. Титан // «Химия и жизнь», 1966 </t>
  </si>
  <si>
    <t>Я. Розенцвейг, С. Венецкий </t>
  </si>
  <si>
    <t>Титан </t>
  </si>
  <si>
    <t>1966 </t>
  </si>
  <si>
    <t>наука и технологии, химия, производство </t>
  </si>
  <si>
    <r>
      <t xml:space="preserve"> В медицинской литературе описан случай, когда человек за один раз «принял» 460 граммов двуокиси титана!  (Интересно, с чем он ее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  ) «Любитель» двуокиси титана не испытал при этом никаких болезненных ощущений.  [Я. Розенцвейг, С. Венецкий. Титан // «Химия и жизнь», 1966] [омонимия не снята]</t>
    </r>
  </si>
  <si>
    <t> и лавробо латсод едг едзев</t>
  </si>
  <si>
    <t>латупереп</t>
  </si>
  <si>
    <t xml:space="preserve"> везде, где достал, оборвал и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</si>
  <si>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</si>
  <si>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провода.  </t>
  </si>
  <si>
    <t>Нина Катерли. Коллекция доктора Эмиля (1981) </t>
  </si>
  <si>
    <t>Нина Катерли </t>
  </si>
  <si>
    <t>1934 </t>
  </si>
  <si>
    <t>Коллекция доктора Эмиля </t>
  </si>
  <si>
    <t>Нина Катерли. Окно </t>
  </si>
  <si>
    <r>
      <t xml:space="preserve"> Видно, взбесившийся ветер везде, где достал, оборвал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провода.  [Нина Катерли. Коллекция доктора Эмиля (1981)] [омонимия не снята]</t>
    </r>
  </si>
  <si>
    <t> я от уН  йалокиН </t>
  </si>
  <si>
    <t xml:space="preserve">  Николай!   ― Ну то я </t>
  </si>
  <si>
    <t xml:space="preserve"> То Александра Второго я на </t>
  </si>
  <si>
    <t>В. Лихоносов. Ненаписанные воспоминания. Наш маленький Париж. Ч. 1-2 (1983) </t>
  </si>
  <si>
    <t>В. Лихоносов </t>
  </si>
  <si>
    <t>Ненаписанные воспоминания. Наш маленький Париж. Ч. 1-2 </t>
  </si>
  <si>
    <t>1983 </t>
  </si>
  <si>
    <t>В. И. Лихоносов. Ненаписанные воспоминания. Наш маленький Париж </t>
  </si>
  <si>
    <t>1987 </t>
  </si>
  <si>
    <r>
      <t xml:space="preserve"> Николай!   ― Ну 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То Александра Второго я на семь годов молодше был.  [В. Лихоносов. Ненаписанные воспоминания. Наш маленький Париж. Ч. 1-2 (1983)] [омонимия не снята]</t>
    </r>
  </si>
  <si>
    <t> ен ьдубин-огеч я ыботч тедеирп</t>
  </si>
  <si>
    <t xml:space="preserve"> приедет, чтобы я чего-нибудь не </t>
  </si>
  <si>
    <t>в незнакомом мне Париже), от </t>
  </si>
  <si>
    <t>Михаил Козаков. Актерская книга (1978-1995) </t>
  </si>
  <si>
    <t>Михаил Козаков </t>
  </si>
  <si>
    <t>Актерская книга </t>
  </si>
  <si>
    <t>1978-1995 </t>
  </si>
  <si>
    <t>Михаил Козаков. Актерская книга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</si>
  <si>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</si>
  <si>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 ен я огечин еигород иом</t>
  </si>
  <si>
    <t>алатупереп</t>
  </si>
  <si>
    <t xml:space="preserve"> мои дорогие, ничего я не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</si>
  <si>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</si>
  <si>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и не забыла.  </t>
  </si>
  <si>
    <t>Л. Г. Матвеева. Продлёнка (1987) </t>
  </si>
  <si>
    <t>Л. Г. Матвеева </t>
  </si>
  <si>
    <t>1928 </t>
  </si>
  <si>
    <t>Продлёнка </t>
  </si>
  <si>
    <t>Л. Г. Матвеева. Продлёнка </t>
  </si>
  <si>
    <r>
      <t xml:space="preserve">  — Нет, мои дорогие, ничего я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не забыла.  [Л. Г. Матвеева. Продлёнка (1987)] [омонимия не снята]</t>
    </r>
  </si>
  <si>
    <t> есв я ябет зеБ </t>
  </si>
  <si>
    <t>юатупереп</t>
  </si>
  <si>
    <t xml:space="preserve">  Без тебя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</si>
  <si>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</si>
  <si>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дела, и собственную жизнь </t>
  </si>
  <si>
    <t>Алла Сурикова. Любовь со второго взгляда (2001) </t>
  </si>
  <si>
    <t>Алла Сурикова </t>
  </si>
  <si>
    <t>1940 </t>
  </si>
  <si>
    <t>Любовь со второго взгляда </t>
  </si>
  <si>
    <t>А. Сурикова. Любовь со второго взгляда </t>
  </si>
  <si>
    <r>
      <t xml:space="preserve"> Без тебя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: и дела, и собственную жизнь…  [Алла Сурикова. Любовь со второго взгляда (2001)] [омонимия не снята]</t>
    </r>
  </si>
  <si>
    <t> воклок хесв ос вырс укьлоксоп</t>
  </si>
  <si>
    <t xml:space="preserve"> поскольку срыв со всех колков </t>
  </si>
  <si>
    <t>всю пряжу, которую так долго </t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</si>
  <si>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</si>
  <si>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</si>
  <si>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</si>
  <si>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</si>
  <si>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r>
      <t xml:space="preserve"> Инициатива исходила отнюдь не от сорвавшегося со всех колков князя Игоря, а от самого Кисана, поскольку срыв со всех колков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всю пряжу, которую так долго и любовно прял первый боярин.  [Борис Васильев. Ольга, королева русов (2002)] [омонимия не снята]</t>
    </r>
  </si>
  <si>
    <t> икмус ежу ьрепет ыв илИ</t>
  </si>
  <si>
    <t>илатупереп</t>
  </si>
  <si>
    <t xml:space="preserve"> Или вы теперь уже сумки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</si>
  <si>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</si>
  <si>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 Катюх, ты себе не представляешь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</si>
  <si>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</si>
  <si>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</si>
  <si>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</si>
  <si>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</si>
  <si>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</si>
  <si>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Лер, ну что вы там топчетесь, где сумка?  Или вы теперь уже сумки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Катюх, ты себе не представляешь, как я с ней мучаюсь.  [Марина Зосимкина. Ты проснешься. Книга первая (2015)] [омонимия не снята]</t>
    </r>
  </si>
  <si>
    <t> тел 53 ешратс вотнеднопсер 8</t>
  </si>
  <si>
    <t xml:space="preserve"> 8% респондентов старше 35 лет </t>
  </si>
  <si>
    <t>ее с другими войнами ― в </t>
  </si>
  <si>
    <t>Александр Тарасов. Самая неизвестная? // «Родина», 1994 </t>
  </si>
  <si>
    <t>Александр Тарасов </t>
  </si>
  <si>
    <t>Самая неизвестная? </t>
  </si>
  <si>
    <t>социология </t>
  </si>
  <si>
    <t>«Родина» </t>
  </si>
  <si>
    <r>
      <t xml:space="preserve"> Несмотря на то что в тексте опроса дважды ясно говорилось о Кавказской войне, 18% молодежи и 8% респондентов старше 35 лет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</t>
    </r>
  </si>
  <si>
    <t> еН  аникшипЕ то лом я</t>
  </si>
  <si>
    <t>ьшеатупереп</t>
  </si>
  <si>
    <t xml:space="preserve"> я, мол, от Епишкина. 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</si>
  <si>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</si>
  <si>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 Им билетерша нужна.  </t>
  </si>
  <si>
    <t>Юрий Дружников. Виза в позавчера (1968-1997) </t>
  </si>
  <si>
    <t>Юрий Дружников </t>
  </si>
  <si>
    <t>1933 </t>
  </si>
  <si>
    <t>Виза в позавчера </t>
  </si>
  <si>
    <t>1968-1997 </t>
  </si>
  <si>
    <t>Дружников Ю. Собр. соч. в 6 т </t>
  </si>
  <si>
    <r>
      <t xml:space="preserve"> Тому объясни: я, мол, от Епишкина. 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?  Им билетерша нужна.  [Юрий Дружников. Виза в позавчера (1968-1997)] [омонимия не снята]</t>
    </r>
  </si>
  <si>
    <t> вокичьлам ыв тежоМ  йынвалг лазакс</t>
  </si>
  <si>
    <t xml:space="preserve"> сказал главный.  ― Может, вы мальчиков </t>
  </si>
  <si>
    <t xml:space="preserve"> Может, это не тот мальчик </t>
  </si>
  <si>
    <t>Бенедикт Сарнов. Юра Красиков творит чудеса // «Пионер», 1969 </t>
  </si>
  <si>
    <t>Бенедикт Сарнов </t>
  </si>
  <si>
    <t>1927 </t>
  </si>
  <si>
    <t>Юра Красиков творит чудеса </t>
  </si>
  <si>
    <t>«Пионер» </t>
  </si>
  <si>
    <r>
      <t xml:space="preserve">  ― Послушайте, Игорь Васильевич, ― сказал главный.  ― Может, вы мальчиков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Может, это не тот мальчик?  [Бенедикт Сарнов. Юра Красиков творит чудеса // «Пионер», 1969] [омонимия не снята]</t>
    </r>
  </si>
  <si>
    <t> мод он йытревтеч в йыньливарп</t>
  </si>
  <si>
    <t xml:space="preserve"> правильный, в четвертый, но дом 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</si>
  <si>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</si>
  <si>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</si>
  <si>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</si>
  <si>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</si>
  <si>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Т. В. Сахарова. Добрая фея с острыми зубками </t>
  </si>
  <si>
    <r>
      <t xml:space="preserve">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Сахарова. Добрая фея с острыми зубками (2005)] [омонимия не снята]</t>
    </r>
  </si>
  <si>
    <t> адохыв ямерв ов тситра нидО</t>
  </si>
  <si>
    <t xml:space="preserve"> Один артист во время выхода </t>
  </si>
  <si>
    <t>дверь и… вместо сцены побежал </t>
  </si>
  <si>
    <t>В. Щербань. Балет: суперфинал в зале Чайковского // «Работница», 1988 </t>
  </si>
  <si>
    <t>В. Щербань </t>
  </si>
  <si>
    <t>Балет: суперфинал в зале Чайковского </t>
  </si>
  <si>
    <t>1988 </t>
  </si>
  <si>
    <t>отчет </t>
  </si>
  <si>
    <t>«Работница» </t>
  </si>
  <si>
    <r>
      <t xml:space="preserve"> Один артист во время выхода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дверь и… вместо сцены побежал за кулисы.  [В. Щербань. Балет: суперфинал в зале Чайковского // «Работница», 1988] [омонимия не снята]</t>
    </r>
  </si>
  <si>
    <t> ен мек с ин янем</t>
  </si>
  <si>
    <t xml:space="preserve"> меня ни с кем не </t>
  </si>
  <si>
    <t>Захар Прилепин. Санькя (2006) </t>
  </si>
  <si>
    <t>Захар Прилепин </t>
  </si>
  <si>
    <t>Санькя </t>
  </si>
  <si>
    <t>Захар Прилепин. Санькя </t>
  </si>
  <si>
    <r>
      <t xml:space="preserve">  ― Вы меня ни с кем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[Захар Прилепин. Санькя (2006)] [омонимия не снята]</t>
    </r>
  </si>
  <si>
    <t> сав мыроток с тарб шав</t>
  </si>
  <si>
    <t xml:space="preserve"> ваш брат, с которым вас </t>
  </si>
  <si>
    <t>в детстве?  </t>
  </si>
  <si>
    <t>В. В. Бибихин. Из записей на тему самопознания. Отдельные записи и отрывки из дневников (нач. 70-х—нач. 90-х гг.) (1970-1992) </t>
  </si>
  <si>
    <t>В. В. Бибихин </t>
  </si>
  <si>
    <t>1938 </t>
  </si>
  <si>
    <t>Из записей на тему самопознания. Отдельные записи и отрывки из дневников (нач. 70-х—нач. 90-х гг.) </t>
  </si>
  <si>
    <t>1970-1992 </t>
  </si>
  <si>
    <t>наука и технологии ,  философия </t>
  </si>
  <si>
    <t>Бибихин В. В. Узнай себя </t>
  </si>
  <si>
    <r>
      <t xml:space="preserve"> Вы на одной из них, но не на второй, и незнание, на какой, мучит томительной неизвестностью: это вы или ваш брат, с которым вас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 детстве?  [В. В. Бибихин. Из записей на тему самопознания. Отдельные записи и отрывки из дневников (нач. 70-х—нач. 90-х гг.) (1970-1992)] [омонимия не снята]</t>
    </r>
  </si>
  <si>
    <t> ииняотсос мовзертен в утобар ан</t>
  </si>
  <si>
    <t xml:space="preserve"> на работу в нетрезвом состоянии, </t>
  </si>
  <si>
    <t>схему режима запуска и таким </t>
  </si>
  <si>
    <t>Никита Богословский. Заметки на полях шляпы (1997) </t>
  </si>
  <si>
    <t>Никита Богословский </t>
  </si>
  <si>
    <t>Заметки на полях шляпы </t>
  </si>
  <si>
    <t>1997 </t>
  </si>
  <si>
    <t>миниатюра </t>
  </si>
  <si>
    <t>Никита Богословский. Заметки на полях шляпы </t>
  </si>
  <si>
    <r>
      <t xml:space="preserve"> Однако впоследствии выяснилось, что техник-отправщик г-н Червяков В.В., явившись на работу в нетрезвом состоянии,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</t>
    </r>
  </si>
  <si>
    <t> ен огечин тут мав я</t>
  </si>
  <si>
    <t xml:space="preserve"> я вам тут ничего не </t>
  </si>
  <si>
    <t>наоборот, в порядок приведу, сколю </t>
  </si>
  <si>
    <t>И. Прусс. Эксперимент совсем не лабораторный // «Знание ― сила», 1988 </t>
  </si>
  <si>
    <t>И. Прусс </t>
  </si>
  <si>
    <t>Эксперимент совсем не лабораторный </t>
  </si>
  <si>
    <t>очерк </t>
  </si>
  <si>
    <t>наука и технологии, бизнес, коммерция, экономика, финансы </t>
  </si>
  <si>
    <t>«Знание ― сила» </t>
  </si>
  <si>
    <r>
      <t xml:space="preserve"> Можно, я сама этот акт попробую найти, вы не бойтесь, я вам тут ничего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</t>
    </r>
  </si>
  <si>
    <t> янем ино еж отЧ </t>
  </si>
  <si>
    <t xml:space="preserve">  Что же, они меня </t>
  </si>
  <si>
    <t>с Гали Курчи!  </t>
  </si>
  <si>
    <t>Татьяна Окуневская. Татьянин день (1998) </t>
  </si>
  <si>
    <t>Татьяна Окуневская </t>
  </si>
  <si>
    <t>1914 </t>
  </si>
  <si>
    <t>Татьянин день </t>
  </si>
  <si>
    <t>Татьяна Окуневская. Татьянин день </t>
  </si>
  <si>
    <r>
      <t xml:space="preserve"> Что же, они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Гали Курчи!  [Татьяна Окуневская. Татьянин день (1998)] [омонимия не снята]</t>
    </r>
  </si>
  <si>
    <t> тедапоп цедолок в тедапыв удох</t>
  </si>
  <si>
    <t>театупереп</t>
  </si>
  <si>
    <t xml:space="preserve"> ходу выпадет, в колодец попадет,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</si>
  <si>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</si>
  <si>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дома и в чужой заберется </t>
  </si>
  <si>
    <t>Борис Екимов. Высшая мера (1995) </t>
  </si>
  <si>
    <t>Борис Екимов </t>
  </si>
  <si>
    <t>Высшая мера </t>
  </si>
  <si>
    <t>1995 </t>
  </si>
  <si>
    <t>Борис Екимов. «Пиночет» </t>
  </si>
  <si>
    <r>
      <t xml:space="preserve">  По трезвости Мультик всегда был печален, во хмелю с ним обязательно что-то случалось: из лодки на ходу выпадет, в колодец попадет,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дома и в чужой заберется ― все как нарочно, словно в детском мультфильме.  [Борис Екимов. Высшая мера (1995)] [омонимия не снята]</t>
    </r>
  </si>
  <si>
    <t> хин зи от-отк оН </t>
  </si>
  <si>
    <t xml:space="preserve">  Но кто-то из них </t>
  </si>
  <si>
    <t>день, и встреча началась с </t>
  </si>
  <si>
    <t>Белла Езерская. В защиту комедии, или Четыре довода в пользу брака (2003) // «Вестник США», 2003.11.12 </t>
  </si>
  <si>
    <t>Белла Езерская </t>
  </si>
  <si>
    <t>В защиту комедии, или Четыре довода в пользу брака </t>
  </si>
  <si>
    <t>рецензия </t>
  </si>
  <si>
    <t>«Вестник США» </t>
  </si>
  <si>
    <t>2003.11.12 </t>
  </si>
  <si>
    <r>
      <t xml:space="preserve"> Но кто-то из них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день, и встреча началась с перепалки и взаимных обвинений.  [Белла Езерская. В защиту комедии, или Четыре довода в пользу брака (2003) // «Вестник США», 2003.11.12] [омонимия не снята]</t>
    </r>
  </si>
  <si>
    <t> от-отч и ихитс от-еикак латич</t>
  </si>
  <si>
    <t xml:space="preserve"> читал какие-то стихи и что-то </t>
  </si>
  <si>
    <t>Э. С. Радзинский. 104 страницы про любовь (1964) </t>
  </si>
  <si>
    <t>Э. С. Радзинский </t>
  </si>
  <si>
    <t>104 страницы про любовь </t>
  </si>
  <si>
    <t>1964 </t>
  </si>
  <si>
    <t>пьеса </t>
  </si>
  <si>
    <t>Москва, изд-во «Вагриус», 2004 </t>
  </si>
  <si>
    <r>
      <t xml:space="preserve"> [Мать Евдокимова, жен]   Он читал какие-то стихи и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[Э. С. Радзинский. 104 страницы про любовь (1964)] [омонимия не снята]</t>
    </r>
  </si>
  <si>
    <t> ёсв ыВ  ьмесов юьтсеШ </t>
  </si>
  <si>
    <t xml:space="preserve">  Шестью восемь!  Вы всё </t>
  </si>
  <si>
    <t xml:space="preserve"> Вы должны рвать на части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</si>
  <si>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</si>
  <si>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</si>
  <si>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</si>
  <si>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</si>
  <si>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</si>
  <si>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r>
      <t xml:space="preserve"> Шестью восемь!  Вы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Вы должны рвать на части мальчишку и эту начинку для супа.  [Ирина Краева. Тим и Дан, или Тайна «Разбитой коленки»: сказочная повесть (2007)] [омонимия не снята]</t>
    </r>
  </si>
  <si>
    <t> онняачен я огороток мореждниссиК ирнеГ</t>
  </si>
  <si>
    <t xml:space="preserve"> Генри Киссинджером, которого я нечаянно </t>
  </si>
  <si>
    <t>с Герхардом Шредером ― такое же </t>
  </si>
  <si>
    <t>Ольга Кабанова. Рената Литвинова: «Это очень тяжелый труд ― рассказывать истории» (2001) // «Известия», 2001.08.22 </t>
  </si>
  <si>
    <t>Рената Литвинова: «Это очень тяжелый труд ― рассказывать истории» </t>
  </si>
  <si>
    <t>интервью </t>
  </si>
  <si>
    <t>политика и общественная жизнь </t>
  </si>
  <si>
    <t>2001.08.22 </t>
  </si>
  <si>
    <r>
      <t xml:space="preserve"> Я вот в последнее время попала только на встречу с господином Генри Киссинджером, которого я нечаянно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</t>
    </r>
  </si>
  <si>
    <t> от-отч ыВ </t>
  </si>
  <si>
    <t xml:space="preserve">  ― Вы что-то </t>
  </si>
  <si>
    <t>!  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</si>
  <si>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</si>
  <si>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</si>
  <si>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</si>
  <si>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</si>
  <si>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</si>
  <si>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r>
      <t xml:space="preserve">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</si>
  <si>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t> обил а </t>
  </si>
  <si>
    <t xml:space="preserve">   а) либо </t>
  </si>
  <si>
    <t>эпитеты, неизменно характеризующие коня и </t>
  </si>
  <si>
    <t>К. И. Чуковский. От двух до пяти (1933-1965) </t>
  </si>
  <si>
    <t>К. И. Чуковский </t>
  </si>
  <si>
    <t>1882 </t>
  </si>
  <si>
    <t>От двух до пяти </t>
  </si>
  <si>
    <t>1933-1965 </t>
  </si>
  <si>
    <t>искусство и культура, образование </t>
  </si>
  <si>
    <t>К. И. Чуковский. Собр. соч. в 6 томах. Том 1 </t>
  </si>
  <si>
    <r>
      <t xml:space="preserve">  а) либо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эпитеты, неизменно характеризующие коня и телегу:  [К. И. Чуковский. От двух до пяти (1933-1965)] [омонимия не снята]</t>
    </r>
  </si>
  <si>
    <t> етешналп ан еезум моксечдевеарк моксьлобоТ</t>
  </si>
  <si>
    <t xml:space="preserve"> Тобольском краеведческом музее на планшете </t>
  </si>
  <si>
    <t>Кокуй- городок и Ермаково городище </t>
  </si>
  <si>
    <t>Алексей Иванов. Message: Чусовая. Части 4-5 (2007) </t>
  </si>
  <si>
    <t>Алексей Иванов </t>
  </si>
  <si>
    <t>Message: Чусовая. Части 4-5 </t>
  </si>
  <si>
    <t>география, природа, история </t>
  </si>
  <si>
    <r>
      <t xml:space="preserve"> Ладно, скажем, когда в Тобольском краеведческом музее на планшете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Кокуй- городок и Ермаково городище ― из Тобольска Предуралье видно плохо.  [Алексей Иванов. Message: Чусовая. Части 4-5 (2007)] [омонимия не снята]</t>
    </r>
  </si>
  <si>
    <t>PREFIX</t>
  </si>
  <si>
    <t>пере</t>
  </si>
  <si>
    <t>с</t>
  </si>
  <si>
    <t>TENSE</t>
  </si>
  <si>
    <t>PERSONNUMBER</t>
  </si>
  <si>
    <t>fut</t>
  </si>
  <si>
    <t>praet</t>
  </si>
  <si>
    <t>3p sg</t>
  </si>
  <si>
    <t>2p sg</t>
  </si>
  <si>
    <t>3p pl</t>
  </si>
  <si>
    <t>1p sg</t>
  </si>
  <si>
    <t>PARTICIPANT1</t>
  </si>
  <si>
    <t>лицо</t>
  </si>
  <si>
    <t>текст</t>
  </si>
  <si>
    <t>явление</t>
  </si>
  <si>
    <t>PARTICIPANT2</t>
  </si>
  <si>
    <t>неодушевленный конкретный объект</t>
  </si>
  <si>
    <t>абстрактный объект</t>
  </si>
  <si>
    <t>неопределенный объект</t>
  </si>
  <si>
    <t>непредметное существительное</t>
  </si>
  <si>
    <t>PARTICIPANT3</t>
  </si>
  <si>
    <t>NA</t>
  </si>
  <si>
    <t>Количество по полю PREFIX</t>
  </si>
  <si>
    <t>Названия строк</t>
  </si>
  <si>
    <t>Общий итог</t>
  </si>
  <si>
    <t>Названия столбцов</t>
  </si>
  <si>
    <t>пере Итог</t>
  </si>
  <si>
    <t>с Итог</t>
  </si>
  <si>
    <t xml:space="preserve">Сводная таблица </t>
  </si>
  <si>
    <t>PREFIX, TENSE</t>
  </si>
  <si>
    <t>PREFIX, PERSONNUMBER</t>
  </si>
  <si>
    <t>1p sg Итог</t>
  </si>
  <si>
    <t>2p sg Итог</t>
  </si>
  <si>
    <t>3p pl Итог</t>
  </si>
  <si>
    <t>3p sg Итог</t>
  </si>
  <si>
    <t>PREFIX, TENSE + PERSONNUMBER</t>
  </si>
  <si>
    <t>Количество по полю PARTICIPANT1</t>
  </si>
  <si>
    <t>Количество по полю PARTICIPANT2</t>
  </si>
  <si>
    <t>PREFIX против PARTICIPANT1</t>
  </si>
  <si>
    <t>PREFIX против PARTICIPANT2</t>
  </si>
  <si>
    <t> линейный график по времени создания примеров для каждой приставки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</si>
</sst>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6"/>
      <color rgb="FF24292E"/>
      <name val="Helvetica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Protection="1"/>
    <xf numFmtId="0" fontId="3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[ершова.xlsx]Лист8!Сводная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Лист8!$B$3:$B$5</c:f>
              <c:strCache>
                <c:ptCount val="1"/>
                <c:pt idx="0">
                  <c:v>пере - fut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Лист8!$B$6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D34D-9DC1-CDC68CEC7874}"/>
            </c:ext>
          </c:extLst>
        </c:ser>
        <c:ser>
          <c:idx val="1"/>
          <c:order val="1"/>
          <c:tx>
            <c:strRef>
              <c:f>Лист8!$C$3:$C$5</c:f>
              <c:strCache>
                <c:ptCount val="1"/>
                <c:pt idx="0">
                  <c:v>пере - praet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Лист8!$C$6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D34D-9DC1-CDC68CEC7874}"/>
            </c:ext>
          </c:extLst>
        </c:ser>
        <c:ser>
          <c:idx val="2"/>
          <c:order val="2"/>
          <c:tx>
            <c:strRef>
              <c:f>Лист8!$E$3:$E$5</c:f>
              <c:strCache>
                <c:ptCount val="1"/>
                <c:pt idx="0">
                  <c:v>с - fut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Лист8!$A$6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Лист8!$E$6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C-D34D-9DC1-CDC68CEC7874}"/>
            </c:ext>
          </c:extLst>
        </c:ser>
        <c:ser>
          <c:idx val="3"/>
          <c:order val="3"/>
          <c:tx>
            <c:strRef>
              <c:f>Лист8!$F$3:$F$5</c:f>
              <c:strCache>
                <c:ptCount val="1"/>
                <c:pt idx="0">
                  <c:v>с - praet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Лист8!$A$6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Лист8!$F$6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C-D34D-9DC1-CDC68CEC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599535"/>
        <c:axId val="1289446431"/>
      </c:barChart>
      <c:catAx>
        <c:axId val="12895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446431"/>
        <c:crosses val="autoZero"/>
        <c:auto val="1"/>
        <c:lblAlgn val="ctr"/>
        <c:lblOffset val="100"/>
        <c:noMultiLvlLbl val="0"/>
      </c:catAx>
      <c:valAx>
        <c:axId val="12894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5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[ершова.xlsx]Лист17!Сводная таблица20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714149367692674E-2"/>
          <c:y val="7.407407407407407E-2"/>
          <c:w val="0.7359566690527320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Лист17!$B$1:$B$2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Лист17!$A$3:$A$38</c:f>
              <c:strCache>
                <c:ptCount val="35"/>
                <c:pt idx="0">
                  <c:v>1933-1965 </c:v>
                </c:pt>
                <c:pt idx="1">
                  <c:v>1940-1956 </c:v>
                </c:pt>
                <c:pt idx="2">
                  <c:v>1950-1951 </c:v>
                </c:pt>
                <c:pt idx="3">
                  <c:v>1955 </c:v>
                </c:pt>
                <c:pt idx="4">
                  <c:v>1960-1969 </c:v>
                </c:pt>
                <c:pt idx="5">
                  <c:v>1964 </c:v>
                </c:pt>
                <c:pt idx="6">
                  <c:v>1965 </c:v>
                </c:pt>
                <c:pt idx="7">
                  <c:v>1966 </c:v>
                </c:pt>
                <c:pt idx="8">
                  <c:v>1967 </c:v>
                </c:pt>
                <c:pt idx="9">
                  <c:v>1968-1997 </c:v>
                </c:pt>
                <c:pt idx="10">
                  <c:v>1969 </c:v>
                </c:pt>
                <c:pt idx="11">
                  <c:v>1970-1992 </c:v>
                </c:pt>
                <c:pt idx="12">
                  <c:v>1975 </c:v>
                </c:pt>
                <c:pt idx="13">
                  <c:v>1978-1995 </c:v>
                </c:pt>
                <c:pt idx="14">
                  <c:v>1979 </c:v>
                </c:pt>
                <c:pt idx="15">
                  <c:v>1981 </c:v>
                </c:pt>
                <c:pt idx="16">
                  <c:v>1983 </c:v>
                </c:pt>
                <c:pt idx="17">
                  <c:v>1986 </c:v>
                </c:pt>
                <c:pt idx="18">
                  <c:v>1987 </c:v>
                </c:pt>
                <c:pt idx="19">
                  <c:v>1988 </c:v>
                </c:pt>
                <c:pt idx="20">
                  <c:v>1992 </c:v>
                </c:pt>
                <c:pt idx="21">
                  <c:v>1994 </c:v>
                </c:pt>
                <c:pt idx="22">
                  <c:v>1995 </c:v>
                </c:pt>
                <c:pt idx="23">
                  <c:v>1997 </c:v>
                </c:pt>
                <c:pt idx="24">
                  <c:v>1998 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2006 </c:v>
                </c:pt>
                <c:pt idx="31">
                  <c:v>2007 </c:v>
                </c:pt>
                <c:pt idx="32">
                  <c:v>2009 </c:v>
                </c:pt>
                <c:pt idx="33">
                  <c:v>2011 </c:v>
                </c:pt>
                <c:pt idx="34">
                  <c:v>2015 </c:v>
                </c:pt>
              </c:strCache>
            </c:strRef>
          </c:cat>
          <c:val>
            <c:numRef>
              <c:f>Лист17!$B$3:$B$38</c:f>
              <c:numCache>
                <c:formatCode>General</c:formatCode>
                <c:ptCount val="35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C0A-734F-8295-28CEC238A300}"/>
            </c:ext>
          </c:extLst>
        </c:ser>
        <c:ser>
          <c:idx val="1"/>
          <c:order val="1"/>
          <c:tx>
            <c:strRef>
              <c:f>Лист17!$C$1:$C$2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Лист17!$A$3:$A$38</c:f>
              <c:strCache>
                <c:ptCount val="35"/>
                <c:pt idx="0">
                  <c:v>1933-1965 </c:v>
                </c:pt>
                <c:pt idx="1">
                  <c:v>1940-1956 </c:v>
                </c:pt>
                <c:pt idx="2">
                  <c:v>1950-1951 </c:v>
                </c:pt>
                <c:pt idx="3">
                  <c:v>1955 </c:v>
                </c:pt>
                <c:pt idx="4">
                  <c:v>1960-1969 </c:v>
                </c:pt>
                <c:pt idx="5">
                  <c:v>1964 </c:v>
                </c:pt>
                <c:pt idx="6">
                  <c:v>1965 </c:v>
                </c:pt>
                <c:pt idx="7">
                  <c:v>1966 </c:v>
                </c:pt>
                <c:pt idx="8">
                  <c:v>1967 </c:v>
                </c:pt>
                <c:pt idx="9">
                  <c:v>1968-1997 </c:v>
                </c:pt>
                <c:pt idx="10">
                  <c:v>1969 </c:v>
                </c:pt>
                <c:pt idx="11">
                  <c:v>1970-1992 </c:v>
                </c:pt>
                <c:pt idx="12">
                  <c:v>1975 </c:v>
                </c:pt>
                <c:pt idx="13">
                  <c:v>1978-1995 </c:v>
                </c:pt>
                <c:pt idx="14">
                  <c:v>1979 </c:v>
                </c:pt>
                <c:pt idx="15">
                  <c:v>1981 </c:v>
                </c:pt>
                <c:pt idx="16">
                  <c:v>1983 </c:v>
                </c:pt>
                <c:pt idx="17">
                  <c:v>1986 </c:v>
                </c:pt>
                <c:pt idx="18">
                  <c:v>1987 </c:v>
                </c:pt>
                <c:pt idx="19">
                  <c:v>1988 </c:v>
                </c:pt>
                <c:pt idx="20">
                  <c:v>1992 </c:v>
                </c:pt>
                <c:pt idx="21">
                  <c:v>1994 </c:v>
                </c:pt>
                <c:pt idx="22">
                  <c:v>1995 </c:v>
                </c:pt>
                <c:pt idx="23">
                  <c:v>1997 </c:v>
                </c:pt>
                <c:pt idx="24">
                  <c:v>1998 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2006 </c:v>
                </c:pt>
                <c:pt idx="31">
                  <c:v>2007 </c:v>
                </c:pt>
                <c:pt idx="32">
                  <c:v>2009 </c:v>
                </c:pt>
                <c:pt idx="33">
                  <c:v>2011 </c:v>
                </c:pt>
                <c:pt idx="34">
                  <c:v>2015 </c:v>
                </c:pt>
              </c:strCache>
            </c:strRef>
          </c:cat>
          <c:val>
            <c:numRef>
              <c:f>Лист17!$C$3:$C$38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6C0A-734F-8295-28CEC238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99167"/>
        <c:axId val="1317528575"/>
      </c:lineChart>
      <c:catAx>
        <c:axId val="13170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28575"/>
        <c:crosses val="autoZero"/>
        <c:auto val="1"/>
        <c:lblAlgn val="ctr"/>
        <c:lblOffset val="100"/>
        <c:noMultiLvlLbl val="0"/>
      </c:catAx>
      <c:valAx>
        <c:axId val="13175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0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пере - 1p sg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A1C9-C542-A236-5EE05DECA196}"/>
            </c:ext>
          </c:extLst>
        </c:ser>
        <c:ser>
          <c:idx val="1"/>
          <c:order val="1"/>
          <c:tx>
            <c:v>пере - 2p sg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1C9-C542-A236-5EE05DECA196}"/>
            </c:ext>
          </c:extLst>
        </c:ser>
        <c:ser>
          <c:idx val="2"/>
          <c:order val="2"/>
          <c:tx>
            <c:v>пере - 3p 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A1C9-C542-A236-5EE05DECA196}"/>
            </c:ext>
          </c:extLst>
        </c:ser>
        <c:ser>
          <c:idx val="3"/>
          <c:order val="3"/>
          <c:tx>
            <c:v>пере - 3p sg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A1C9-C542-A236-5EE05DECA196}"/>
            </c:ext>
          </c:extLst>
        </c:ser>
        <c:ser>
          <c:idx val="4"/>
          <c:order val="4"/>
          <c:tx>
            <c:v>с - 1p sg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A1C9-C542-A236-5EE05DECA196}"/>
            </c:ext>
          </c:extLst>
        </c:ser>
        <c:ser>
          <c:idx val="5"/>
          <c:order val="5"/>
          <c:tx>
            <c:v>с - 2p sg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5-A1C9-C542-A236-5EE05DECA196}"/>
            </c:ext>
          </c:extLst>
        </c:ser>
        <c:ser>
          <c:idx val="6"/>
          <c:order val="6"/>
          <c:tx>
            <c:v>с - 3p pl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A1C9-C542-A236-5EE05DECA196}"/>
            </c:ext>
          </c:extLst>
        </c:ser>
        <c:ser>
          <c:idx val="7"/>
          <c:order val="7"/>
          <c:tx>
            <c:v>с - 3p sg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7-A1C9-C542-A236-5EE05DEC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029007"/>
        <c:axId val="1290288031"/>
      </c:barChart>
      <c:catAx>
        <c:axId val="12910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288031"/>
        <c:crosses val="autoZero"/>
        <c:auto val="1"/>
        <c:lblAlgn val="ctr"/>
        <c:lblOffset val="100"/>
        <c:noMultiLvlLbl val="0"/>
      </c:catAx>
      <c:valAx>
        <c:axId val="12902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0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1p sg - пере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2DA-5F4A-B9F9-16252E56C1B1}"/>
            </c:ext>
          </c:extLst>
        </c:ser>
        <c:ser>
          <c:idx val="1"/>
          <c:order val="1"/>
          <c:tx>
            <c:v>1p sg - 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2DA-5F4A-B9F9-16252E56C1B1}"/>
            </c:ext>
          </c:extLst>
        </c:ser>
        <c:ser>
          <c:idx val="2"/>
          <c:order val="2"/>
          <c:tx>
            <c:v>2p sg - пере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2DA-5F4A-B9F9-16252E56C1B1}"/>
            </c:ext>
          </c:extLst>
        </c:ser>
        <c:ser>
          <c:idx val="3"/>
          <c:order val="3"/>
          <c:tx>
            <c:v>2p sg - 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2DA-5F4A-B9F9-16252E56C1B1}"/>
            </c:ext>
          </c:extLst>
        </c:ser>
        <c:ser>
          <c:idx val="4"/>
          <c:order val="4"/>
          <c:tx>
            <c:v>3p pl - пере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4-D2DA-5F4A-B9F9-16252E56C1B1}"/>
            </c:ext>
          </c:extLst>
        </c:ser>
        <c:ser>
          <c:idx val="5"/>
          <c:order val="5"/>
          <c:tx>
            <c:v>3p pl - с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5-D2DA-5F4A-B9F9-16252E56C1B1}"/>
            </c:ext>
          </c:extLst>
        </c:ser>
        <c:ser>
          <c:idx val="6"/>
          <c:order val="6"/>
          <c:tx>
            <c:v>3p sg - пере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6-D2DA-5F4A-B9F9-16252E56C1B1}"/>
            </c:ext>
          </c:extLst>
        </c:ser>
        <c:ser>
          <c:idx val="7"/>
          <c:order val="7"/>
          <c:tx>
            <c:v>3p sg - с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fut</c:v>
              </c:pt>
              <c:pt idx="1">
                <c:v>praet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7-D2DA-5F4A-B9F9-16252E56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337615"/>
        <c:axId val="1291460863"/>
      </c:barChart>
      <c:catAx>
        <c:axId val="12913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460863"/>
        <c:crosses val="autoZero"/>
        <c:auto val="1"/>
        <c:lblAlgn val="ctr"/>
        <c:lblOffset val="100"/>
        <c:noMultiLvlLbl val="0"/>
      </c:catAx>
      <c:valAx>
        <c:axId val="12914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3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[ершова.xlsx]Лист14!Сводная таблица15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Лист14!$B$3:$B$4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Лист14!$A$5:$A$11</c:f>
              <c:strCache>
                <c:ptCount val="6"/>
                <c:pt idx="0">
                  <c:v>абстрактный объект</c:v>
                </c:pt>
                <c:pt idx="1">
                  <c:v>лицо</c:v>
                </c:pt>
                <c:pt idx="2">
                  <c:v>неодушевленный конкретный объект</c:v>
                </c:pt>
                <c:pt idx="3">
                  <c:v>неопределенный объект</c:v>
                </c:pt>
                <c:pt idx="4">
                  <c:v>непредметное существительное</c:v>
                </c:pt>
                <c:pt idx="5">
                  <c:v>NA</c:v>
                </c:pt>
              </c:strCache>
            </c:strRef>
          </c:cat>
          <c:val>
            <c:numRef>
              <c:f>Лист14!$B$5:$B$11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2-7C45-AD23-82E5DCBD213E}"/>
            </c:ext>
          </c:extLst>
        </c:ser>
        <c:ser>
          <c:idx val="1"/>
          <c:order val="1"/>
          <c:tx>
            <c:strRef>
              <c:f>Лист14!$C$3:$C$4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Лист14!$A$5:$A$11</c:f>
              <c:strCache>
                <c:ptCount val="6"/>
                <c:pt idx="0">
                  <c:v>абстрактный объект</c:v>
                </c:pt>
                <c:pt idx="1">
                  <c:v>лицо</c:v>
                </c:pt>
                <c:pt idx="2">
                  <c:v>неодушевленный конкретный объект</c:v>
                </c:pt>
                <c:pt idx="3">
                  <c:v>неопределенный объект</c:v>
                </c:pt>
                <c:pt idx="4">
                  <c:v>непредметное существительное</c:v>
                </c:pt>
                <c:pt idx="5">
                  <c:v>NA</c:v>
                </c:pt>
              </c:strCache>
            </c:strRef>
          </c:cat>
          <c:val>
            <c:numRef>
              <c:f>Лист14!$C$5:$C$11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2-7C45-AD23-82E5DCBD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45999"/>
        <c:axId val="1313427631"/>
      </c:barChart>
      <c:catAx>
        <c:axId val="13141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427631"/>
        <c:crosses val="autoZero"/>
        <c:auto val="1"/>
        <c:lblAlgn val="ctr"/>
        <c:lblOffset val="100"/>
        <c:noMultiLvlLbl val="0"/>
      </c:catAx>
      <c:valAx>
        <c:axId val="13134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1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[ершова.xlsx]Лист15!Сводная таблица17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Лист15!$B$3:$B$4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Лист15!$A$5:$A$9</c:f>
              <c:strCache>
                <c:ptCount val="4"/>
                <c:pt idx="0">
                  <c:v>лицо</c:v>
                </c:pt>
                <c:pt idx="1">
                  <c:v>текст</c:v>
                </c:pt>
                <c:pt idx="2">
                  <c:v>явление</c:v>
                </c:pt>
                <c:pt idx="3">
                  <c:v>NA</c:v>
                </c:pt>
              </c:strCache>
            </c:strRef>
          </c:cat>
          <c:val>
            <c:numRef>
              <c:f>Лист15!$B$5:$B$9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F144-B077-13DC986ED261}"/>
            </c:ext>
          </c:extLst>
        </c:ser>
        <c:ser>
          <c:idx val="1"/>
          <c:order val="1"/>
          <c:tx>
            <c:strRef>
              <c:f>Лист15!$C$3:$C$4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Лист15!$A$5:$A$9</c:f>
              <c:strCache>
                <c:ptCount val="4"/>
                <c:pt idx="0">
                  <c:v>лицо</c:v>
                </c:pt>
                <c:pt idx="1">
                  <c:v>текст</c:v>
                </c:pt>
                <c:pt idx="2">
                  <c:v>явление</c:v>
                </c:pt>
                <c:pt idx="3">
                  <c:v>NA</c:v>
                </c:pt>
              </c:strCache>
            </c:strRef>
          </c:cat>
          <c:val>
            <c:numRef>
              <c:f>Лист15!$C$5:$C$9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5-F144-B077-13DC986E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358927"/>
        <c:axId val="1284231215"/>
      </c:barChart>
      <c:catAx>
        <c:axId val="12843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31215"/>
        <c:crosses val="autoZero"/>
        <c:auto val="1"/>
        <c:lblAlgn val="ctr"/>
        <c:lblOffset val="100"/>
        <c:noMultiLvlLbl val="0"/>
      </c:catAx>
      <c:valAx>
        <c:axId val="12842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3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[ершова.xlsx]Лист17!Сводная таблица20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714149367692674E-2"/>
          <c:y val="7.407407407407407E-2"/>
          <c:w val="0.7359566690527320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Лист17!$B$1:$B$2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Лист17!$A$3:$A$38</c:f>
              <c:strCache>
                <c:ptCount val="35"/>
                <c:pt idx="0">
                  <c:v>1933-1965 </c:v>
                </c:pt>
                <c:pt idx="1">
                  <c:v>1940-1956 </c:v>
                </c:pt>
                <c:pt idx="2">
                  <c:v>1950-1951 </c:v>
                </c:pt>
                <c:pt idx="3">
                  <c:v>1955 </c:v>
                </c:pt>
                <c:pt idx="4">
                  <c:v>1960-1969 </c:v>
                </c:pt>
                <c:pt idx="5">
                  <c:v>1964 </c:v>
                </c:pt>
                <c:pt idx="6">
                  <c:v>1965 </c:v>
                </c:pt>
                <c:pt idx="7">
                  <c:v>1966 </c:v>
                </c:pt>
                <c:pt idx="8">
                  <c:v>1967 </c:v>
                </c:pt>
                <c:pt idx="9">
                  <c:v>1968-1997 </c:v>
                </c:pt>
                <c:pt idx="10">
                  <c:v>1969 </c:v>
                </c:pt>
                <c:pt idx="11">
                  <c:v>1970-1992 </c:v>
                </c:pt>
                <c:pt idx="12">
                  <c:v>1975 </c:v>
                </c:pt>
                <c:pt idx="13">
                  <c:v>1978-1995 </c:v>
                </c:pt>
                <c:pt idx="14">
                  <c:v>1979 </c:v>
                </c:pt>
                <c:pt idx="15">
                  <c:v>1981 </c:v>
                </c:pt>
                <c:pt idx="16">
                  <c:v>1983 </c:v>
                </c:pt>
                <c:pt idx="17">
                  <c:v>1986 </c:v>
                </c:pt>
                <c:pt idx="18">
                  <c:v>1987 </c:v>
                </c:pt>
                <c:pt idx="19">
                  <c:v>1988 </c:v>
                </c:pt>
                <c:pt idx="20">
                  <c:v>1992 </c:v>
                </c:pt>
                <c:pt idx="21">
                  <c:v>1994 </c:v>
                </c:pt>
                <c:pt idx="22">
                  <c:v>1995 </c:v>
                </c:pt>
                <c:pt idx="23">
                  <c:v>1997 </c:v>
                </c:pt>
                <c:pt idx="24">
                  <c:v>1998 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2006 </c:v>
                </c:pt>
                <c:pt idx="31">
                  <c:v>2007 </c:v>
                </c:pt>
                <c:pt idx="32">
                  <c:v>2009 </c:v>
                </c:pt>
                <c:pt idx="33">
                  <c:v>2011 </c:v>
                </c:pt>
                <c:pt idx="34">
                  <c:v>2015 </c:v>
                </c:pt>
              </c:strCache>
            </c:strRef>
          </c:cat>
          <c:val>
            <c:numRef>
              <c:f>Лист17!$B$3:$B$38</c:f>
              <c:numCache>
                <c:formatCode>General</c:formatCode>
                <c:ptCount val="35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C34B-806F-8D42FBB2B324}"/>
            </c:ext>
          </c:extLst>
        </c:ser>
        <c:ser>
          <c:idx val="1"/>
          <c:order val="1"/>
          <c:tx>
            <c:strRef>
              <c:f>Лист17!$C$1:$C$2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Лист17!$A$3:$A$38</c:f>
              <c:strCache>
                <c:ptCount val="35"/>
                <c:pt idx="0">
                  <c:v>1933-1965 </c:v>
                </c:pt>
                <c:pt idx="1">
                  <c:v>1940-1956 </c:v>
                </c:pt>
                <c:pt idx="2">
                  <c:v>1950-1951 </c:v>
                </c:pt>
                <c:pt idx="3">
                  <c:v>1955 </c:v>
                </c:pt>
                <c:pt idx="4">
                  <c:v>1960-1969 </c:v>
                </c:pt>
                <c:pt idx="5">
                  <c:v>1964 </c:v>
                </c:pt>
                <c:pt idx="6">
                  <c:v>1965 </c:v>
                </c:pt>
                <c:pt idx="7">
                  <c:v>1966 </c:v>
                </c:pt>
                <c:pt idx="8">
                  <c:v>1967 </c:v>
                </c:pt>
                <c:pt idx="9">
                  <c:v>1968-1997 </c:v>
                </c:pt>
                <c:pt idx="10">
                  <c:v>1969 </c:v>
                </c:pt>
                <c:pt idx="11">
                  <c:v>1970-1992 </c:v>
                </c:pt>
                <c:pt idx="12">
                  <c:v>1975 </c:v>
                </c:pt>
                <c:pt idx="13">
                  <c:v>1978-1995 </c:v>
                </c:pt>
                <c:pt idx="14">
                  <c:v>1979 </c:v>
                </c:pt>
                <c:pt idx="15">
                  <c:v>1981 </c:v>
                </c:pt>
                <c:pt idx="16">
                  <c:v>1983 </c:v>
                </c:pt>
                <c:pt idx="17">
                  <c:v>1986 </c:v>
                </c:pt>
                <c:pt idx="18">
                  <c:v>1987 </c:v>
                </c:pt>
                <c:pt idx="19">
                  <c:v>1988 </c:v>
                </c:pt>
                <c:pt idx="20">
                  <c:v>1992 </c:v>
                </c:pt>
                <c:pt idx="21">
                  <c:v>1994 </c:v>
                </c:pt>
                <c:pt idx="22">
                  <c:v>1995 </c:v>
                </c:pt>
                <c:pt idx="23">
                  <c:v>1997 </c:v>
                </c:pt>
                <c:pt idx="24">
                  <c:v>1998 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2006 </c:v>
                </c:pt>
                <c:pt idx="31">
                  <c:v>2007 </c:v>
                </c:pt>
                <c:pt idx="32">
                  <c:v>2009 </c:v>
                </c:pt>
                <c:pt idx="33">
                  <c:v>2011 </c:v>
                </c:pt>
                <c:pt idx="34">
                  <c:v>2015 </c:v>
                </c:pt>
              </c:strCache>
            </c:strRef>
          </c:cat>
          <c:val>
            <c:numRef>
              <c:f>Лист17!$C$3:$C$38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C34B-806F-8D42FBB2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99167"/>
        <c:axId val="1317528575"/>
      </c:lineChart>
      <c:catAx>
        <c:axId val="13170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28575"/>
        <c:crosses val="autoZero"/>
        <c:auto val="1"/>
        <c:lblAlgn val="ctr"/>
        <c:lblOffset val="100"/>
        <c:noMultiLvlLbl val="0"/>
      </c:catAx>
      <c:valAx>
        <c:axId val="13175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0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[ершова.xlsx]Лист12!Сводная 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Лист12!$B$3:$B$5</c:f>
              <c:strCache>
                <c:ptCount val="1"/>
                <c:pt idx="0">
                  <c:v>пере - лицо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Лист12!$B$6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3-994B-9890-3C9D5CB57F88}"/>
            </c:ext>
          </c:extLst>
        </c:ser>
        <c:ser>
          <c:idx val="1"/>
          <c:order val="1"/>
          <c:tx>
            <c:strRef>
              <c:f>Лист12!$C$3:$C$5</c:f>
              <c:strCache>
                <c:ptCount val="1"/>
                <c:pt idx="0">
                  <c:v>пере - текст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3-994B-9890-3C9D5CB57F88}"/>
            </c:ext>
          </c:extLst>
        </c:ser>
        <c:ser>
          <c:idx val="2"/>
          <c:order val="2"/>
          <c:tx>
            <c:strRef>
              <c:f>Лист12!$D$3:$D$5</c:f>
              <c:strCache>
                <c:ptCount val="1"/>
                <c:pt idx="0">
                  <c:v>пере - явление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3-994B-9890-3C9D5CB57F88}"/>
            </c:ext>
          </c:extLst>
        </c:ser>
        <c:ser>
          <c:idx val="3"/>
          <c:order val="3"/>
          <c:tx>
            <c:strRef>
              <c:f>Лист12!$E$3:$E$5</c:f>
              <c:strCache>
                <c:ptCount val="1"/>
                <c:pt idx="0">
                  <c:v>пере - 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3-994B-9890-3C9D5CB57F88}"/>
            </c:ext>
          </c:extLst>
        </c:ser>
        <c:ser>
          <c:idx val="4"/>
          <c:order val="4"/>
          <c:tx>
            <c:strRef>
              <c:f>Лист12!$G$3:$G$5</c:f>
              <c:strCache>
                <c:ptCount val="1"/>
                <c:pt idx="0">
                  <c:v>с - лицо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Лист12!$G$6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3-994B-9890-3C9D5CB57F88}"/>
            </c:ext>
          </c:extLst>
        </c:ser>
        <c:ser>
          <c:idx val="5"/>
          <c:order val="5"/>
          <c:tx>
            <c:strRef>
              <c:f>Лист12!$H$3:$H$5</c:f>
              <c:strCache>
                <c:ptCount val="1"/>
                <c:pt idx="0">
                  <c:v>с - текст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Лист12!$H$6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33-994B-9890-3C9D5CB57F88}"/>
            </c:ext>
          </c:extLst>
        </c:ser>
        <c:ser>
          <c:idx val="6"/>
          <c:order val="6"/>
          <c:tx>
            <c:strRef>
              <c:f>Лист12!$I$3:$I$5</c:f>
              <c:strCache>
                <c:ptCount val="1"/>
                <c:pt idx="0">
                  <c:v>с - явление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33-994B-9890-3C9D5CB57F88}"/>
            </c:ext>
          </c:extLst>
        </c:ser>
        <c:ser>
          <c:idx val="7"/>
          <c:order val="7"/>
          <c:tx>
            <c:strRef>
              <c:f>Лист12!$J$3:$J$5</c:f>
              <c:strCache>
                <c:ptCount val="1"/>
                <c:pt idx="0">
                  <c:v>с - 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Лист12!$A$6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Лист12!$J$6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33-994B-9890-3C9D5CB5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189727"/>
        <c:axId val="1311674303"/>
      </c:barChart>
      <c:catAx>
        <c:axId val="12851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674303"/>
        <c:crosses val="autoZero"/>
        <c:auto val="1"/>
        <c:lblAlgn val="ctr"/>
        <c:lblOffset val="100"/>
        <c:noMultiLvlLbl val="0"/>
      </c:catAx>
      <c:valAx>
        <c:axId val="1311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1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[ершова.xlsx]Лист14!Сводная таблица15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Лист14!$B$3:$B$4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Лист14!$A$5:$A$11</c:f>
              <c:strCache>
                <c:ptCount val="6"/>
                <c:pt idx="0">
                  <c:v>абстрактный объект</c:v>
                </c:pt>
                <c:pt idx="1">
                  <c:v>лицо</c:v>
                </c:pt>
                <c:pt idx="2">
                  <c:v>неодушевленный конкретный объект</c:v>
                </c:pt>
                <c:pt idx="3">
                  <c:v>неопределенный объект</c:v>
                </c:pt>
                <c:pt idx="4">
                  <c:v>непредметное существительное</c:v>
                </c:pt>
                <c:pt idx="5">
                  <c:v>NA</c:v>
                </c:pt>
              </c:strCache>
            </c:strRef>
          </c:cat>
          <c:val>
            <c:numRef>
              <c:f>Лист14!$B$5:$B$11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4-5B45-847A-5FFA0CA73ED3}"/>
            </c:ext>
          </c:extLst>
        </c:ser>
        <c:ser>
          <c:idx val="1"/>
          <c:order val="1"/>
          <c:tx>
            <c:strRef>
              <c:f>Лист14!$C$3:$C$4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Лист14!$A$5:$A$11</c:f>
              <c:strCache>
                <c:ptCount val="6"/>
                <c:pt idx="0">
                  <c:v>абстрактный объект</c:v>
                </c:pt>
                <c:pt idx="1">
                  <c:v>лицо</c:v>
                </c:pt>
                <c:pt idx="2">
                  <c:v>неодушевленный конкретный объект</c:v>
                </c:pt>
                <c:pt idx="3">
                  <c:v>неопределенный объект</c:v>
                </c:pt>
                <c:pt idx="4">
                  <c:v>непредметное существительное</c:v>
                </c:pt>
                <c:pt idx="5">
                  <c:v>NA</c:v>
                </c:pt>
              </c:strCache>
            </c:strRef>
          </c:cat>
          <c:val>
            <c:numRef>
              <c:f>Лист14!$C$5:$C$11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4-5B45-847A-5FFA0CA7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45999"/>
        <c:axId val="1313427631"/>
      </c:barChart>
      <c:catAx>
        <c:axId val="13141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427631"/>
        <c:crosses val="autoZero"/>
        <c:auto val="1"/>
        <c:lblAlgn val="ctr"/>
        <c:lblOffset val="100"/>
        <c:noMultiLvlLbl val="0"/>
      </c:catAx>
      <c:valAx>
        <c:axId val="13134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1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[ершова.xlsx]Лист15!Сводная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Лист15!$B$3:$B$4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Лист15!$A$5:$A$9</c:f>
              <c:strCache>
                <c:ptCount val="4"/>
                <c:pt idx="0">
                  <c:v>лицо</c:v>
                </c:pt>
                <c:pt idx="1">
                  <c:v>текст</c:v>
                </c:pt>
                <c:pt idx="2">
                  <c:v>явление</c:v>
                </c:pt>
                <c:pt idx="3">
                  <c:v>NA</c:v>
                </c:pt>
              </c:strCache>
            </c:strRef>
          </c:cat>
          <c:val>
            <c:numRef>
              <c:f>Лист15!$B$5:$B$9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714E-955B-16341D4B1EE9}"/>
            </c:ext>
          </c:extLst>
        </c:ser>
        <c:ser>
          <c:idx val="1"/>
          <c:order val="1"/>
          <c:tx>
            <c:strRef>
              <c:f>Лист15!$C$3:$C$4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Лист15!$A$5:$A$9</c:f>
              <c:strCache>
                <c:ptCount val="4"/>
                <c:pt idx="0">
                  <c:v>лицо</c:v>
                </c:pt>
                <c:pt idx="1">
                  <c:v>текст</c:v>
                </c:pt>
                <c:pt idx="2">
                  <c:v>явление</c:v>
                </c:pt>
                <c:pt idx="3">
                  <c:v>NA</c:v>
                </c:pt>
              </c:strCache>
            </c:strRef>
          </c:cat>
          <c:val>
            <c:numRef>
              <c:f>Лист15!$C$5:$C$9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F-714E-955B-16341D4B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358927"/>
        <c:axId val="1284231215"/>
      </c:barChart>
      <c:catAx>
        <c:axId val="12843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31215"/>
        <c:crosses val="autoZero"/>
        <c:auto val="1"/>
        <c:lblAlgn val="ctr"/>
        <c:lblOffset val="100"/>
        <c:noMultiLvlLbl val="0"/>
      </c:catAx>
      <c:valAx>
        <c:axId val="12842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3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0</xdr:rowOff>
    </xdr:from>
    <xdr:to>
      <xdr:col>15</xdr:col>
      <xdr:colOff>38100</xdr:colOff>
      <xdr:row>19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54988E-D012-EA44-AE98-0CB360CD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19</xdr:row>
      <xdr:rowOff>190500</xdr:rowOff>
    </xdr:from>
    <xdr:to>
      <xdr:col>18</xdr:col>
      <xdr:colOff>800100</xdr:colOff>
      <xdr:row>38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0AFEF7-F30F-D54E-A1BF-0CD23F6B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41</xdr:row>
      <xdr:rowOff>12700</xdr:rowOff>
    </xdr:from>
    <xdr:to>
      <xdr:col>21</xdr:col>
      <xdr:colOff>723900</xdr:colOff>
      <xdr:row>61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AC3EC5-F3BB-074E-A071-B278B5B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89</xdr:row>
      <xdr:rowOff>0</xdr:rowOff>
    </xdr:from>
    <xdr:to>
      <xdr:col>10</xdr:col>
      <xdr:colOff>254000</xdr:colOff>
      <xdr:row>106</xdr:row>
      <xdr:rowOff>88900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F959DD-F668-FC4A-9E3E-61997E0E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64</xdr:row>
      <xdr:rowOff>190500</xdr:rowOff>
    </xdr:from>
    <xdr:to>
      <xdr:col>10</xdr:col>
      <xdr:colOff>38100</xdr:colOff>
      <xdr:row>78</xdr:row>
      <xdr:rowOff>88900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4BC1E09-A5C1-E247-9E1B-06FF7A40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9</xdr:col>
      <xdr:colOff>0</xdr:colOff>
      <xdr:row>130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B5EF55-36A1-EB46-9C1F-80BA30497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0</xdr:rowOff>
    </xdr:from>
    <xdr:to>
      <xdr:col>15</xdr:col>
      <xdr:colOff>635000</xdr:colOff>
      <xdr:row>23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C98478-386E-AB4B-A93C-8FA32DDD0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0</xdr:rowOff>
    </xdr:from>
    <xdr:to>
      <xdr:col>10</xdr:col>
      <xdr:colOff>254000</xdr:colOff>
      <xdr:row>19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C9C3DA-D0B2-6E48-B2A3-D77E467E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190500</xdr:rowOff>
    </xdr:from>
    <xdr:to>
      <xdr:col>5</xdr:col>
      <xdr:colOff>2006600</xdr:colOff>
      <xdr:row>15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CA32A4-3578-1741-BCC9-09CBB804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88900</xdr:rowOff>
    </xdr:from>
    <xdr:to>
      <xdr:col>14</xdr:col>
      <xdr:colOff>508000</xdr:colOff>
      <xdr:row>17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F38731-6C76-C34C-8D1F-E0911CD16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0;&#1085;&#1080;&#1075;&#1072;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41546643517" createdVersion="6" refreshedVersion="6" minRefreshableVersion="3" recordCount="50" xr:uid="{C6A03896-2E21-DB4A-BCB3-A48484232345}">
  <cacheSource type="worksheet">
    <worksheetSource ref="U1:V51" sheet="Лист2"/>
  </cacheSource>
  <cacheFields count="2">
    <cacheField name="PREFIX" numFmtId="0">
      <sharedItems count="2">
        <s v="пере"/>
        <s v="с"/>
      </sharedItems>
    </cacheField>
    <cacheField name="TENSE" numFmtId="0">
      <sharedItems count="2">
        <s v="fut"/>
        <s v="pra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67871759261" createdVersion="6" refreshedVersion="6" minRefreshableVersion="3" recordCount="50" xr:uid="{5C010A43-9A5F-444E-A435-D00B38E2F478}">
  <cacheSource type="worksheet">
    <worksheetSource ref="U1:W51" sheet="Лист2"/>
  </cacheSource>
  <cacheFields count="3">
    <cacheField name="PREFIX" numFmtId="0">
      <sharedItems count="2">
        <s v="пере"/>
        <s v="с"/>
      </sharedItems>
    </cacheField>
    <cacheField name="TENSE" numFmtId="0">
      <sharedItems/>
    </cacheField>
    <cacheField name="PERSONNUMBER" numFmtId="0">
      <sharedItems count="4">
        <s v="3p sg"/>
        <s v="2p sg"/>
        <s v="3p pl"/>
        <s v="1p s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71940625001" createdVersion="6" refreshedVersion="6" minRefreshableVersion="3" recordCount="50" xr:uid="{0ABD55D9-9D24-FD41-BCD1-FAC60A4F2992}">
  <cacheSource type="worksheet">
    <worksheetSource ref="U1:W51" sheet="Лист1" r:id="rId2"/>
  </cacheSource>
  <cacheFields count="3">
    <cacheField name="PREFIX" numFmtId="0">
      <sharedItems count="2">
        <s v="пере"/>
        <s v="с"/>
      </sharedItems>
    </cacheField>
    <cacheField name="TENSE" numFmtId="0">
      <sharedItems count="2">
        <s v="fut"/>
        <s v="praet"/>
      </sharedItems>
    </cacheField>
    <cacheField name="PERSONNUMBER" numFmtId="0">
      <sharedItems count="4">
        <s v="3p sg"/>
        <s v="2p sg"/>
        <s v="3p pl"/>
        <s v="1p s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84402662034" createdVersion="6" refreshedVersion="6" minRefreshableVersion="3" recordCount="50" xr:uid="{F14BCB65-8927-CD40-A4FA-84928AA37701}">
  <cacheSource type="worksheet">
    <worksheetSource ref="U1:X51" sheet="Лист2"/>
  </cacheSource>
  <cacheFields count="4">
    <cacheField name="PREFIX" numFmtId="0">
      <sharedItems count="2">
        <s v="пере"/>
        <s v="с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 count="4">
        <s v="лицо"/>
        <s v="текст"/>
        <s v="явление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87668055554" createdVersion="6" refreshedVersion="6" minRefreshableVersion="3" recordCount="50" xr:uid="{8DDE17A8-F00A-4C4B-A137-70A1CFD9E09C}">
  <cacheSource type="worksheet">
    <worksheetSource ref="U1:Y51" sheet="Лист2"/>
  </cacheSource>
  <cacheFields count="5">
    <cacheField name="PREFIX" numFmtId="0">
      <sharedItems count="2">
        <s v="пере"/>
        <s v="с"/>
      </sharedItems>
    </cacheField>
    <cacheField name="TENSE" numFmtId="0">
      <sharedItems/>
    </cacheField>
    <cacheField name="PERSONNUMBER" numFmtId="0">
      <sharedItems count="4">
        <s v="3p sg"/>
        <s v="2p sg"/>
        <s v="3p pl"/>
        <s v="1p sg"/>
      </sharedItems>
    </cacheField>
    <cacheField name="PARTICIPANT1" numFmtId="0">
      <sharedItems count="4">
        <s v="лицо"/>
        <s v="текст"/>
        <s v="явление"/>
        <s v="NA"/>
      </sharedItems>
    </cacheField>
    <cacheField name="PARTICIPANT2" numFmtId="0">
      <sharedItems count="6">
        <s v="неодушевленный конкретный объект"/>
        <s v="NA"/>
        <s v="непредметное существительное"/>
        <s v="абстрактный объект"/>
        <s v="неопределенный объект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ршова Елизавета Олеговна" refreshedDate="43405.49334108796" createdVersion="6" refreshedVersion="6" minRefreshableVersion="3" recordCount="50" xr:uid="{4CA72435-3B0E-5B40-853F-6E3ED788B136}">
  <cacheSource type="worksheet">
    <worksheetSource ref="K1:U51" sheet="Лист2"/>
  </cacheSource>
  <cacheFields count="11">
    <cacheField name="Created" numFmtId="0">
      <sharedItems count="35">
        <s v="1995 "/>
        <s v="1933-1965 "/>
        <s v="1968-1997 "/>
        <s v="1981 "/>
        <s v="1983 "/>
        <s v="1978-1995 "/>
        <s v="2002 "/>
        <s v="1988 "/>
        <s v="1997 "/>
        <s v="2003 "/>
        <s v="1964 "/>
        <s v="1987 "/>
        <s v="2001 "/>
        <s v="2015 "/>
        <s v="1994 "/>
        <s v="1969 "/>
        <s v="2005 "/>
        <s v="2006 "/>
        <s v="1970-1992 "/>
        <s v="1998 "/>
        <s v="2007 "/>
        <s v="1986 "/>
        <s v="1967 "/>
        <s v="2009 "/>
        <s v="2004 "/>
        <s v="1975 "/>
        <s v="1960-1969 "/>
        <s v="1940-1956 "/>
        <s v="1965 "/>
        <s v="1966 "/>
        <s v="1979 "/>
        <s v="2011 "/>
        <s v="1992 "/>
        <s v="1955 "/>
        <s v="1950-1951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рандом" numFmtId="0">
      <sharedItems containsSemiMixedTypes="0" containsString="0" containsNumber="1" minValue="2.7828755137193628E-2" maxValue="0.96040094555864008"/>
    </cacheField>
    <cacheField name="PREFIX" numFmtId="0">
      <sharedItems count="2">
        <s v="пере"/>
        <s v="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x v="0"/>
  </r>
  <r>
    <x v="0"/>
    <s v="fut"/>
    <x v="0"/>
  </r>
  <r>
    <x v="0"/>
    <s v="fut"/>
    <x v="1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0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praet"/>
    <x v="2"/>
  </r>
  <r>
    <x v="0"/>
    <s v="fut"/>
    <x v="3"/>
  </r>
  <r>
    <x v="0"/>
    <s v="fut"/>
    <x v="3"/>
  </r>
  <r>
    <x v="1"/>
    <s v="fut"/>
    <x v="1"/>
  </r>
  <r>
    <x v="1"/>
    <s v="fut"/>
    <x v="1"/>
  </r>
  <r>
    <x v="1"/>
    <s v="fut"/>
    <x v="1"/>
  </r>
  <r>
    <x v="1"/>
    <s v="fut"/>
    <x v="1"/>
  </r>
  <r>
    <x v="1"/>
    <s v="fut"/>
    <x v="1"/>
  </r>
  <r>
    <x v="1"/>
    <s v="fut"/>
    <x v="1"/>
  </r>
  <r>
    <x v="1"/>
    <s v="fut"/>
    <x v="1"/>
  </r>
  <r>
    <x v="1"/>
    <s v="fut"/>
    <x v="1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0"/>
  </r>
  <r>
    <x v="1"/>
    <s v="praet"/>
    <x v="2"/>
  </r>
  <r>
    <x v="1"/>
    <s v="praet"/>
    <x v="2"/>
  </r>
  <r>
    <x v="1"/>
    <s v="praet"/>
    <x v="2"/>
  </r>
  <r>
    <x v="1"/>
    <s v="praet"/>
    <x v="2"/>
  </r>
  <r>
    <x v="1"/>
    <s v="praet"/>
    <x v="2"/>
  </r>
  <r>
    <x v="1"/>
    <s v="praet"/>
    <x v="0"/>
  </r>
  <r>
    <x v="1"/>
    <s v="praet"/>
    <x v="0"/>
  </r>
  <r>
    <x v="1"/>
    <s v="fut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0"/>
    <x v="0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0"/>
    <x v="0"/>
    <x v="3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0"/>
  </r>
  <r>
    <x v="1"/>
    <x v="1"/>
    <x v="0"/>
  </r>
  <r>
    <x v="1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s v="3p sg"/>
    <x v="0"/>
  </r>
  <r>
    <x v="0"/>
    <s v="fut"/>
    <s v="3p sg"/>
    <x v="1"/>
  </r>
  <r>
    <x v="0"/>
    <s v="fut"/>
    <s v="2p sg"/>
    <x v="0"/>
  </r>
  <r>
    <x v="0"/>
    <s v="praet"/>
    <s v="3p sg"/>
    <x v="2"/>
  </r>
  <r>
    <x v="0"/>
    <s v="praet"/>
    <s v="3p sg"/>
    <x v="0"/>
  </r>
  <r>
    <x v="0"/>
    <s v="praet"/>
    <s v="3p sg"/>
    <x v="0"/>
  </r>
  <r>
    <x v="0"/>
    <s v="praet"/>
    <s v="3p sg"/>
    <x v="2"/>
  </r>
  <r>
    <x v="0"/>
    <s v="praet"/>
    <s v="3p sg"/>
    <x v="0"/>
  </r>
  <r>
    <x v="0"/>
    <s v="praet"/>
    <s v="3p sg"/>
    <x v="0"/>
  </r>
  <r>
    <x v="0"/>
    <s v="praet"/>
    <s v="3p sg"/>
    <x v="0"/>
  </r>
  <r>
    <x v="0"/>
    <s v="praet"/>
    <s v="3p sg"/>
    <x v="0"/>
  </r>
  <r>
    <x v="0"/>
    <s v="praet"/>
    <s v="3p sg"/>
    <x v="0"/>
  </r>
  <r>
    <x v="0"/>
    <s v="praet"/>
    <s v="3p sg"/>
    <x v="0"/>
  </r>
  <r>
    <x v="0"/>
    <s v="praet"/>
    <s v="3p pl"/>
    <x v="0"/>
  </r>
  <r>
    <x v="0"/>
    <s v="praet"/>
    <s v="3p pl"/>
    <x v="0"/>
  </r>
  <r>
    <x v="0"/>
    <s v="praet"/>
    <s v="3p pl"/>
    <x v="0"/>
  </r>
  <r>
    <x v="0"/>
    <s v="praet"/>
    <s v="3p pl"/>
    <x v="0"/>
  </r>
  <r>
    <x v="0"/>
    <s v="praet"/>
    <s v="3p pl"/>
    <x v="0"/>
  </r>
  <r>
    <x v="0"/>
    <s v="praet"/>
    <s v="3p pl"/>
    <x v="3"/>
  </r>
  <r>
    <x v="0"/>
    <s v="praet"/>
    <s v="3p pl"/>
    <x v="0"/>
  </r>
  <r>
    <x v="0"/>
    <s v="praet"/>
    <s v="3p pl"/>
    <x v="0"/>
  </r>
  <r>
    <x v="0"/>
    <s v="praet"/>
    <s v="3p pl"/>
    <x v="0"/>
  </r>
  <r>
    <x v="0"/>
    <s v="praet"/>
    <s v="3p pl"/>
    <x v="0"/>
  </r>
  <r>
    <x v="0"/>
    <s v="fut"/>
    <s v="1p sg"/>
    <x v="0"/>
  </r>
  <r>
    <x v="0"/>
    <s v="fut"/>
    <s v="1p sg"/>
    <x v="0"/>
  </r>
  <r>
    <x v="1"/>
    <s v="fut"/>
    <s v="2p sg"/>
    <x v="3"/>
  </r>
  <r>
    <x v="1"/>
    <s v="fut"/>
    <s v="2p sg"/>
    <x v="3"/>
  </r>
  <r>
    <x v="1"/>
    <s v="fut"/>
    <s v="2p sg"/>
    <x v="3"/>
  </r>
  <r>
    <x v="1"/>
    <s v="fut"/>
    <s v="2p sg"/>
    <x v="3"/>
  </r>
  <r>
    <x v="1"/>
    <s v="fut"/>
    <s v="2p sg"/>
    <x v="3"/>
  </r>
  <r>
    <x v="1"/>
    <s v="fut"/>
    <s v="2p sg"/>
    <x v="3"/>
  </r>
  <r>
    <x v="1"/>
    <s v="fut"/>
    <s v="2p sg"/>
    <x v="3"/>
  </r>
  <r>
    <x v="1"/>
    <s v="fut"/>
    <s v="2p sg"/>
    <x v="3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sg"/>
    <x v="0"/>
  </r>
  <r>
    <x v="1"/>
    <s v="praet"/>
    <s v="3p pl"/>
    <x v="0"/>
  </r>
  <r>
    <x v="1"/>
    <s v="praet"/>
    <s v="3p pl"/>
    <x v="2"/>
  </r>
  <r>
    <x v="1"/>
    <s v="praet"/>
    <s v="3p pl"/>
    <x v="0"/>
  </r>
  <r>
    <x v="1"/>
    <s v="praet"/>
    <s v="3p pl"/>
    <x v="3"/>
  </r>
  <r>
    <x v="1"/>
    <s v="praet"/>
    <s v="3p pl"/>
    <x v="3"/>
  </r>
  <r>
    <x v="1"/>
    <s v="praet"/>
    <s v="3p sg"/>
    <x v="1"/>
  </r>
  <r>
    <x v="1"/>
    <s v="praet"/>
    <s v="3p sg"/>
    <x v="1"/>
  </r>
  <r>
    <x v="1"/>
    <s v="fut"/>
    <s v="1p sg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x v="0"/>
    <x v="0"/>
    <x v="0"/>
  </r>
  <r>
    <x v="0"/>
    <s v="fut"/>
    <x v="0"/>
    <x v="1"/>
    <x v="0"/>
  </r>
  <r>
    <x v="0"/>
    <s v="fut"/>
    <x v="1"/>
    <x v="0"/>
    <x v="1"/>
  </r>
  <r>
    <x v="0"/>
    <s v="praet"/>
    <x v="0"/>
    <x v="2"/>
    <x v="0"/>
  </r>
  <r>
    <x v="0"/>
    <s v="praet"/>
    <x v="0"/>
    <x v="0"/>
    <x v="2"/>
  </r>
  <r>
    <x v="0"/>
    <s v="praet"/>
    <x v="0"/>
    <x v="0"/>
    <x v="3"/>
  </r>
  <r>
    <x v="0"/>
    <s v="praet"/>
    <x v="0"/>
    <x v="2"/>
    <x v="0"/>
  </r>
  <r>
    <x v="0"/>
    <s v="praet"/>
    <x v="0"/>
    <x v="0"/>
    <x v="0"/>
  </r>
  <r>
    <x v="0"/>
    <s v="praet"/>
    <x v="0"/>
    <x v="0"/>
    <x v="0"/>
  </r>
  <r>
    <x v="0"/>
    <s v="praet"/>
    <x v="0"/>
    <x v="0"/>
    <x v="2"/>
  </r>
  <r>
    <x v="0"/>
    <s v="praet"/>
    <x v="0"/>
    <x v="0"/>
    <x v="4"/>
  </r>
  <r>
    <x v="0"/>
    <s v="praet"/>
    <x v="0"/>
    <x v="0"/>
    <x v="3"/>
  </r>
  <r>
    <x v="0"/>
    <s v="praet"/>
    <x v="0"/>
    <x v="0"/>
    <x v="5"/>
  </r>
  <r>
    <x v="0"/>
    <s v="praet"/>
    <x v="2"/>
    <x v="0"/>
    <x v="0"/>
  </r>
  <r>
    <x v="0"/>
    <s v="praet"/>
    <x v="2"/>
    <x v="0"/>
    <x v="0"/>
  </r>
  <r>
    <x v="0"/>
    <s v="praet"/>
    <x v="2"/>
    <x v="0"/>
    <x v="5"/>
  </r>
  <r>
    <x v="0"/>
    <s v="praet"/>
    <x v="2"/>
    <x v="0"/>
    <x v="0"/>
  </r>
  <r>
    <x v="0"/>
    <s v="praet"/>
    <x v="2"/>
    <x v="0"/>
    <x v="5"/>
  </r>
  <r>
    <x v="0"/>
    <s v="praet"/>
    <x v="2"/>
    <x v="3"/>
    <x v="5"/>
  </r>
  <r>
    <x v="0"/>
    <s v="praet"/>
    <x v="2"/>
    <x v="0"/>
    <x v="5"/>
  </r>
  <r>
    <x v="0"/>
    <s v="praet"/>
    <x v="2"/>
    <x v="0"/>
    <x v="3"/>
  </r>
  <r>
    <x v="0"/>
    <s v="praet"/>
    <x v="2"/>
    <x v="0"/>
    <x v="5"/>
  </r>
  <r>
    <x v="0"/>
    <s v="praet"/>
    <x v="2"/>
    <x v="0"/>
    <x v="0"/>
  </r>
  <r>
    <x v="0"/>
    <s v="fut"/>
    <x v="3"/>
    <x v="0"/>
    <x v="3"/>
  </r>
  <r>
    <x v="0"/>
    <s v="fut"/>
    <x v="3"/>
    <x v="0"/>
    <x v="3"/>
  </r>
  <r>
    <x v="1"/>
    <s v="fut"/>
    <x v="1"/>
    <x v="3"/>
    <x v="0"/>
  </r>
  <r>
    <x v="1"/>
    <s v="fut"/>
    <x v="1"/>
    <x v="3"/>
    <x v="0"/>
  </r>
  <r>
    <x v="1"/>
    <s v="fut"/>
    <x v="1"/>
    <x v="3"/>
    <x v="3"/>
  </r>
  <r>
    <x v="1"/>
    <s v="fut"/>
    <x v="1"/>
    <x v="3"/>
    <x v="0"/>
  </r>
  <r>
    <x v="1"/>
    <s v="fut"/>
    <x v="1"/>
    <x v="3"/>
    <x v="0"/>
  </r>
  <r>
    <x v="1"/>
    <s v="fut"/>
    <x v="1"/>
    <x v="3"/>
    <x v="0"/>
  </r>
  <r>
    <x v="1"/>
    <s v="fut"/>
    <x v="1"/>
    <x v="3"/>
    <x v="0"/>
  </r>
  <r>
    <x v="1"/>
    <s v="fut"/>
    <x v="1"/>
    <x v="3"/>
    <x v="5"/>
  </r>
  <r>
    <x v="1"/>
    <s v="praet"/>
    <x v="0"/>
    <x v="0"/>
    <x v="5"/>
  </r>
  <r>
    <x v="1"/>
    <s v="praet"/>
    <x v="0"/>
    <x v="0"/>
    <x v="4"/>
  </r>
  <r>
    <x v="1"/>
    <s v="praet"/>
    <x v="0"/>
    <x v="0"/>
    <x v="0"/>
  </r>
  <r>
    <x v="1"/>
    <s v="praet"/>
    <x v="0"/>
    <x v="0"/>
    <x v="5"/>
  </r>
  <r>
    <x v="1"/>
    <s v="praet"/>
    <x v="0"/>
    <x v="0"/>
    <x v="2"/>
  </r>
  <r>
    <x v="1"/>
    <s v="praet"/>
    <x v="0"/>
    <x v="0"/>
    <x v="1"/>
  </r>
  <r>
    <x v="1"/>
    <s v="praet"/>
    <x v="0"/>
    <x v="0"/>
    <x v="0"/>
  </r>
  <r>
    <x v="1"/>
    <s v="praet"/>
    <x v="0"/>
    <x v="0"/>
    <x v="5"/>
  </r>
  <r>
    <x v="1"/>
    <s v="praet"/>
    <x v="0"/>
    <x v="0"/>
    <x v="0"/>
  </r>
  <r>
    <x v="1"/>
    <s v="praet"/>
    <x v="2"/>
    <x v="0"/>
    <x v="2"/>
  </r>
  <r>
    <x v="1"/>
    <s v="praet"/>
    <x v="2"/>
    <x v="2"/>
    <x v="3"/>
  </r>
  <r>
    <x v="1"/>
    <s v="praet"/>
    <x v="2"/>
    <x v="0"/>
    <x v="0"/>
  </r>
  <r>
    <x v="1"/>
    <s v="praet"/>
    <x v="2"/>
    <x v="3"/>
    <x v="5"/>
  </r>
  <r>
    <x v="1"/>
    <s v="praet"/>
    <x v="2"/>
    <x v="3"/>
    <x v="5"/>
  </r>
  <r>
    <x v="1"/>
    <s v="praet"/>
    <x v="0"/>
    <x v="1"/>
    <x v="5"/>
  </r>
  <r>
    <x v="1"/>
    <s v="praet"/>
    <x v="0"/>
    <x v="1"/>
    <x v="0"/>
  </r>
  <r>
    <x v="1"/>
    <s v="fut"/>
    <x v="3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художественная "/>
    <s v="повесть "/>
    <s v=" "/>
    <s v="Борис Екимов. «Пиночет» "/>
    <s v="2001 "/>
    <s v="книга "/>
    <s v="омонимия не снята"/>
    <s v="  По трезвости Мультик всегда был печален, во хмелю с ним обязательно что-то случалось: из лодки на ходу выпадет, в колодец попадет, перепутает дома и в чужой заберется ― все как нарочно, словно в детском мультфильме.  [Борис Екимов. Высшая мера (1995)] [омонимия не снята]"/>
    <n v="0.28702948209053813"/>
    <x v="0"/>
  </r>
  <r>
    <x v="1"/>
    <s v="публицистика ,  нехудожественная "/>
    <s v="монография "/>
    <s v="искусство и культура, образование "/>
    <s v="К. И. Чуковский. Собр. соч. в 6 томах. Том 1 "/>
    <s v="1965 "/>
    <s v="книга "/>
    <s v="омонимия не снята"/>
    <s v="  а) либо перепутает эпитеты, неизменно характеризующие коня и телегу:  [К. И. Чуковский. От двух до пяти (1933-1965)] [омонимия не снята]"/>
    <n v="3.7375979290706907E-2"/>
    <x v="0"/>
  </r>
  <r>
    <x v="2"/>
    <s v="художественная "/>
    <s v="роман "/>
    <s v=" "/>
    <s v="Дружников Ю. Собр. соч. в 6 т "/>
    <s v="1998 "/>
    <s v="книга "/>
    <s v="омонимия не снята"/>
    <s v=" Тому объясни: я, мол, от Епишкина.  Не перепутаешь?  Им билетерша нужна.  [Юрий Дружников. Виза в позавчера (1968-1997)] [омонимия не снята]"/>
    <n v="0.41122281129379679"/>
    <x v="0"/>
  </r>
  <r>
    <x v="3"/>
    <s v="художественная "/>
    <s v="повесть "/>
    <s v=" "/>
    <s v="Нина Катерли. Окно "/>
    <s v="1981 "/>
    <s v="книга "/>
    <s v="омонимия не снята"/>
    <s v=" Видно, взбесившийся ветер везде, где достал, оборвал и перепутал провода.  [Нина Катерли. Коллекция доктора Эмиля (1981)] [омонимия не снята]"/>
    <n v="4.2947645472075857E-2"/>
    <x v="0"/>
  </r>
  <r>
    <x v="4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Николай!   ― Ну то я перепутал.  То Александра Второго я на семь годов молодше был.  [В. Лихоносов. Ненаписанные воспоминания. Наш маленький Париж. Ч. 1-2 (1983)] [омонимия не снята]"/>
    <n v="4.3865768108013681E-2"/>
    <x v="0"/>
  </r>
  <r>
    <x v="5"/>
    <s v="публицистика ,  нехудожественная "/>
    <s v="мемуары "/>
    <s v=" "/>
    <s v="Михаил Козаков. Актерская книга "/>
    <s v="1998 "/>
    <s v="книга "/>
    <s v="омонимия не снята"/>
    <s v=" Пока я ждал встречи у входа в отель на рю де Моску (договорились, что Некрасов сам туда приедет, чтобы я чего-нибудь не перепутал в незнакомом мне Париже), от волнения меня аж подташнивало.  [Михаил Козаков. Актерская книга (1978-1995)] [омонимия не снята]"/>
    <n v="0.3786503632087459"/>
    <x v="0"/>
  </r>
  <r>
    <x v="6"/>
    <s v="художественная "/>
    <s v="роман "/>
    <s v=" "/>
    <s v="Борис Васильев. «Ольга, королева русов» "/>
    <s v="2002 "/>
    <s v="книга "/>
    <s v="омонимия не снята"/>
    <s v=" Инициатива исходила отнюдь не от сорвавшегося со всех колков князя Игоря, а от самого Кисана, поскольку срыв со всех колков перепутал всю пряжу, которую так долго и любовно прял первый боярин.  [Борис Васильев. Ольга, королева русов (2002)] [омонимия не снята]"/>
    <n v="0.46593835532024763"/>
    <x v="0"/>
  </r>
  <r>
    <x v="7"/>
    <s v="публицистика ,  нехудожественная "/>
    <s v="отчет "/>
    <s v="искусство и культура "/>
    <s v="«Работница» "/>
    <s v="1988 "/>
    <s v="журнал "/>
    <s v="омонимия не снята"/>
    <s v=" Один артист во время выхода перепутал дверь и… вместо сцены побежал за кулисы.  [В. Щербань. Балет: суперфинал в зале Чайковского // «Работница», 1988] [омонимия не снята]"/>
    <n v="0.1754094653327235"/>
    <x v="0"/>
  </r>
  <r>
    <x v="8"/>
    <s v="художественная "/>
    <s v="миниатюра "/>
    <s v=" "/>
    <s v="Никита Богословский. Заметки на полях шляпы "/>
    <s v="1997 "/>
    <s v="книга "/>
    <s v="омонимия не снята"/>
    <s v=" Однако впоследствии выяснилось, что техник-отправщик г-н Червяков В.В., явившись на работу в нетрезвом состоянии, перепутал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"/>
    <n v="0.74759203406783736"/>
    <x v="0"/>
  </r>
  <r>
    <x v="9"/>
    <s v="публицистика ,  нехудожественная "/>
    <s v="рецензия "/>
    <s v="искусство и культура "/>
    <s v="«Вестник США» "/>
    <s v="2003.11.12 "/>
    <s v="газета "/>
    <s v="омонимия не снята"/>
    <s v=" Но кто-то из них перепутал день, и встреча началась с перепалки и взаимных обвинений.  [Белла Езерская. В защиту комедии, или Четыре довода в пользу брака (2003) // «Вестник США», 2003.11.12] [омонимия не снята]"/>
    <n v="0.28105207615370742"/>
    <x v="0"/>
  </r>
  <r>
    <x v="10"/>
    <s v="художественная "/>
    <s v="пьеса "/>
    <s v=" "/>
    <s v="Москва, изд-во «Вагриус», 2004 "/>
    <s v="2004 "/>
    <s v="книга "/>
    <s v="омонимия не снята"/>
    <s v=" [Мать Евдокимова, жен]   Он читал какие-то стихи и что-то перепутал.  [Э. С. Радзинский. 104 страницы про любовь (1964)] [омонимия не снята]"/>
    <n v="0.47538132737065364"/>
    <x v="0"/>
  </r>
  <r>
    <x v="11"/>
    <s v="художественная "/>
    <s v="повесть "/>
    <s v=" "/>
    <s v="Л. Г. Матвеева. Продлёнка "/>
    <s v="1987 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  <n v="0.11896334000317321"/>
    <x v="0"/>
  </r>
  <r>
    <x v="12"/>
    <s v="публицистика ,  нехудожественная "/>
    <s v="интервью "/>
    <s v="политика и общественная жизнь "/>
    <s v="«Известия» "/>
    <s v="2001.08.22 "/>
    <s v="газета "/>
    <s v="омонимия не снята"/>
    <s v=" Я вот в последнее время попала только на встречу с господином Генри Киссинджером, которого я нечаянно перепутала с Герхардом Шредером ― такое же сложное имя.  [Ольга Кабанова. Рената Литвинова: «Это очень тяжелый труд ― рассказывать истории» (2001) // «Известия», 2001.08.22] [омонимия не снята]"/>
    <n v="8.6420502682604483E-2"/>
    <x v="0"/>
  </r>
  <r>
    <x v="13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"/>
    <n v="0.888166350024718"/>
    <x v="0"/>
  </r>
  <r>
    <x v="14"/>
    <s v="публицистика, нехудожественная "/>
    <s v="статья "/>
    <s v="социология "/>
    <s v="«Родина» "/>
    <s v="1994 "/>
    <s v="журнал "/>
    <s v="омонимия не снята"/>
    <s v=" Несмотря на то что в тексте опроса дважды ясно говорилось о Кавказской войне, 18% молодежи и 8% респондентов старше 35 лет перепутали ее с другими войнами ― в основном с Крымской, реже ― с какой-либо из русско-турецких или с другими.  [Александр Тарасов. Самая неизвестная? // «Родина», 1994] [омонимия не снята]"/>
    <n v="0.21646597923061772"/>
    <x v="0"/>
  </r>
  <r>
    <x v="15"/>
    <s v="художественная "/>
    <s v="повесть "/>
    <s v=" "/>
    <s v="«Пионер» "/>
    <s v="1969 "/>
    <s v="журнал "/>
    <s v="омонимия не снята"/>
    <s v="  ― Послушайте, Игорь Васильевич, ― сказал главный.  ― Может, вы мальчиков перепутали?  Может, это не тот мальчик?  [Бенедикт Сарнов. Юра Красиков творит чудеса // «Пионер», 1969] [омонимия не снята]"/>
    <n v="0.28820549184349864"/>
    <x v="0"/>
  </r>
  <r>
    <x v="16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перепутали.  [Татьяна Сахарова. Добрая фея с острыми зубками (2005)] [омонимия не снята]"/>
    <n v="0.76385874583930602"/>
    <x v="0"/>
  </r>
  <r>
    <x v="17"/>
    <s v="художественная "/>
    <s v="роман "/>
    <s v=" "/>
    <s v="Захар Прилепин. Санькя "/>
    <s v="2006 "/>
    <s v="книга "/>
    <s v="омонимия не снята"/>
    <s v="  ― Вы меня ни с кем не перепутали?  [Захар Прилепин. Санькя (2006)] [омонимия не снята]"/>
    <n v="0.900425710898211"/>
    <x v="0"/>
  </r>
  <r>
    <x v="18"/>
    <s v="учебно-научная ,  нехудожественная "/>
    <s v="дневник, записные книжки "/>
    <s v="наука и технологии ,  философия "/>
    <s v="Бибихин В. В. Узнай себя "/>
    <s v="1998 "/>
    <s v="книга "/>
    <s v="омонимия не снята"/>
    <s v=" Вы на одной из них, но не на второй, и незнание, на какой, мучит томительной неизвестностью: это вы или ваш брат, с которым вас перепутали в детстве?  [В. В. Бибихин. Из записей на тему самопознания. Отдельные записи и отрывки из дневников (нач. 70-х—нач. 90-х гг.) (1970-1992)] [омонимия не снята]"/>
    <n v="0.70320804886771682"/>
    <x v="0"/>
  </r>
  <r>
    <x v="19"/>
    <s v="публицистика ,  нехудожественная "/>
    <s v="мемуары "/>
    <s v=" "/>
    <s v="Татьяна Окуневская. Татьянин день "/>
    <s v="1998 "/>
    <s v="книга "/>
    <s v="омонимия не снята"/>
    <s v=" Что же, они меня перепутали с Гали Курчи!  [Татьяна Окуневская. Татьянин день (1998)] [омонимия не снята]"/>
    <n v="0.72665173507940317"/>
    <x v="0"/>
  </r>
  <r>
    <x v="20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Шестью восемь!  Вы всё перепутали.  Вы должны рвать на части мальчишку и эту начинку для супа.  [Ирина Краева. Тим и Дан, или Тайна «Разбитой коленки»: сказочная повесть (2007)] [омонимия не снята]"/>
    <n v="0.85251091414048441"/>
    <x v="0"/>
  </r>
  <r>
    <x v="12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  <n v="0.8374620005108786"/>
    <x v="0"/>
  </r>
  <r>
    <x v="20"/>
    <s v="публицистика, нехудожественная "/>
    <s v="монография "/>
    <s v="география, природа, история "/>
    <s v=" "/>
    <s v=" "/>
    <s v="книга "/>
    <s v="омонимия не снята"/>
    <s v=" Ладно, скажем, когда в Тобольском краеведческом музее на планшете перепутали Кокуй- городок и Ермаково городище ― из Тобольска Предуралье видно плохо.  [Алексей Иванов. Message: Чусовая. Части 4-5 (2007)] [омонимия не снята]"/>
    <n v="0.88082076594641179"/>
    <x v="0"/>
  </r>
  <r>
    <x v="12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Без тебя я все перепутаю: и дела, и собственную жизнь…  [Алла Сурикова. Любовь со второго взгляда (2001)] [омонимия не снята]"/>
    <n v="0.32397873129034493"/>
    <x v="0"/>
  </r>
  <r>
    <x v="7"/>
    <s v="учебно-научная ,  нехудожественная "/>
    <s v="очерк "/>
    <s v="наука и технологии, бизнес, коммерция, экономика, финансы "/>
    <s v="«Знание ― сила» "/>
    <s v="1988 "/>
    <s v="журнал "/>
    <s v="омонимия не снята"/>
    <s v=" Можно, я сама этот акт попробую найти, вы не бойтесь, я вам тут ничего не перепутаю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"/>
    <n v="0.53353135184564382"/>
    <x v="0"/>
  </r>
  <r>
    <x v="21"/>
    <s v="учебно-научная ,  нехудожественная "/>
    <s v="статья "/>
    <s v="наука и технологии, филология "/>
    <s v="«Химия и жизнь» "/>
    <s v="1986 "/>
    <s v="журнал "/>
    <s v="омонимия не снята"/>
    <s v=" Это сегодня хобот ни с чем не спутаешь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"/>
    <n v="0.44234372290746715"/>
    <x v="1"/>
  </r>
  <r>
    <x v="22"/>
    <s v="художественная "/>
    <s v="роман "/>
    <s v=" "/>
    <s v=" "/>
    <s v=" "/>
    <s v="книга "/>
    <s v="омонимия не снята"/>
    <s v="  Петрович еще издали его узнал ― у того особенная была посадка в седле, ни с кем не спутаешь: правым боком вперед, всем корпусом назад…  [Сергей Залыгин. Соленая Падь (1967)] [омонимия не снята]"/>
    <n v="0.11488333082486302"/>
    <x v="1"/>
  </r>
  <r>
    <x v="23"/>
    <s v="художественная "/>
    <s v="роман "/>
    <s v=" "/>
    <s v="Мариам Петросян. Дом, в котором… "/>
    <s v="2009 "/>
    <s v="книга "/>
    <s v="омонимия не снята"/>
    <s v=" Его правую ни с чем не спутаешь…  [Мариам Петросян. Дом, в котором... (2009)] [омонимия не снята]"/>
    <n v="0.9588670773890664"/>
    <x v="1"/>
  </r>
  <r>
    <x v="23"/>
    <s v="публицистика ,  нехудожественная "/>
    <s v="статья "/>
    <s v="природа "/>
    <s v="«Наука и жизнь» "/>
    <s v="2009 "/>
    <s v="журнал "/>
    <s v="омонимия не снята"/>
    <s v="  Дневной павлин, павлиний глаз, глазчатка ― это названия одной и той же бабочки.  Её не спутаешь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"/>
    <n v="0.33708430366778408"/>
    <x v="1"/>
  </r>
  <r>
    <x v="24"/>
    <s v="публицистика ,  нехудожественная "/>
    <s v="статья "/>
    <s v="техника "/>
    <s v="«За рулем» "/>
    <s v="2004.03.15 "/>
    <s v="журнал "/>
    <s v="омонимия не снята"/>
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  <n v="0.39000482259848668"/>
    <x v="1"/>
  </r>
  <r>
    <x v="24"/>
    <s v="публицистика ,  нехудожественная "/>
    <s v="статья "/>
    <s v="производство "/>
    <s v="«Металлы Евразии» "/>
    <s v="2004.04.23 "/>
    <s v="журнал "/>
    <s v="омонимия не снята"/>
    <s v=" И потому уральские ювелирные изделия не спутаешь ни с какими другими.  [Сказка и быль «Ювелиров Урала» (2004) // «Металлы Евразии», 2004.04.23] [омонимия не снята]"/>
    <n v="0.46809743782097812"/>
    <x v="1"/>
  </r>
  <r>
    <x v="19"/>
    <s v="учебно-научная ,  нехудожественная "/>
    <s v="монография "/>
    <s v="наука и технологии, история, искусство и культура "/>
    <s v="М. Л. Гаспаров. Занимательная Греция "/>
    <s v="1998 "/>
    <s v="книга "/>
    <s v="омонимия не снята"/>
    <s v="  Пять поэтов, пять отрывков, один короче другого; и ни одного не спутаешь с другим.  [М. Л. Гаспаров. Занимательная Греция (1998)] [омонимия не снята]"/>
    <n v="0.19792523954730679"/>
    <x v="1"/>
  </r>
  <r>
    <x v="25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Я вас не знаю.   ― Тебя спутаешь, как же!  ― воскликнул старичишка.  [Г. А. Галахова. Легкий кораблик ― капустный листок (1975)] [омонимия не снята]"/>
    <n v="0.23372091570322961"/>
    <x v="1"/>
  </r>
  <r>
    <x v="26"/>
    <s v="художественная "/>
    <s v="рассказ "/>
    <s v=" "/>
    <s v="Рид Грачев. Сочинения "/>
    <s v="2013 "/>
    <s v="книга "/>
    <s v="омонимия не снята"/>
    <s v="  — Тогда слушай: я тебя со своей старухой спутал.  [Рид Грачев. На северной железной дороге (1960-1969)] [омонимия не снята]"/>
    <n v="0.58226783349823608"/>
    <x v="1"/>
  </r>
  <r>
    <x v="27"/>
    <s v="художественная "/>
    <s v="роман "/>
    <s v=" "/>
    <s v="Бек А. Собрание сочинений. В 4-х томах. Волоколамское шоссе. Военные рассказы и очерки "/>
    <s v="1974 "/>
    <s v="книга "/>
    <s v="омонимия не снята"/>
    <s v="  Федя, извини, может быть, я что-нибудь спутал, но у них тут пошел свой разговор о поясных и ростовых мишенях, о прицельных рамках, о дистанциях и так далее, словно у заправских пулеметчиков.  [А. А. Бек. Талант (Жизнь Бережкова) / Части 1-3 (1940-1956)] [омонимия не снята]"/>
    <n v="0.59334362846577793"/>
    <x v="1"/>
  </r>
  <r>
    <x v="9"/>
    <s v="художественная "/>
    <s v="роман "/>
    <s v=" "/>
    <s v="Семен Данилюк. Бизнес-класс "/>
    <s v="2003 "/>
    <s v="книга "/>
    <s v="омонимия не снята"/>
    <s v=" Лицо его при виде гостей наполнилось таким благоговением, что Коломнин на всякий случай оглянулся, не спутал ли.  [Семен Данилюк. Бизнес-класс (2003)] [омонимия не снята]"/>
    <n v="0.32922218788450353"/>
    <x v="1"/>
  </r>
  <r>
    <x v="9"/>
    <s v="художественная "/>
    <s v="повесть "/>
    <s v="армия и вооруженные конфликты "/>
    <s v="«Боевое искусство планеты» "/>
    <s v="2003.10.18 "/>
    <s v="журнал "/>
    <s v="омонимия не снята"/>
    <s v="  ― Вообще, в этом капюшоне Вы кого-то напоминаете, товарищ сержант, ― деликатно намекнул Маргус, ― Да, еще когда поднимались, говорили, что замерзли…  Наверное, он Вас с кем-то спутал.   ― Я же говорю ― дурак, ― согласился Роджер, ― Чего бояться?  [Николай Рубан. Тельняшка для киборга (2003) // «Боевое искусство планеты», 2003.10.18] [омонимия не снята]"/>
    <n v="0.40786422193056882"/>
    <x v="1"/>
  </r>
  <r>
    <x v="28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Поехал я туда только потому, что Уваров, сам уездный человек, спутал расстояния, он уверял, что всего-то нам пути семьдесят километров, а оказалось все двести.  [Ю. М. Нагибин. Дневник  (1965)] [омонимия не снята]"/>
    <n v="0.26737215602585152"/>
    <x v="1"/>
  </r>
  <r>
    <x v="14"/>
    <s v="публицистика ,  нехудожественная "/>
    <s v="мемуары "/>
    <s v=" "/>
    <s v="Найман А. Славный конец бесславных поколений "/>
    <s v="1999 "/>
    <s v="книга "/>
    <s v="омонимия не снята"/>
    <s v=" Захваченный порывом и желанием настолько, что потерял всякий контроль над происходящим, я распахнул дверь кабинета и выпалил еще продолжавшей звонить в бухгалтерию Ильиной: «Я спутал.  [Анатолий Найман. Славный конец бесславных поколений (1994)] [омонимия не снята]"/>
    <n v="0.7739219228483194"/>
    <x v="1"/>
  </r>
  <r>
    <x v="29"/>
    <s v="учебно-научная ,  нехудожественная "/>
    <s v="статья "/>
    <s v="наука и технологии, химия, производство "/>
    <s v="«Химия и жизнь» "/>
    <s v="1966 "/>
    <s v="журнал "/>
    <s v="омонимия не снята"/>
    <s v=" В медицинской литературе описан случай, когда человек за один раз «принял» 460 граммов двуокиси титана!  (Интересно, с чем он ее спутал?  ) «Любитель» двуокиси титана не испытал при этом никаких болезненных ощущений.  [Я. Розенцвейг, С. Венецкий. Титан // «Химия и жизнь», 1966] [омонимия не снята]"/>
    <n v="0.72743216500876107"/>
    <x v="1"/>
  </r>
  <r>
    <x v="12"/>
    <s v="художественная "/>
    <s v="рассказ "/>
    <s v=" "/>
    <s v="«Знамя» "/>
    <s v="2001 "/>
    <s v="журнал "/>
    <s v="омонимия не снята"/>
    <s v="  ― Да уж нет, не спутала, я вас сколько раз видела.  [Г. Я. Бакланов. Нездешний // «Знамя», 2001] [омонимия не снята]"/>
    <n v="0.59070834971037944"/>
    <x v="1"/>
  </r>
  <r>
    <x v="30"/>
    <s v="художественная "/>
    <s v="автобиография "/>
    <s v=" "/>
    <s v="Избранные произведения в двух томах. Том 1. Проза (1966–1979) "/>
    <s v="1981 "/>
    <s v="книга "/>
    <s v="омонимия не снята"/>
    <s v=" По-видимому, после одной из перевязок спутала цепочку.  [Юлия Друнина. С тех вершин. (Страницы автобиографии) (1979)] [омонимия не снята]"/>
    <n v="7.6506396582531888E-2"/>
    <x v="1"/>
  </r>
  <r>
    <x v="20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― Я устраиваюсь на стуле поудобнее и вытягиваю под партой ноги.  ― Кажется, вы спутали амплуа.  Если есть приказ ― отдавайте…  [Сергей Ястребов. Лунная соната (2007)] [омонимия не снята]"/>
    <n v="0.29163946194794166"/>
    <x v="1"/>
  </r>
  <r>
    <x v="31"/>
    <s v="художественная "/>
    <s v="повесть "/>
    <s v=" "/>
    <s v="«Наука и религия» "/>
    <s v="2011 "/>
    <s v="журнал "/>
    <s v="омонимия не снята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  <n v="0.96040094555864008"/>
    <x v="1"/>
  </r>
  <r>
    <x v="32"/>
    <s v="публицистика, нехудожественная "/>
    <s v="статья "/>
    <s v="астрология, парапсихология, эзотерика "/>
    <s v="«Наука и религия» "/>
    <s v="1992 "/>
    <s v="журнал "/>
    <s v="омонимия не снята"/>
    <s v=" Наверное, контактеры спутали созвездие со звездным скоплением.  [Феликс Эльдемуров. Беседы о спиритизме // «Наука и религия», 1992] [омонимия не снята]"/>
    <n v="0.23846109693394812"/>
    <x v="1"/>
  </r>
  <r>
    <x v="6"/>
    <s v="публицистика ,  нехудожественная "/>
    <s v="статья "/>
    <s v="искусство и культура "/>
    <s v="«Известия» "/>
    <s v="2002.11.29 "/>
    <s v="газета "/>
    <s v="омонимия не снята"/>
    <s v=" Среди усредненных милашек ведущая должна резко отличаться, чтобы не спутали.  [Ольга Кабанова. Эфирные создания (2002) // «Известия», 2002.11.29] [омонимия не снята]"/>
    <n v="0.31946783165232795"/>
    <x v="1"/>
  </r>
  <r>
    <x v="14"/>
    <s v="художественная "/>
    <s v="повесть "/>
    <s v=" "/>
    <s v="Приставкин А. Вагончик мой дальний "/>
    <s v="2006 "/>
    <s v="книга "/>
    <s v="омонимия не снята"/>
    <s v="  ― Я тоже не верю ― там какая-то «Наташа» появилась… Может, спутали?  [Анатолий Приставкин. Радиостанция «Тамара» (1994)] [омонимия не снята]"/>
    <n v="0.78104768618485432"/>
    <x v="1"/>
  </r>
  <r>
    <x v="33"/>
    <s v="публицистика, нехудожественная "/>
    <s v="мемуары "/>
    <s v="частная жизнь "/>
    <s v="Александр Бенуа. Жизнь художника. Воспоминания. Т. II "/>
    <s v="1955 "/>
    <s v="книга "/>
    <s v="омонимия не снята"/>
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<n v="5.1039245248584386E-2"/>
    <x v="1"/>
  </r>
  <r>
    <x v="34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Он уже почти согласился с предложением своего молодого гостя совершить небольшое путешествие на яхте в Норвегию, как вдруг письмо кузины Эллен спутало все карты.  [Роберт Штильмарк. Наследник из Калькутты (1950-1951)] [омонимия не снята]"/>
    <n v="2.7828755137193628E-2"/>
    <x v="1"/>
  </r>
  <r>
    <x v="23"/>
    <s v="художественная "/>
    <s v="роман "/>
    <s v=" "/>
    <s v="Александр Иличевский. Перс "/>
    <s v="2010 "/>
    <s v="книга "/>
    <s v="омонимия не снята"/>
    <s v=" Запах «волги» не спутаю с запахом «копейки», помню всю палитру выхлопов ― от зудящего «ЗИЛа» до тарахтящей «инвалидки», помню бензо-масляный аромат мотора, доносившийся от раскаленных цилиндров мотоцикла (присесть на корточки, обжечь любопытные пальцы о ребра радиатора).  [Александр Иличевский. Перс (2009)] [омонимия не снята]"/>
    <n v="7.4202624091026625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87277-0BFC-BB4B-BD0B-4794B0ECDA64}" name="Сводная таблица18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66:D72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18799-E590-394C-B41F-A5D94B2892CC}" name="Сводная таблица16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90:D98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3"/>
        <item x="5"/>
        <item x="0"/>
        <item x="4"/>
        <item x="2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F89C0-5DD0-E743-9B50-338334C4D377}" name="Сводная таблица10" cacheId="2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42:N47" firstHeaderRow="1" firstDataRow="3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2"/>
    <field x="0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Количество по полю PREFIX" fld="0" subtotal="count" baseField="0" baseItem="0"/>
  </dataFields>
  <chartFormats count="1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A155A-3339-F24D-BA90-D2D17689F01F}" name="Сводная таблица8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21:L24" firstHeaderRow="1" firstDataRow="3" firstDataCol="1"/>
  <pivotFields count="3">
    <pivotField axis="axisCol" dataField="1" showAll="0">
      <items count="3">
        <item x="0"/>
        <item x="1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</pivotFields>
  <rowItems count="1">
    <i/>
  </rowItems>
  <colFields count="2">
    <field x="0"/>
    <field x="2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1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E56FD-727F-9949-B423-40982B5BC5E5}" name="Сводная таблица6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H6" firstHeaderRow="1" firstDataRow="3" firstDataCol="1"/>
  <pivotFields count="2">
    <pivotField axis="axisCol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0E7B7-FC88-D44A-8590-65B1B687A8EF}" name="Сводная таблица12" cacheId="29" dataPosition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L6" firstHeaderRow="1" firstDataRow="3" firstDataCol="1"/>
  <pivotFields count="4">
    <pivotField axis="axisCol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Items count="1">
    <i/>
  </rowItems>
  <colFields count="2">
    <field x="0"/>
    <field x="3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Количество по полю PARTICIPANT1" fld="3" subtotal="count" baseField="0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E7402-C2F6-9842-9D83-8D35F9470591}" name="Сводная таблица15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D11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3"/>
        <item x="5"/>
        <item x="0"/>
        <item x="4"/>
        <item x="2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20BCA-476D-7146-BB38-49D409A7767C}" name="Сводная таблица17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D9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32CEB-0D1A-3141-BD72-1B3892256F3D}" name="Сводная таблица20" cacheId="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:D38" firstHeaderRow="1" firstDataRow="2" firstDataCol="1"/>
  <pivotFields count="11">
    <pivotField axis="axisRow" showAll="0">
      <items count="36">
        <item x="1"/>
        <item x="27"/>
        <item x="34"/>
        <item x="33"/>
        <item x="26"/>
        <item x="10"/>
        <item x="28"/>
        <item x="29"/>
        <item x="22"/>
        <item x="2"/>
        <item x="15"/>
        <item x="18"/>
        <item x="25"/>
        <item x="5"/>
        <item x="30"/>
        <item x="3"/>
        <item x="4"/>
        <item x="21"/>
        <item x="11"/>
        <item x="7"/>
        <item x="32"/>
        <item x="14"/>
        <item x="0"/>
        <item x="8"/>
        <item x="19"/>
        <item x="12"/>
        <item x="6"/>
        <item x="9"/>
        <item x="24"/>
        <item x="16"/>
        <item x="17"/>
        <item x="20"/>
        <item x="23"/>
        <item x="3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PREFIX" fld="10" subtotal="count" baseField="0" baseItem="0"/>
  </dataFields>
  <chartFormats count="6">
    <chartFormat chart="0" format="1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E387-55A6-144B-AC90-47D2815B04F0}">
  <dimension ref="A1:Z51"/>
  <sheetViews>
    <sheetView topLeftCell="C1" workbookViewId="0">
      <selection activeCell="F30" sqref="F30"/>
    </sheetView>
  </sheetViews>
  <sheetFormatPr baseColWidth="10" defaultRowHeight="16" x14ac:dyDescent="0.2"/>
  <cols>
    <col min="24" max="24" width="12.83203125" customWidth="1"/>
    <col min="25" max="25" width="33" customWidth="1"/>
    <col min="26" max="26" width="34.33203125" customWidth="1"/>
  </cols>
  <sheetData>
    <row r="1" spans="1:26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543</v>
      </c>
      <c r="V1" s="2" t="s">
        <v>546</v>
      </c>
      <c r="W1" s="2" t="s">
        <v>547</v>
      </c>
      <c r="X1" s="2" t="s">
        <v>554</v>
      </c>
      <c r="Y1" s="2" t="s">
        <v>558</v>
      </c>
      <c r="Z1" s="2" t="s">
        <v>563</v>
      </c>
    </row>
    <row r="2" spans="1:26" x14ac:dyDescent="0.2">
      <c r="A2" t="s">
        <v>467</v>
      </c>
      <c r="B2" t="s">
        <v>468</v>
      </c>
      <c r="C2" s="1" t="s">
        <v>469</v>
      </c>
      <c r="D2" s="3" t="s">
        <v>470</v>
      </c>
      <c r="E2" s="2" t="s">
        <v>42</v>
      </c>
      <c r="F2" s="2" t="s">
        <v>471</v>
      </c>
      <c r="G2" s="4" t="s">
        <v>472</v>
      </c>
      <c r="H2" s="4" t="s">
        <v>473</v>
      </c>
      <c r="I2" s="4" t="s">
        <v>432</v>
      </c>
      <c r="J2" s="4" t="s">
        <v>474</v>
      </c>
      <c r="K2" s="4" t="s">
        <v>475</v>
      </c>
      <c r="L2" s="4" t="s">
        <v>48</v>
      </c>
      <c r="M2" s="4" t="s">
        <v>126</v>
      </c>
      <c r="N2" s="4" t="s">
        <v>28</v>
      </c>
      <c r="O2" s="4" t="s">
        <v>476</v>
      </c>
      <c r="P2" s="4" t="s">
        <v>277</v>
      </c>
      <c r="Q2" s="4" t="s">
        <v>51</v>
      </c>
      <c r="R2" s="4" t="s">
        <v>36</v>
      </c>
      <c r="S2" s="5" t="s">
        <v>477</v>
      </c>
      <c r="T2">
        <f t="shared" ref="T2:T33" ca="1" si="0">RAND()</f>
        <v>0.69573434653274979</v>
      </c>
      <c r="U2" t="s">
        <v>544</v>
      </c>
      <c r="V2" t="s">
        <v>548</v>
      </c>
      <c r="W2" t="s">
        <v>550</v>
      </c>
      <c r="X2" t="s">
        <v>555</v>
      </c>
      <c r="Y2" t="s">
        <v>559</v>
      </c>
      <c r="Z2" t="s">
        <v>564</v>
      </c>
    </row>
    <row r="3" spans="1:26" x14ac:dyDescent="0.2">
      <c r="A3" t="s">
        <v>524</v>
      </c>
      <c r="B3" t="s">
        <v>468</v>
      </c>
      <c r="C3" s="1" t="s">
        <v>525</v>
      </c>
      <c r="D3" s="3" t="s">
        <v>470</v>
      </c>
      <c r="E3" s="2" t="s">
        <v>42</v>
      </c>
      <c r="F3" s="2" t="s">
        <v>526</v>
      </c>
      <c r="G3" s="4" t="s">
        <v>527</v>
      </c>
      <c r="H3" s="4" t="s">
        <v>528</v>
      </c>
      <c r="I3" s="4" t="s">
        <v>529</v>
      </c>
      <c r="J3" s="4" t="s">
        <v>530</v>
      </c>
      <c r="K3" s="4" t="s">
        <v>531</v>
      </c>
      <c r="L3" s="4" t="s">
        <v>104</v>
      </c>
      <c r="M3" s="4" t="s">
        <v>212</v>
      </c>
      <c r="N3" s="4" t="s">
        <v>532</v>
      </c>
      <c r="O3" s="4" t="s">
        <v>533</v>
      </c>
      <c r="P3" s="4" t="s">
        <v>223</v>
      </c>
      <c r="Q3" s="4" t="s">
        <v>51</v>
      </c>
      <c r="R3" s="4" t="s">
        <v>36</v>
      </c>
      <c r="S3" s="5" t="s">
        <v>534</v>
      </c>
      <c r="T3">
        <f t="shared" ca="1" si="0"/>
        <v>0.81106763988251085</v>
      </c>
      <c r="U3" t="s">
        <v>544</v>
      </c>
      <c r="V3" t="s">
        <v>548</v>
      </c>
      <c r="W3" t="s">
        <v>550</v>
      </c>
      <c r="X3" t="s">
        <v>556</v>
      </c>
      <c r="Y3" t="s">
        <v>559</v>
      </c>
      <c r="Z3" t="s">
        <v>564</v>
      </c>
    </row>
    <row r="4" spans="1:26" x14ac:dyDescent="0.2">
      <c r="A4" t="s">
        <v>381</v>
      </c>
      <c r="B4" t="s">
        <v>382</v>
      </c>
      <c r="C4" s="1" t="s">
        <v>383</v>
      </c>
      <c r="D4" s="3" t="s">
        <v>384</v>
      </c>
      <c r="E4" s="2" t="s">
        <v>260</v>
      </c>
      <c r="F4" s="2" t="s">
        <v>385</v>
      </c>
      <c r="G4" s="4" t="s">
        <v>386</v>
      </c>
      <c r="H4" s="4" t="s">
        <v>387</v>
      </c>
      <c r="I4" s="4" t="s">
        <v>388</v>
      </c>
      <c r="J4" s="4" t="s">
        <v>389</v>
      </c>
      <c r="K4" s="4" t="s">
        <v>390</v>
      </c>
      <c r="L4" s="4" t="s">
        <v>48</v>
      </c>
      <c r="M4" s="4" t="s">
        <v>62</v>
      </c>
      <c r="N4" s="4" t="s">
        <v>28</v>
      </c>
      <c r="O4" s="4" t="s">
        <v>391</v>
      </c>
      <c r="P4" s="4" t="s">
        <v>211</v>
      </c>
      <c r="Q4" s="4" t="s">
        <v>51</v>
      </c>
      <c r="R4" s="4" t="s">
        <v>36</v>
      </c>
      <c r="S4" s="5" t="s">
        <v>392</v>
      </c>
      <c r="T4">
        <f t="shared" ca="1" si="0"/>
        <v>0.52649878793911875</v>
      </c>
      <c r="U4" t="s">
        <v>544</v>
      </c>
      <c r="V4" t="s">
        <v>548</v>
      </c>
      <c r="W4" t="s">
        <v>551</v>
      </c>
      <c r="X4" t="s">
        <v>555</v>
      </c>
      <c r="Y4" t="s">
        <v>564</v>
      </c>
      <c r="Z4" t="s">
        <v>564</v>
      </c>
    </row>
    <row r="5" spans="1:26" x14ac:dyDescent="0.2">
      <c r="A5" t="s">
        <v>301</v>
      </c>
      <c r="B5" t="s">
        <v>302</v>
      </c>
      <c r="C5" s="1" t="s">
        <v>303</v>
      </c>
      <c r="D5" s="3" t="s">
        <v>304</v>
      </c>
      <c r="E5" s="2" t="s">
        <v>42</v>
      </c>
      <c r="F5" s="2" t="s">
        <v>305</v>
      </c>
      <c r="G5" s="4" t="s">
        <v>306</v>
      </c>
      <c r="H5" s="4" t="s">
        <v>307</v>
      </c>
      <c r="I5" s="4" t="s">
        <v>308</v>
      </c>
      <c r="J5" s="4" t="s">
        <v>309</v>
      </c>
      <c r="K5" s="4" t="s">
        <v>290</v>
      </c>
      <c r="L5" s="4" t="s">
        <v>48</v>
      </c>
      <c r="M5" s="4" t="s">
        <v>126</v>
      </c>
      <c r="N5" s="4" t="s">
        <v>28</v>
      </c>
      <c r="O5" s="4" t="s">
        <v>310</v>
      </c>
      <c r="P5" s="4" t="s">
        <v>290</v>
      </c>
      <c r="Q5" s="4" t="s">
        <v>51</v>
      </c>
      <c r="R5" s="4" t="s">
        <v>36</v>
      </c>
      <c r="S5" s="5" t="s">
        <v>311</v>
      </c>
      <c r="T5">
        <f t="shared" ca="1" si="0"/>
        <v>0.59709945008332899</v>
      </c>
      <c r="U5" t="s">
        <v>544</v>
      </c>
      <c r="V5" t="s">
        <v>549</v>
      </c>
      <c r="W5" t="s">
        <v>550</v>
      </c>
      <c r="X5" t="s">
        <v>557</v>
      </c>
      <c r="Y5" t="s">
        <v>559</v>
      </c>
      <c r="Z5" t="s">
        <v>564</v>
      </c>
    </row>
    <row r="6" spans="1:26" x14ac:dyDescent="0.2">
      <c r="A6" t="s">
        <v>312</v>
      </c>
      <c r="B6" t="s">
        <v>302</v>
      </c>
      <c r="C6" s="1" t="s">
        <v>313</v>
      </c>
      <c r="D6" s="3" t="s">
        <v>304</v>
      </c>
      <c r="E6" s="2" t="s">
        <v>68</v>
      </c>
      <c r="F6" s="2" t="s">
        <v>314</v>
      </c>
      <c r="G6" s="4" t="s">
        <v>315</v>
      </c>
      <c r="H6" s="4" t="s">
        <v>316</v>
      </c>
      <c r="I6" s="4" t="s">
        <v>232</v>
      </c>
      <c r="J6" s="4" t="s">
        <v>317</v>
      </c>
      <c r="K6" s="4" t="s">
        <v>318</v>
      </c>
      <c r="L6" s="4" t="s">
        <v>48</v>
      </c>
      <c r="M6" s="4" t="s">
        <v>62</v>
      </c>
      <c r="N6" s="4" t="s">
        <v>28</v>
      </c>
      <c r="O6" s="4" t="s">
        <v>319</v>
      </c>
      <c r="P6" s="4" t="s">
        <v>320</v>
      </c>
      <c r="Q6" s="4" t="s">
        <v>51</v>
      </c>
      <c r="R6" s="4" t="s">
        <v>36</v>
      </c>
      <c r="S6" s="5" t="s">
        <v>321</v>
      </c>
      <c r="T6">
        <f t="shared" ca="1" si="0"/>
        <v>0.41909308974996118</v>
      </c>
      <c r="U6" t="s">
        <v>544</v>
      </c>
      <c r="V6" t="s">
        <v>549</v>
      </c>
      <c r="W6" t="s">
        <v>550</v>
      </c>
      <c r="X6" t="s">
        <v>555</v>
      </c>
      <c r="Y6" t="s">
        <v>562</v>
      </c>
      <c r="Z6" t="s">
        <v>564</v>
      </c>
    </row>
    <row r="7" spans="1:26" x14ac:dyDescent="0.2">
      <c r="A7" t="s">
        <v>322</v>
      </c>
      <c r="B7" t="s">
        <v>302</v>
      </c>
      <c r="C7" s="1" t="s">
        <v>323</v>
      </c>
      <c r="D7" s="3" t="s">
        <v>304</v>
      </c>
      <c r="E7" s="2" t="s">
        <v>42</v>
      </c>
      <c r="F7" s="2" t="s">
        <v>324</v>
      </c>
      <c r="G7" s="4" t="s">
        <v>325</v>
      </c>
      <c r="H7" s="4" t="s">
        <v>326</v>
      </c>
      <c r="I7" s="4" t="s">
        <v>308</v>
      </c>
      <c r="J7" s="4" t="s">
        <v>327</v>
      </c>
      <c r="K7" s="4" t="s">
        <v>328</v>
      </c>
      <c r="L7" s="4" t="s">
        <v>104</v>
      </c>
      <c r="M7" s="4" t="s">
        <v>149</v>
      </c>
      <c r="N7" s="4" t="s">
        <v>28</v>
      </c>
      <c r="O7" s="4" t="s">
        <v>329</v>
      </c>
      <c r="P7" s="4" t="s">
        <v>211</v>
      </c>
      <c r="Q7" s="4" t="s">
        <v>51</v>
      </c>
      <c r="R7" s="4" t="s">
        <v>36</v>
      </c>
      <c r="S7" s="5" t="s">
        <v>330</v>
      </c>
      <c r="T7">
        <f t="shared" ca="1" si="0"/>
        <v>0.9144794190328126</v>
      </c>
      <c r="U7" t="s">
        <v>544</v>
      </c>
      <c r="V7" t="s">
        <v>549</v>
      </c>
      <c r="W7" t="s">
        <v>550</v>
      </c>
      <c r="X7" t="s">
        <v>555</v>
      </c>
      <c r="Y7" t="s">
        <v>560</v>
      </c>
      <c r="Z7" t="s">
        <v>564</v>
      </c>
    </row>
    <row r="8" spans="1:26" x14ac:dyDescent="0.2">
      <c r="A8" t="s">
        <v>353</v>
      </c>
      <c r="B8" t="s">
        <v>302</v>
      </c>
      <c r="C8" s="1" t="s">
        <v>354</v>
      </c>
      <c r="D8" s="3" t="s">
        <v>304</v>
      </c>
      <c r="E8" s="2" t="s">
        <v>42</v>
      </c>
      <c r="F8" s="2" t="s">
        <v>355</v>
      </c>
      <c r="G8" s="4" t="s">
        <v>356</v>
      </c>
      <c r="H8" s="4" t="s">
        <v>357</v>
      </c>
      <c r="I8" s="4" t="s">
        <v>285</v>
      </c>
      <c r="J8" s="4" t="s">
        <v>358</v>
      </c>
      <c r="K8" s="4" t="s">
        <v>252</v>
      </c>
      <c r="L8" s="4" t="s">
        <v>48</v>
      </c>
      <c r="M8" s="4" t="s">
        <v>62</v>
      </c>
      <c r="N8" s="4" t="s">
        <v>28</v>
      </c>
      <c r="O8" s="4" t="s">
        <v>359</v>
      </c>
      <c r="P8" s="4" t="s">
        <v>252</v>
      </c>
      <c r="Q8" s="4" t="s">
        <v>51</v>
      </c>
      <c r="R8" s="4" t="s">
        <v>36</v>
      </c>
      <c r="S8" s="5" t="s">
        <v>360</v>
      </c>
      <c r="T8">
        <f t="shared" ca="1" si="0"/>
        <v>0.67538166391403665</v>
      </c>
      <c r="U8" t="s">
        <v>544</v>
      </c>
      <c r="V8" t="s">
        <v>549</v>
      </c>
      <c r="W8" t="s">
        <v>550</v>
      </c>
      <c r="X8" t="s">
        <v>557</v>
      </c>
      <c r="Y8" t="s">
        <v>559</v>
      </c>
      <c r="Z8" t="s">
        <v>564</v>
      </c>
    </row>
    <row r="9" spans="1:26" x14ac:dyDescent="0.2">
      <c r="A9" t="s">
        <v>410</v>
      </c>
      <c r="B9" t="s">
        <v>302</v>
      </c>
      <c r="C9" s="1" t="s">
        <v>411</v>
      </c>
      <c r="D9" s="3" t="s">
        <v>304</v>
      </c>
      <c r="E9" s="2" t="s">
        <v>42</v>
      </c>
      <c r="F9" s="2" t="s">
        <v>412</v>
      </c>
      <c r="G9" s="4" t="s">
        <v>413</v>
      </c>
      <c r="H9" s="4" t="s">
        <v>414</v>
      </c>
      <c r="I9" s="4" t="s">
        <v>28</v>
      </c>
      <c r="J9" s="4" t="s">
        <v>415</v>
      </c>
      <c r="K9" s="4" t="s">
        <v>416</v>
      </c>
      <c r="L9" s="4" t="s">
        <v>104</v>
      </c>
      <c r="M9" s="4" t="s">
        <v>417</v>
      </c>
      <c r="N9" s="4" t="s">
        <v>253</v>
      </c>
      <c r="O9" s="4" t="s">
        <v>418</v>
      </c>
      <c r="P9" s="4" t="s">
        <v>416</v>
      </c>
      <c r="Q9" s="4" t="s">
        <v>35</v>
      </c>
      <c r="R9" s="4" t="s">
        <v>36</v>
      </c>
      <c r="S9" s="5" t="s">
        <v>419</v>
      </c>
      <c r="T9">
        <f t="shared" ca="1" si="0"/>
        <v>0.42399221459476333</v>
      </c>
      <c r="U9" t="s">
        <v>544</v>
      </c>
      <c r="V9" t="s">
        <v>549</v>
      </c>
      <c r="W9" t="s">
        <v>550</v>
      </c>
      <c r="X9" t="s">
        <v>555</v>
      </c>
      <c r="Y9" t="s">
        <v>559</v>
      </c>
      <c r="Z9" t="s">
        <v>564</v>
      </c>
    </row>
    <row r="10" spans="1:26" x14ac:dyDescent="0.2">
      <c r="A10" t="s">
        <v>438</v>
      </c>
      <c r="B10" t="s">
        <v>302</v>
      </c>
      <c r="C10" s="1" t="s">
        <v>439</v>
      </c>
      <c r="D10" s="3" t="s">
        <v>304</v>
      </c>
      <c r="E10" s="2" t="s">
        <v>42</v>
      </c>
      <c r="F10" s="2" t="s">
        <v>440</v>
      </c>
      <c r="G10" s="4" t="s">
        <v>441</v>
      </c>
      <c r="H10" s="4" t="s">
        <v>442</v>
      </c>
      <c r="I10" s="4" t="s">
        <v>59</v>
      </c>
      <c r="J10" s="4" t="s">
        <v>443</v>
      </c>
      <c r="K10" s="4" t="s">
        <v>444</v>
      </c>
      <c r="L10" s="4" t="s">
        <v>48</v>
      </c>
      <c r="M10" s="4" t="s">
        <v>445</v>
      </c>
      <c r="N10" s="4" t="s">
        <v>28</v>
      </c>
      <c r="O10" s="4" t="s">
        <v>446</v>
      </c>
      <c r="P10" s="4" t="s">
        <v>444</v>
      </c>
      <c r="Q10" s="4" t="s">
        <v>51</v>
      </c>
      <c r="R10" s="4" t="s">
        <v>36</v>
      </c>
      <c r="S10" s="5" t="s">
        <v>447</v>
      </c>
      <c r="T10">
        <f t="shared" ca="1" si="0"/>
        <v>0.76896429573744052</v>
      </c>
      <c r="U10" t="s">
        <v>544</v>
      </c>
      <c r="V10" t="s">
        <v>549</v>
      </c>
      <c r="W10" t="s">
        <v>550</v>
      </c>
      <c r="X10" t="s">
        <v>555</v>
      </c>
      <c r="Y10" t="s">
        <v>559</v>
      </c>
      <c r="Z10" t="s">
        <v>564</v>
      </c>
    </row>
    <row r="11" spans="1:26" x14ac:dyDescent="0.2">
      <c r="A11" t="s">
        <v>478</v>
      </c>
      <c r="B11" t="s">
        <v>302</v>
      </c>
      <c r="C11" s="1" t="s">
        <v>479</v>
      </c>
      <c r="D11" s="3" t="s">
        <v>304</v>
      </c>
      <c r="E11" s="2" t="s">
        <v>42</v>
      </c>
      <c r="F11" s="2" t="s">
        <v>480</v>
      </c>
      <c r="G11" s="4" t="s">
        <v>481</v>
      </c>
      <c r="H11" s="4" t="s">
        <v>482</v>
      </c>
      <c r="I11" s="4" t="s">
        <v>28</v>
      </c>
      <c r="J11" s="4" t="s">
        <v>483</v>
      </c>
      <c r="K11" s="4" t="s">
        <v>136</v>
      </c>
      <c r="L11" s="4" t="s">
        <v>104</v>
      </c>
      <c r="M11" s="4" t="s">
        <v>484</v>
      </c>
      <c r="N11" s="4" t="s">
        <v>253</v>
      </c>
      <c r="O11" s="4" t="s">
        <v>485</v>
      </c>
      <c r="P11" s="4" t="s">
        <v>486</v>
      </c>
      <c r="Q11" s="4" t="s">
        <v>256</v>
      </c>
      <c r="R11" s="4" t="s">
        <v>36</v>
      </c>
      <c r="S11" s="5" t="s">
        <v>487</v>
      </c>
      <c r="T11">
        <f t="shared" ca="1" si="0"/>
        <v>0.63063415921807453</v>
      </c>
      <c r="U11" t="s">
        <v>544</v>
      </c>
      <c r="V11" t="s">
        <v>549</v>
      </c>
      <c r="W11" t="s">
        <v>550</v>
      </c>
      <c r="X11" t="s">
        <v>555</v>
      </c>
      <c r="Y11" t="s">
        <v>562</v>
      </c>
      <c r="Z11" t="s">
        <v>564</v>
      </c>
    </row>
    <row r="12" spans="1:26" x14ac:dyDescent="0.2">
      <c r="A12" t="s">
        <v>488</v>
      </c>
      <c r="B12" t="s">
        <v>302</v>
      </c>
      <c r="C12" s="1" t="s">
        <v>489</v>
      </c>
      <c r="D12" s="3" t="s">
        <v>304</v>
      </c>
      <c r="E12" s="2" t="s">
        <v>68</v>
      </c>
      <c r="F12" s="2" t="s">
        <v>28</v>
      </c>
      <c r="G12" s="4" t="s">
        <v>490</v>
      </c>
      <c r="H12" s="4" t="s">
        <v>491</v>
      </c>
      <c r="I12" s="4" t="s">
        <v>232</v>
      </c>
      <c r="J12" s="4" t="s">
        <v>492</v>
      </c>
      <c r="K12" s="4" t="s">
        <v>493</v>
      </c>
      <c r="L12" s="4" t="s">
        <v>48</v>
      </c>
      <c r="M12" s="4" t="s">
        <v>494</v>
      </c>
      <c r="N12" s="4" t="s">
        <v>28</v>
      </c>
      <c r="O12" s="4" t="s">
        <v>495</v>
      </c>
      <c r="P12" s="4" t="s">
        <v>114</v>
      </c>
      <c r="Q12" s="4" t="s">
        <v>51</v>
      </c>
      <c r="R12" s="4" t="s">
        <v>36</v>
      </c>
      <c r="S12" s="5" t="s">
        <v>496</v>
      </c>
      <c r="T12">
        <f t="shared" ca="1" si="0"/>
        <v>0.84363941386514996</v>
      </c>
      <c r="U12" t="s">
        <v>544</v>
      </c>
      <c r="V12" t="s">
        <v>549</v>
      </c>
      <c r="W12" t="s">
        <v>550</v>
      </c>
      <c r="X12" t="s">
        <v>555</v>
      </c>
      <c r="Y12" t="s">
        <v>561</v>
      </c>
      <c r="Z12" t="s">
        <v>564</v>
      </c>
    </row>
    <row r="13" spans="1:26" x14ac:dyDescent="0.2">
      <c r="A13" t="s">
        <v>331</v>
      </c>
      <c r="B13" t="s">
        <v>332</v>
      </c>
      <c r="C13" s="1" t="s">
        <v>333</v>
      </c>
      <c r="D13" s="3" t="s">
        <v>334</v>
      </c>
      <c r="E13" s="2" t="s">
        <v>42</v>
      </c>
      <c r="F13" s="2" t="s">
        <v>335</v>
      </c>
      <c r="G13" s="4" t="s">
        <v>336</v>
      </c>
      <c r="H13" s="4" t="s">
        <v>337</v>
      </c>
      <c r="I13" s="4" t="s">
        <v>338</v>
      </c>
      <c r="J13" s="4" t="s">
        <v>339</v>
      </c>
      <c r="K13" s="4" t="s">
        <v>320</v>
      </c>
      <c r="L13" s="4" t="s">
        <v>48</v>
      </c>
      <c r="M13" s="4" t="s">
        <v>126</v>
      </c>
      <c r="N13" s="4" t="s">
        <v>28</v>
      </c>
      <c r="O13" s="4" t="s">
        <v>340</v>
      </c>
      <c r="P13" s="4" t="s">
        <v>320</v>
      </c>
      <c r="Q13" s="4" t="s">
        <v>51</v>
      </c>
      <c r="R13" s="4" t="s">
        <v>36</v>
      </c>
      <c r="S13" s="5" t="s">
        <v>341</v>
      </c>
      <c r="T13">
        <f t="shared" ca="1" si="0"/>
        <v>0.46222987406474991</v>
      </c>
      <c r="U13" t="s">
        <v>544</v>
      </c>
      <c r="V13" t="s">
        <v>549</v>
      </c>
      <c r="W13" t="s">
        <v>550</v>
      </c>
      <c r="X13" t="s">
        <v>555</v>
      </c>
      <c r="Y13" t="s">
        <v>560</v>
      </c>
      <c r="Z13" t="s">
        <v>555</v>
      </c>
    </row>
    <row r="14" spans="1:26" x14ac:dyDescent="0.2">
      <c r="A14" t="s">
        <v>506</v>
      </c>
      <c r="B14" t="s">
        <v>332</v>
      </c>
      <c r="C14" s="1" t="s">
        <v>507</v>
      </c>
      <c r="D14" s="3" t="s">
        <v>334</v>
      </c>
      <c r="E14" s="2" t="s">
        <v>42</v>
      </c>
      <c r="F14" s="2" t="s">
        <v>508</v>
      </c>
      <c r="G14" s="4" t="s">
        <v>509</v>
      </c>
      <c r="H14" s="4" t="s">
        <v>250</v>
      </c>
      <c r="I14" s="4" t="s">
        <v>28</v>
      </c>
      <c r="J14" s="4" t="s">
        <v>510</v>
      </c>
      <c r="K14" s="4" t="s">
        <v>277</v>
      </c>
      <c r="L14" s="4" t="s">
        <v>104</v>
      </c>
      <c r="M14" s="4" t="s">
        <v>511</v>
      </c>
      <c r="N14" s="4" t="s">
        <v>512</v>
      </c>
      <c r="O14" s="4" t="s">
        <v>254</v>
      </c>
      <c r="P14" s="4" t="s">
        <v>513</v>
      </c>
      <c r="Q14" s="4" t="s">
        <v>256</v>
      </c>
      <c r="R14" s="4" t="s">
        <v>36</v>
      </c>
      <c r="S14" s="5" t="s">
        <v>514</v>
      </c>
      <c r="T14">
        <f t="shared" ca="1" si="0"/>
        <v>0.67526617989623539</v>
      </c>
      <c r="U14" t="s">
        <v>544</v>
      </c>
      <c r="V14" t="s">
        <v>549</v>
      </c>
      <c r="W14" t="s">
        <v>550</v>
      </c>
      <c r="X14" t="s">
        <v>555</v>
      </c>
      <c r="Y14" t="s">
        <v>555</v>
      </c>
      <c r="Z14" t="s">
        <v>564</v>
      </c>
    </row>
    <row r="15" spans="1:26" x14ac:dyDescent="0.2">
      <c r="A15" t="s">
        <v>361</v>
      </c>
      <c r="B15" t="s">
        <v>362</v>
      </c>
      <c r="C15" s="1" t="s">
        <v>363</v>
      </c>
      <c r="D15" s="3" t="s">
        <v>364</v>
      </c>
      <c r="E15" s="2" t="s">
        <v>260</v>
      </c>
      <c r="F15" s="2" t="s">
        <v>365</v>
      </c>
      <c r="G15" s="4" t="s">
        <v>366</v>
      </c>
      <c r="H15" s="4" t="s">
        <v>367</v>
      </c>
      <c r="I15" s="4" t="s">
        <v>28</v>
      </c>
      <c r="J15" s="4" t="s">
        <v>368</v>
      </c>
      <c r="K15" s="4" t="s">
        <v>369</v>
      </c>
      <c r="L15" s="4" t="s">
        <v>48</v>
      </c>
      <c r="M15" s="4" t="s">
        <v>62</v>
      </c>
      <c r="N15" s="4" t="s">
        <v>28</v>
      </c>
      <c r="O15" s="4" t="s">
        <v>370</v>
      </c>
      <c r="P15" s="4" t="s">
        <v>369</v>
      </c>
      <c r="Q15" s="4" t="s">
        <v>51</v>
      </c>
      <c r="R15" s="4" t="s">
        <v>36</v>
      </c>
      <c r="S15" s="5" t="s">
        <v>371</v>
      </c>
      <c r="T15">
        <f t="shared" ca="1" si="0"/>
        <v>0.37744342149000953</v>
      </c>
      <c r="U15" t="s">
        <v>544</v>
      </c>
      <c r="V15" t="s">
        <v>549</v>
      </c>
      <c r="W15" t="s">
        <v>552</v>
      </c>
      <c r="X15" t="s">
        <v>555</v>
      </c>
      <c r="Y15" t="s">
        <v>559</v>
      </c>
      <c r="Z15" t="s">
        <v>559</v>
      </c>
    </row>
    <row r="16" spans="1:26" x14ac:dyDescent="0.2">
      <c r="A16" t="s">
        <v>372</v>
      </c>
      <c r="B16" t="s">
        <v>362</v>
      </c>
      <c r="C16" s="1" t="s">
        <v>373</v>
      </c>
      <c r="D16" s="3" t="s">
        <v>364</v>
      </c>
      <c r="E16" s="2" t="s">
        <v>42</v>
      </c>
      <c r="F16" s="2" t="s">
        <v>374</v>
      </c>
      <c r="G16" s="4" t="s">
        <v>375</v>
      </c>
      <c r="H16" s="4" t="s">
        <v>376</v>
      </c>
      <c r="I16" s="4" t="s">
        <v>28</v>
      </c>
      <c r="J16" s="4" t="s">
        <v>377</v>
      </c>
      <c r="K16" s="4" t="s">
        <v>234</v>
      </c>
      <c r="L16" s="4" t="s">
        <v>148</v>
      </c>
      <c r="M16" s="4" t="s">
        <v>32</v>
      </c>
      <c r="N16" s="4" t="s">
        <v>378</v>
      </c>
      <c r="O16" s="4" t="s">
        <v>379</v>
      </c>
      <c r="P16" s="4" t="s">
        <v>234</v>
      </c>
      <c r="Q16" s="4" t="s">
        <v>35</v>
      </c>
      <c r="R16" s="4" t="s">
        <v>36</v>
      </c>
      <c r="S16" s="5" t="s">
        <v>380</v>
      </c>
      <c r="T16">
        <f t="shared" ca="1" si="0"/>
        <v>0.49329878461257226</v>
      </c>
      <c r="U16" t="s">
        <v>544</v>
      </c>
      <c r="V16" t="s">
        <v>549</v>
      </c>
      <c r="W16" t="s">
        <v>552</v>
      </c>
      <c r="X16" t="s">
        <v>555</v>
      </c>
      <c r="Y16" t="s">
        <v>559</v>
      </c>
      <c r="Z16" t="s">
        <v>564</v>
      </c>
    </row>
    <row r="17" spans="1:26" x14ac:dyDescent="0.2">
      <c r="A17" t="s">
        <v>393</v>
      </c>
      <c r="B17" t="s">
        <v>362</v>
      </c>
      <c r="C17" s="1" t="s">
        <v>394</v>
      </c>
      <c r="D17" s="3" t="s">
        <v>364</v>
      </c>
      <c r="E17" s="2" t="s">
        <v>260</v>
      </c>
      <c r="F17" s="2" t="s">
        <v>395</v>
      </c>
      <c r="G17" s="4" t="s">
        <v>396</v>
      </c>
      <c r="H17" s="4" t="s">
        <v>397</v>
      </c>
      <c r="I17" s="4" t="s">
        <v>398</v>
      </c>
      <c r="J17" s="4" t="s">
        <v>399</v>
      </c>
      <c r="K17" s="4" t="s">
        <v>93</v>
      </c>
      <c r="L17" s="4" t="s">
        <v>48</v>
      </c>
      <c r="M17" s="4" t="s">
        <v>126</v>
      </c>
      <c r="N17" s="4" t="s">
        <v>28</v>
      </c>
      <c r="O17" s="4" t="s">
        <v>400</v>
      </c>
      <c r="P17" s="4" t="s">
        <v>93</v>
      </c>
      <c r="Q17" s="4" t="s">
        <v>35</v>
      </c>
      <c r="R17" s="4" t="s">
        <v>36</v>
      </c>
      <c r="S17" s="5" t="s">
        <v>401</v>
      </c>
      <c r="T17">
        <f t="shared" ca="1" si="0"/>
        <v>0.50891601897861205</v>
      </c>
      <c r="U17" t="s">
        <v>544</v>
      </c>
      <c r="V17" t="s">
        <v>549</v>
      </c>
      <c r="W17" t="s">
        <v>552</v>
      </c>
      <c r="X17" t="s">
        <v>555</v>
      </c>
      <c r="Y17" t="s">
        <v>555</v>
      </c>
      <c r="Z17" t="s">
        <v>564</v>
      </c>
    </row>
    <row r="18" spans="1:26" x14ac:dyDescent="0.2">
      <c r="A18" t="s">
        <v>402</v>
      </c>
      <c r="B18" t="s">
        <v>362</v>
      </c>
      <c r="C18" s="1" t="s">
        <v>403</v>
      </c>
      <c r="D18" s="3" t="s">
        <v>364</v>
      </c>
      <c r="E18" s="2" t="s">
        <v>68</v>
      </c>
      <c r="F18" s="2" t="s">
        <v>28</v>
      </c>
      <c r="G18" s="4" t="s">
        <v>404</v>
      </c>
      <c r="H18" s="4" t="s">
        <v>405</v>
      </c>
      <c r="I18" s="4" t="s">
        <v>28</v>
      </c>
      <c r="J18" s="4" t="s">
        <v>406</v>
      </c>
      <c r="K18" s="4" t="s">
        <v>407</v>
      </c>
      <c r="L18" s="4" t="s">
        <v>48</v>
      </c>
      <c r="M18" s="4" t="s">
        <v>62</v>
      </c>
      <c r="N18" s="4" t="s">
        <v>28</v>
      </c>
      <c r="O18" s="4" t="s">
        <v>408</v>
      </c>
      <c r="P18" s="4" t="s">
        <v>407</v>
      </c>
      <c r="Q18" s="4" t="s">
        <v>51</v>
      </c>
      <c r="R18" s="4" t="s">
        <v>36</v>
      </c>
      <c r="S18" s="5" t="s">
        <v>409</v>
      </c>
      <c r="T18">
        <f t="shared" ca="1" si="0"/>
        <v>0.13890324077639593</v>
      </c>
      <c r="U18" t="s">
        <v>544</v>
      </c>
      <c r="V18" t="s">
        <v>549</v>
      </c>
      <c r="W18" t="s">
        <v>552</v>
      </c>
      <c r="X18" t="s">
        <v>555</v>
      </c>
      <c r="Y18" t="s">
        <v>559</v>
      </c>
      <c r="Z18" t="s">
        <v>564</v>
      </c>
    </row>
    <row r="19" spans="1:26" x14ac:dyDescent="0.2">
      <c r="A19" t="s">
        <v>420</v>
      </c>
      <c r="B19" t="s">
        <v>362</v>
      </c>
      <c r="C19" s="1" t="s">
        <v>421</v>
      </c>
      <c r="D19" s="3" t="s">
        <v>364</v>
      </c>
      <c r="E19" s="2" t="s">
        <v>260</v>
      </c>
      <c r="F19" s="2" t="s">
        <v>28</v>
      </c>
      <c r="G19" s="4" t="s">
        <v>422</v>
      </c>
      <c r="H19" s="4" t="s">
        <v>423</v>
      </c>
      <c r="I19" s="4" t="s">
        <v>244</v>
      </c>
      <c r="J19" s="4" t="s">
        <v>424</v>
      </c>
      <c r="K19" s="4" t="s">
        <v>266</v>
      </c>
      <c r="L19" s="4" t="s">
        <v>48</v>
      </c>
      <c r="M19" s="4" t="s">
        <v>62</v>
      </c>
      <c r="N19" s="4" t="s">
        <v>28</v>
      </c>
      <c r="O19" s="4" t="s">
        <v>425</v>
      </c>
      <c r="P19" s="4" t="s">
        <v>266</v>
      </c>
      <c r="Q19" s="4" t="s">
        <v>51</v>
      </c>
      <c r="R19" s="4" t="s">
        <v>36</v>
      </c>
      <c r="S19" s="5" t="s">
        <v>426</v>
      </c>
      <c r="T19">
        <f t="shared" ca="1" si="0"/>
        <v>9.6045185863628313E-2</v>
      </c>
      <c r="U19" t="s">
        <v>544</v>
      </c>
      <c r="V19" t="s">
        <v>549</v>
      </c>
      <c r="W19" t="s">
        <v>552</v>
      </c>
      <c r="X19" t="s">
        <v>555</v>
      </c>
      <c r="Y19" t="s">
        <v>555</v>
      </c>
      <c r="Z19" t="s">
        <v>555</v>
      </c>
    </row>
    <row r="20" spans="1:26" x14ac:dyDescent="0.2">
      <c r="A20" t="s">
        <v>427</v>
      </c>
      <c r="B20" t="s">
        <v>362</v>
      </c>
      <c r="C20" s="1" t="s">
        <v>428</v>
      </c>
      <c r="D20" s="3" t="s">
        <v>364</v>
      </c>
      <c r="E20" s="2" t="s">
        <v>42</v>
      </c>
      <c r="F20" s="2" t="s">
        <v>429</v>
      </c>
      <c r="G20" s="4" t="s">
        <v>430</v>
      </c>
      <c r="H20" s="4" t="s">
        <v>431</v>
      </c>
      <c r="I20" s="4" t="s">
        <v>432</v>
      </c>
      <c r="J20" s="4" t="s">
        <v>433</v>
      </c>
      <c r="K20" s="4" t="s">
        <v>434</v>
      </c>
      <c r="L20" s="4" t="s">
        <v>31</v>
      </c>
      <c r="M20" s="4" t="s">
        <v>224</v>
      </c>
      <c r="N20" s="4" t="s">
        <v>435</v>
      </c>
      <c r="O20" s="4" t="s">
        <v>436</v>
      </c>
      <c r="P20" s="4" t="s">
        <v>211</v>
      </c>
      <c r="Q20" s="4" t="s">
        <v>51</v>
      </c>
      <c r="R20" s="4" t="s">
        <v>36</v>
      </c>
      <c r="S20" s="5" t="s">
        <v>437</v>
      </c>
      <c r="T20">
        <f t="shared" ca="1" si="0"/>
        <v>1.1491127130217493E-2</v>
      </c>
      <c r="U20" t="s">
        <v>544</v>
      </c>
      <c r="V20" t="s">
        <v>549</v>
      </c>
      <c r="W20" t="s">
        <v>552</v>
      </c>
      <c r="X20" t="s">
        <v>564</v>
      </c>
      <c r="Y20" t="s">
        <v>555</v>
      </c>
      <c r="Z20" t="s">
        <v>555</v>
      </c>
    </row>
    <row r="21" spans="1:26" x14ac:dyDescent="0.2">
      <c r="A21" t="s">
        <v>458</v>
      </c>
      <c r="B21" t="s">
        <v>362</v>
      </c>
      <c r="C21" s="1" t="s">
        <v>459</v>
      </c>
      <c r="D21" s="3" t="s">
        <v>364</v>
      </c>
      <c r="E21" s="2" t="s">
        <v>42</v>
      </c>
      <c r="F21" s="2" t="s">
        <v>460</v>
      </c>
      <c r="G21" s="4" t="s">
        <v>461</v>
      </c>
      <c r="H21" s="4" t="s">
        <v>462</v>
      </c>
      <c r="I21" s="4" t="s">
        <v>463</v>
      </c>
      <c r="J21" s="4" t="s">
        <v>464</v>
      </c>
      <c r="K21" s="4" t="s">
        <v>211</v>
      </c>
      <c r="L21" s="4" t="s">
        <v>104</v>
      </c>
      <c r="M21" s="4" t="s">
        <v>149</v>
      </c>
      <c r="N21" s="4" t="s">
        <v>28</v>
      </c>
      <c r="O21" s="4" t="s">
        <v>465</v>
      </c>
      <c r="P21" s="4" t="s">
        <v>211</v>
      </c>
      <c r="Q21" s="4" t="s">
        <v>51</v>
      </c>
      <c r="R21" s="4" t="s">
        <v>36</v>
      </c>
      <c r="S21" s="5" t="s">
        <v>466</v>
      </c>
      <c r="T21">
        <f t="shared" ca="1" si="0"/>
        <v>0.42244253060120618</v>
      </c>
      <c r="U21" t="s">
        <v>544</v>
      </c>
      <c r="V21" t="s">
        <v>549</v>
      </c>
      <c r="W21" t="s">
        <v>552</v>
      </c>
      <c r="X21" t="s">
        <v>555</v>
      </c>
      <c r="Y21" t="s">
        <v>555</v>
      </c>
      <c r="Z21" t="s">
        <v>555</v>
      </c>
    </row>
    <row r="22" spans="1:26" x14ac:dyDescent="0.2">
      <c r="A22" t="s">
        <v>497</v>
      </c>
      <c r="B22" t="s">
        <v>362</v>
      </c>
      <c r="C22" s="1" t="s">
        <v>498</v>
      </c>
      <c r="D22" s="3" t="s">
        <v>364</v>
      </c>
      <c r="E22" s="2" t="s">
        <v>68</v>
      </c>
      <c r="F22" s="2" t="s">
        <v>499</v>
      </c>
      <c r="G22" s="4" t="s">
        <v>500</v>
      </c>
      <c r="H22" s="4" t="s">
        <v>501</v>
      </c>
      <c r="I22" s="4" t="s">
        <v>298</v>
      </c>
      <c r="J22" s="4" t="s">
        <v>502</v>
      </c>
      <c r="K22" s="4" t="s">
        <v>47</v>
      </c>
      <c r="L22" s="4" t="s">
        <v>48</v>
      </c>
      <c r="M22" s="4" t="s">
        <v>503</v>
      </c>
      <c r="N22" s="4" t="s">
        <v>28</v>
      </c>
      <c r="O22" s="4" t="s">
        <v>504</v>
      </c>
      <c r="P22" s="4" t="s">
        <v>47</v>
      </c>
      <c r="Q22" s="4" t="s">
        <v>51</v>
      </c>
      <c r="R22" s="4" t="s">
        <v>36</v>
      </c>
      <c r="S22" s="5" t="s">
        <v>505</v>
      </c>
      <c r="T22">
        <f t="shared" ca="1" si="0"/>
        <v>0.83990762693819754</v>
      </c>
      <c r="U22" t="s">
        <v>544</v>
      </c>
      <c r="V22" t="s">
        <v>549</v>
      </c>
      <c r="W22" t="s">
        <v>552</v>
      </c>
      <c r="X22" t="s">
        <v>555</v>
      </c>
      <c r="Y22" t="s">
        <v>560</v>
      </c>
      <c r="Z22" t="s">
        <v>564</v>
      </c>
    </row>
    <row r="23" spans="1:26" x14ac:dyDescent="0.2">
      <c r="A23" t="s">
        <v>515</v>
      </c>
      <c r="B23" t="s">
        <v>362</v>
      </c>
      <c r="C23" s="1" t="s">
        <v>516</v>
      </c>
      <c r="D23" s="3" t="s">
        <v>364</v>
      </c>
      <c r="E23" s="2" t="s">
        <v>517</v>
      </c>
      <c r="F23" s="6" t="s">
        <v>518</v>
      </c>
      <c r="G23" s="4" t="s">
        <v>519</v>
      </c>
      <c r="H23" s="4" t="s">
        <v>520</v>
      </c>
      <c r="I23" s="4" t="s">
        <v>160</v>
      </c>
      <c r="J23" s="4" t="s">
        <v>521</v>
      </c>
      <c r="K23" s="4" t="s">
        <v>277</v>
      </c>
      <c r="L23" s="4" t="s">
        <v>48</v>
      </c>
      <c r="M23" s="4" t="s">
        <v>62</v>
      </c>
      <c r="N23" s="4" t="s">
        <v>28</v>
      </c>
      <c r="O23" s="4" t="s">
        <v>522</v>
      </c>
      <c r="P23" s="4" t="s">
        <v>277</v>
      </c>
      <c r="Q23" s="4" t="s">
        <v>51</v>
      </c>
      <c r="R23" s="4" t="s">
        <v>36</v>
      </c>
      <c r="S23" s="5" t="s">
        <v>523</v>
      </c>
      <c r="T23">
        <f t="shared" ca="1" si="0"/>
        <v>0.42173001156520862</v>
      </c>
      <c r="U23" t="s">
        <v>544</v>
      </c>
      <c r="V23" t="s">
        <v>549</v>
      </c>
      <c r="W23" t="s">
        <v>552</v>
      </c>
      <c r="X23" t="s">
        <v>555</v>
      </c>
      <c r="Y23" t="s">
        <v>555</v>
      </c>
      <c r="Z23" t="s">
        <v>564</v>
      </c>
    </row>
    <row r="24" spans="1:26" x14ac:dyDescent="0.2">
      <c r="A24" t="s">
        <v>535</v>
      </c>
      <c r="B24" t="s">
        <v>362</v>
      </c>
      <c r="C24" s="1" t="s">
        <v>536</v>
      </c>
      <c r="D24" s="3" t="s">
        <v>364</v>
      </c>
      <c r="E24" s="2" t="s">
        <v>42</v>
      </c>
      <c r="F24" s="2" t="s">
        <v>537</v>
      </c>
      <c r="G24" s="4" t="s">
        <v>538</v>
      </c>
      <c r="H24" s="4" t="s">
        <v>539</v>
      </c>
      <c r="I24" s="4" t="s">
        <v>93</v>
      </c>
      <c r="J24" s="4" t="s">
        <v>540</v>
      </c>
      <c r="K24" s="4" t="s">
        <v>47</v>
      </c>
      <c r="L24" s="4" t="s">
        <v>148</v>
      </c>
      <c r="M24" s="4" t="s">
        <v>212</v>
      </c>
      <c r="N24" s="4" t="s">
        <v>541</v>
      </c>
      <c r="O24" s="4" t="s">
        <v>28</v>
      </c>
      <c r="P24" s="4" t="s">
        <v>28</v>
      </c>
      <c r="Q24" s="4" t="s">
        <v>51</v>
      </c>
      <c r="R24" s="4" t="s">
        <v>36</v>
      </c>
      <c r="S24" s="5" t="s">
        <v>542</v>
      </c>
      <c r="T24">
        <f t="shared" ca="1" si="0"/>
        <v>0.21138510899659069</v>
      </c>
      <c r="U24" t="s">
        <v>544</v>
      </c>
      <c r="V24" t="s">
        <v>549</v>
      </c>
      <c r="W24" t="s">
        <v>552</v>
      </c>
      <c r="X24" t="s">
        <v>555</v>
      </c>
      <c r="Y24" t="s">
        <v>559</v>
      </c>
      <c r="Z24" t="s">
        <v>559</v>
      </c>
    </row>
    <row r="25" spans="1:26" x14ac:dyDescent="0.2">
      <c r="A25" t="s">
        <v>342</v>
      </c>
      <c r="B25" t="s">
        <v>343</v>
      </c>
      <c r="C25" s="1" t="s">
        <v>344</v>
      </c>
      <c r="D25" s="3" t="s">
        <v>345</v>
      </c>
      <c r="E25" s="2" t="s">
        <v>55</v>
      </c>
      <c r="F25" s="2" t="s">
        <v>346</v>
      </c>
      <c r="G25" s="4" t="s">
        <v>347</v>
      </c>
      <c r="H25" s="4" t="s">
        <v>348</v>
      </c>
      <c r="I25" s="4" t="s">
        <v>349</v>
      </c>
      <c r="J25" s="4" t="s">
        <v>350</v>
      </c>
      <c r="K25" s="4" t="s">
        <v>277</v>
      </c>
      <c r="L25" s="4" t="s">
        <v>104</v>
      </c>
      <c r="M25" s="4" t="s">
        <v>149</v>
      </c>
      <c r="N25" s="4" t="s">
        <v>28</v>
      </c>
      <c r="O25" s="4" t="s">
        <v>351</v>
      </c>
      <c r="P25" s="4" t="s">
        <v>252</v>
      </c>
      <c r="Q25" s="4" t="s">
        <v>51</v>
      </c>
      <c r="R25" s="4" t="s">
        <v>36</v>
      </c>
      <c r="S25" s="5" t="s">
        <v>352</v>
      </c>
      <c r="T25">
        <f t="shared" ca="1" si="0"/>
        <v>0.63593571611725974</v>
      </c>
      <c r="U25" t="s">
        <v>544</v>
      </c>
      <c r="V25" t="s">
        <v>548</v>
      </c>
      <c r="W25" t="s">
        <v>553</v>
      </c>
      <c r="X25" t="s">
        <v>555</v>
      </c>
      <c r="Y25" t="s">
        <v>560</v>
      </c>
      <c r="Z25" t="s">
        <v>564</v>
      </c>
    </row>
    <row r="26" spans="1:26" x14ac:dyDescent="0.2">
      <c r="A26" t="s">
        <v>448</v>
      </c>
      <c r="B26" t="s">
        <v>343</v>
      </c>
      <c r="C26" s="1" t="s">
        <v>449</v>
      </c>
      <c r="D26" s="3" t="s">
        <v>345</v>
      </c>
      <c r="E26" s="2" t="s">
        <v>24</v>
      </c>
      <c r="F26" s="2" t="s">
        <v>450</v>
      </c>
      <c r="G26" s="4" t="s">
        <v>451</v>
      </c>
      <c r="H26" s="4" t="s">
        <v>452</v>
      </c>
      <c r="I26" s="4" t="s">
        <v>28</v>
      </c>
      <c r="J26" s="4" t="s">
        <v>453</v>
      </c>
      <c r="K26" s="4" t="s">
        <v>416</v>
      </c>
      <c r="L26" s="4" t="s">
        <v>31</v>
      </c>
      <c r="M26" s="4" t="s">
        <v>454</v>
      </c>
      <c r="N26" s="4" t="s">
        <v>455</v>
      </c>
      <c r="O26" s="4" t="s">
        <v>456</v>
      </c>
      <c r="P26" s="4" t="s">
        <v>416</v>
      </c>
      <c r="Q26" s="4" t="s">
        <v>35</v>
      </c>
      <c r="R26" s="4" t="s">
        <v>36</v>
      </c>
      <c r="S26" s="5" t="s">
        <v>457</v>
      </c>
      <c r="T26">
        <f t="shared" ca="1" si="0"/>
        <v>0.53604407659085895</v>
      </c>
      <c r="U26" t="s">
        <v>544</v>
      </c>
      <c r="V26" t="s">
        <v>548</v>
      </c>
      <c r="W26" t="s">
        <v>553</v>
      </c>
      <c r="X26" t="s">
        <v>555</v>
      </c>
      <c r="Y26" t="s">
        <v>560</v>
      </c>
      <c r="Z26" t="s">
        <v>564</v>
      </c>
    </row>
    <row r="27" spans="1:26" x14ac:dyDescent="0.2">
      <c r="A27" t="s">
        <v>20</v>
      </c>
      <c r="B27" t="s">
        <v>21</v>
      </c>
      <c r="C27" s="1" t="s">
        <v>22</v>
      </c>
      <c r="D27" s="3" t="s">
        <v>23</v>
      </c>
      <c r="E27" s="2" t="s">
        <v>24</v>
      </c>
      <c r="F27" s="2" t="s">
        <v>25</v>
      </c>
      <c r="G27" s="4" t="s">
        <v>26</v>
      </c>
      <c r="H27" s="4" t="s">
        <v>27</v>
      </c>
      <c r="I27" s="4" t="s">
        <v>28</v>
      </c>
      <c r="J27" s="4" t="s">
        <v>29</v>
      </c>
      <c r="K27" s="4" t="s">
        <v>30</v>
      </c>
      <c r="L27" s="4" t="s">
        <v>31</v>
      </c>
      <c r="M27" s="4" t="s">
        <v>32</v>
      </c>
      <c r="N27" s="4" t="s">
        <v>33</v>
      </c>
      <c r="O27" s="4" t="s">
        <v>34</v>
      </c>
      <c r="P27" s="4" t="s">
        <v>30</v>
      </c>
      <c r="Q27" s="4" t="s">
        <v>35</v>
      </c>
      <c r="R27" s="4" t="s">
        <v>36</v>
      </c>
      <c r="S27" s="5" t="s">
        <v>37</v>
      </c>
      <c r="T27">
        <f t="shared" ca="1" si="0"/>
        <v>0.94983432850336402</v>
      </c>
      <c r="U27" t="s">
        <v>545</v>
      </c>
      <c r="V27" t="s">
        <v>548</v>
      </c>
      <c r="W27" t="s">
        <v>551</v>
      </c>
      <c r="X27" s="8" t="s">
        <v>564</v>
      </c>
      <c r="Y27" t="s">
        <v>559</v>
      </c>
      <c r="Z27" t="s">
        <v>560</v>
      </c>
    </row>
    <row r="28" spans="1:26" x14ac:dyDescent="0.2">
      <c r="A28" t="s">
        <v>53</v>
      </c>
      <c r="B28" t="s">
        <v>21</v>
      </c>
      <c r="C28" s="1" t="s">
        <v>54</v>
      </c>
      <c r="D28" s="3" t="s">
        <v>23</v>
      </c>
      <c r="E28" s="2" t="s">
        <v>55</v>
      </c>
      <c r="F28" s="2" t="s">
        <v>56</v>
      </c>
      <c r="G28" s="4" t="s">
        <v>57</v>
      </c>
      <c r="H28" s="4" t="s">
        <v>58</v>
      </c>
      <c r="I28" s="4" t="s">
        <v>59</v>
      </c>
      <c r="J28" s="4" t="s">
        <v>60</v>
      </c>
      <c r="K28" s="4" t="s">
        <v>61</v>
      </c>
      <c r="L28" s="4" t="s">
        <v>48</v>
      </c>
      <c r="M28" s="4" t="s">
        <v>62</v>
      </c>
      <c r="N28" s="4" t="s">
        <v>28</v>
      </c>
      <c r="O28" s="4" t="s">
        <v>28</v>
      </c>
      <c r="P28" s="4" t="s">
        <v>28</v>
      </c>
      <c r="Q28" s="4" t="s">
        <v>51</v>
      </c>
      <c r="R28" s="4" t="s">
        <v>36</v>
      </c>
      <c r="S28" s="5" t="s">
        <v>63</v>
      </c>
      <c r="T28">
        <f t="shared" ca="1" si="0"/>
        <v>0.32814001493719669</v>
      </c>
      <c r="U28" t="s">
        <v>545</v>
      </c>
      <c r="V28" t="s">
        <v>548</v>
      </c>
      <c r="W28" t="s">
        <v>551</v>
      </c>
      <c r="X28" s="8" t="s">
        <v>564</v>
      </c>
      <c r="Y28" t="s">
        <v>559</v>
      </c>
      <c r="Z28" t="s">
        <v>560</v>
      </c>
    </row>
    <row r="29" spans="1:26" x14ac:dyDescent="0.2">
      <c r="A29" t="s">
        <v>88</v>
      </c>
      <c r="B29" t="s">
        <v>21</v>
      </c>
      <c r="C29" s="1" t="s">
        <v>89</v>
      </c>
      <c r="D29" s="3" t="s">
        <v>23</v>
      </c>
      <c r="E29" s="2" t="s">
        <v>90</v>
      </c>
      <c r="F29" s="2" t="s">
        <v>28</v>
      </c>
      <c r="G29" s="4" t="s">
        <v>91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48</v>
      </c>
      <c r="M29" s="4" t="s">
        <v>62</v>
      </c>
      <c r="N29" s="4" t="s">
        <v>28</v>
      </c>
      <c r="O29" s="4" t="s">
        <v>96</v>
      </c>
      <c r="P29" s="4" t="s">
        <v>95</v>
      </c>
      <c r="Q29" s="4" t="s">
        <v>51</v>
      </c>
      <c r="R29" s="4" t="s">
        <v>36</v>
      </c>
      <c r="S29" s="5" t="s">
        <v>97</v>
      </c>
      <c r="T29">
        <f t="shared" ca="1" si="0"/>
        <v>0.47202717396270422</v>
      </c>
      <c r="U29" t="s">
        <v>545</v>
      </c>
      <c r="V29" t="s">
        <v>548</v>
      </c>
      <c r="W29" t="s">
        <v>551</v>
      </c>
      <c r="X29" s="8" t="s">
        <v>564</v>
      </c>
      <c r="Y29" t="s">
        <v>560</v>
      </c>
      <c r="Z29" t="s">
        <v>560</v>
      </c>
    </row>
    <row r="30" spans="1:26" x14ac:dyDescent="0.2">
      <c r="A30" t="s">
        <v>98</v>
      </c>
      <c r="B30" t="s">
        <v>21</v>
      </c>
      <c r="C30" s="1" t="s">
        <v>99</v>
      </c>
      <c r="D30" s="3" t="s">
        <v>23</v>
      </c>
      <c r="E30" s="2" t="s">
        <v>42</v>
      </c>
      <c r="F30" s="2" t="s">
        <v>100</v>
      </c>
      <c r="G30" s="4" t="s">
        <v>101</v>
      </c>
      <c r="H30" s="4" t="s">
        <v>102</v>
      </c>
      <c r="I30" s="4" t="s">
        <v>28</v>
      </c>
      <c r="J30" s="4" t="s">
        <v>103</v>
      </c>
      <c r="K30" s="4" t="s">
        <v>95</v>
      </c>
      <c r="L30" s="4" t="s">
        <v>104</v>
      </c>
      <c r="M30" s="4" t="s">
        <v>32</v>
      </c>
      <c r="N30" s="4" t="s">
        <v>105</v>
      </c>
      <c r="O30" s="4" t="s">
        <v>106</v>
      </c>
      <c r="P30" s="4" t="s">
        <v>95</v>
      </c>
      <c r="Q30" s="4" t="s">
        <v>35</v>
      </c>
      <c r="R30" s="4" t="s">
        <v>36</v>
      </c>
      <c r="S30" s="5" t="s">
        <v>107</v>
      </c>
      <c r="T30">
        <f t="shared" ca="1" si="0"/>
        <v>0.84171425780444076</v>
      </c>
      <c r="U30" t="s">
        <v>545</v>
      </c>
      <c r="V30" t="s">
        <v>548</v>
      </c>
      <c r="W30" t="s">
        <v>551</v>
      </c>
      <c r="X30" s="8" t="s">
        <v>564</v>
      </c>
      <c r="Y30" t="s">
        <v>559</v>
      </c>
      <c r="Z30" t="s">
        <v>560</v>
      </c>
    </row>
    <row r="31" spans="1:26" x14ac:dyDescent="0.2">
      <c r="A31" t="s">
        <v>108</v>
      </c>
      <c r="B31" t="s">
        <v>21</v>
      </c>
      <c r="C31" s="1" t="s">
        <v>109</v>
      </c>
      <c r="D31" s="3" t="s">
        <v>23</v>
      </c>
      <c r="E31" s="2" t="s">
        <v>42</v>
      </c>
      <c r="F31" s="2" t="s">
        <v>110</v>
      </c>
      <c r="G31" s="4" t="s">
        <v>111</v>
      </c>
      <c r="H31" s="4" t="s">
        <v>112</v>
      </c>
      <c r="I31" s="4" t="s">
        <v>28</v>
      </c>
      <c r="J31" s="4" t="s">
        <v>113</v>
      </c>
      <c r="K31" s="4" t="s">
        <v>114</v>
      </c>
      <c r="L31" s="4" t="s">
        <v>104</v>
      </c>
      <c r="M31" s="4" t="s">
        <v>32</v>
      </c>
      <c r="N31" s="4" t="s">
        <v>115</v>
      </c>
      <c r="O31" s="4" t="s">
        <v>116</v>
      </c>
      <c r="P31" s="4" t="s">
        <v>117</v>
      </c>
      <c r="Q31" s="4" t="s">
        <v>35</v>
      </c>
      <c r="R31" s="4" t="s">
        <v>36</v>
      </c>
      <c r="S31" s="5" t="s">
        <v>118</v>
      </c>
      <c r="T31">
        <f t="shared" ca="1" si="0"/>
        <v>0.31189280630115845</v>
      </c>
      <c r="U31" t="s">
        <v>545</v>
      </c>
      <c r="V31" t="s">
        <v>548</v>
      </c>
      <c r="W31" t="s">
        <v>551</v>
      </c>
      <c r="X31" s="8" t="s">
        <v>564</v>
      </c>
      <c r="Y31" t="s">
        <v>559</v>
      </c>
      <c r="Z31" t="s">
        <v>564</v>
      </c>
    </row>
    <row r="32" spans="1:26" x14ac:dyDescent="0.2">
      <c r="A32" t="s">
        <v>165</v>
      </c>
      <c r="B32" t="s">
        <v>21</v>
      </c>
      <c r="C32" s="1" t="s">
        <v>166</v>
      </c>
      <c r="D32" s="3" t="s">
        <v>23</v>
      </c>
      <c r="E32" s="2" t="s">
        <v>42</v>
      </c>
      <c r="F32" s="2" t="s">
        <v>167</v>
      </c>
      <c r="G32" s="4" t="s">
        <v>168</v>
      </c>
      <c r="H32" s="4" t="s">
        <v>28</v>
      </c>
      <c r="I32" s="4" t="s">
        <v>28</v>
      </c>
      <c r="J32" s="4" t="s">
        <v>169</v>
      </c>
      <c r="K32" s="4" t="s">
        <v>114</v>
      </c>
      <c r="L32" s="4" t="s">
        <v>104</v>
      </c>
      <c r="M32" s="4" t="s">
        <v>32</v>
      </c>
      <c r="N32" s="4" t="s">
        <v>170</v>
      </c>
      <c r="O32" s="4" t="s">
        <v>171</v>
      </c>
      <c r="P32" s="4" t="s">
        <v>172</v>
      </c>
      <c r="Q32" s="4" t="s">
        <v>35</v>
      </c>
      <c r="R32" s="4" t="s">
        <v>36</v>
      </c>
      <c r="S32" s="5" t="s">
        <v>173</v>
      </c>
      <c r="T32">
        <f t="shared" ca="1" si="0"/>
        <v>0.75667898690462831</v>
      </c>
      <c r="U32" t="s">
        <v>545</v>
      </c>
      <c r="V32" t="s">
        <v>548</v>
      </c>
      <c r="W32" t="s">
        <v>551</v>
      </c>
      <c r="X32" s="8" t="s">
        <v>564</v>
      </c>
      <c r="Y32" t="s">
        <v>559</v>
      </c>
      <c r="Z32" t="s">
        <v>560</v>
      </c>
    </row>
    <row r="33" spans="1:26" x14ac:dyDescent="0.2">
      <c r="A33" t="s">
        <v>205</v>
      </c>
      <c r="B33" t="s">
        <v>21</v>
      </c>
      <c r="C33" s="1" t="s">
        <v>206</v>
      </c>
      <c r="D33" s="3" t="s">
        <v>23</v>
      </c>
      <c r="E33" s="2" t="s">
        <v>42</v>
      </c>
      <c r="F33" s="2" t="s">
        <v>207</v>
      </c>
      <c r="G33" s="4" t="s">
        <v>208</v>
      </c>
      <c r="H33" s="4" t="s">
        <v>209</v>
      </c>
      <c r="I33" s="4" t="s">
        <v>71</v>
      </c>
      <c r="J33" s="4" t="s">
        <v>210</v>
      </c>
      <c r="K33" s="4" t="s">
        <v>211</v>
      </c>
      <c r="L33" s="4" t="s">
        <v>31</v>
      </c>
      <c r="M33" s="4" t="s">
        <v>212</v>
      </c>
      <c r="N33" s="4" t="s">
        <v>213</v>
      </c>
      <c r="O33" s="4" t="s">
        <v>214</v>
      </c>
      <c r="P33" s="4" t="s">
        <v>211</v>
      </c>
      <c r="Q33" s="4" t="s">
        <v>51</v>
      </c>
      <c r="R33" s="4" t="s">
        <v>36</v>
      </c>
      <c r="S33" s="5" t="s">
        <v>215</v>
      </c>
      <c r="T33">
        <f t="shared" ca="1" si="0"/>
        <v>0.72956774822663528</v>
      </c>
      <c r="U33" t="s">
        <v>545</v>
      </c>
      <c r="V33" t="s">
        <v>548</v>
      </c>
      <c r="W33" t="s">
        <v>551</v>
      </c>
      <c r="X33" s="8" t="s">
        <v>564</v>
      </c>
      <c r="Y33" t="s">
        <v>559</v>
      </c>
      <c r="Z33" t="s">
        <v>559</v>
      </c>
    </row>
    <row r="34" spans="1:26" x14ac:dyDescent="0.2">
      <c r="A34" t="s">
        <v>238</v>
      </c>
      <c r="B34" t="s">
        <v>21</v>
      </c>
      <c r="C34" s="1" t="s">
        <v>239</v>
      </c>
      <c r="D34" s="3" t="s">
        <v>23</v>
      </c>
      <c r="E34" s="2" t="s">
        <v>24</v>
      </c>
      <c r="F34" s="2" t="s">
        <v>240</v>
      </c>
      <c r="G34" s="4" t="s">
        <v>241</v>
      </c>
      <c r="H34" s="4" t="s">
        <v>242</v>
      </c>
      <c r="I34" s="4" t="s">
        <v>28</v>
      </c>
      <c r="J34" s="4" t="s">
        <v>243</v>
      </c>
      <c r="K34" s="4" t="s">
        <v>244</v>
      </c>
      <c r="L34" s="4" t="s">
        <v>48</v>
      </c>
      <c r="M34" s="4" t="s">
        <v>126</v>
      </c>
      <c r="N34" s="4" t="s">
        <v>28</v>
      </c>
      <c r="O34" s="4" t="s">
        <v>245</v>
      </c>
      <c r="P34" s="4" t="s">
        <v>244</v>
      </c>
      <c r="Q34" s="4" t="s">
        <v>51</v>
      </c>
      <c r="R34" s="4" t="s">
        <v>36</v>
      </c>
      <c r="S34" s="5" t="s">
        <v>246</v>
      </c>
      <c r="T34">
        <f t="shared" ref="T34:T51" ca="1" si="1">RAND()</f>
        <v>0.40377680980067221</v>
      </c>
      <c r="U34" t="s">
        <v>545</v>
      </c>
      <c r="V34" t="s">
        <v>548</v>
      </c>
      <c r="W34" t="s">
        <v>551</v>
      </c>
      <c r="X34" s="8" t="s">
        <v>564</v>
      </c>
      <c r="Y34" t="s">
        <v>555</v>
      </c>
      <c r="Z34" t="s">
        <v>564</v>
      </c>
    </row>
    <row r="35" spans="1:26" x14ac:dyDescent="0.2">
      <c r="A35" t="s">
        <v>64</v>
      </c>
      <c r="B35" t="s">
        <v>65</v>
      </c>
      <c r="C35" s="1" t="s">
        <v>66</v>
      </c>
      <c r="D35" s="3" t="s">
        <v>67</v>
      </c>
      <c r="E35" s="2" t="s">
        <v>68</v>
      </c>
      <c r="F35" s="2" t="s">
        <v>28</v>
      </c>
      <c r="G35" s="4" t="s">
        <v>69</v>
      </c>
      <c r="H35" s="4" t="s">
        <v>70</v>
      </c>
      <c r="I35" s="4" t="s">
        <v>71</v>
      </c>
      <c r="J35" s="4" t="s">
        <v>72</v>
      </c>
      <c r="K35" s="4" t="s">
        <v>73</v>
      </c>
      <c r="L35" s="4" t="s">
        <v>48</v>
      </c>
      <c r="M35" s="4" t="s">
        <v>49</v>
      </c>
      <c r="N35" s="4" t="s">
        <v>28</v>
      </c>
      <c r="O35" s="4" t="s">
        <v>74</v>
      </c>
      <c r="P35" s="4" t="s">
        <v>75</v>
      </c>
      <c r="Q35" s="4" t="s">
        <v>51</v>
      </c>
      <c r="R35" s="4" t="s">
        <v>36</v>
      </c>
      <c r="S35" s="5" t="s">
        <v>76</v>
      </c>
      <c r="T35">
        <f t="shared" ca="1" si="1"/>
        <v>0.18921755813907915</v>
      </c>
      <c r="U35" t="s">
        <v>545</v>
      </c>
      <c r="V35" t="s">
        <v>549</v>
      </c>
      <c r="W35" t="s">
        <v>550</v>
      </c>
      <c r="X35" t="s">
        <v>555</v>
      </c>
      <c r="Y35" t="s">
        <v>555</v>
      </c>
      <c r="Z35" t="s">
        <v>555</v>
      </c>
    </row>
    <row r="36" spans="1:26" x14ac:dyDescent="0.2">
      <c r="A36" t="s">
        <v>77</v>
      </c>
      <c r="B36" t="s">
        <v>65</v>
      </c>
      <c r="C36" s="1" t="s">
        <v>78</v>
      </c>
      <c r="D36" s="3" t="s">
        <v>67</v>
      </c>
      <c r="E36" s="2" t="s">
        <v>24</v>
      </c>
      <c r="F36" s="2" t="s">
        <v>79</v>
      </c>
      <c r="G36" s="4" t="s">
        <v>80</v>
      </c>
      <c r="H36" s="4" t="s">
        <v>81</v>
      </c>
      <c r="I36" s="4" t="s">
        <v>82</v>
      </c>
      <c r="J36" s="4" t="s">
        <v>83</v>
      </c>
      <c r="K36" s="4" t="s">
        <v>84</v>
      </c>
      <c r="L36" s="4" t="s">
        <v>48</v>
      </c>
      <c r="M36" s="4" t="s">
        <v>62</v>
      </c>
      <c r="N36" s="4" t="s">
        <v>28</v>
      </c>
      <c r="O36" s="4" t="s">
        <v>85</v>
      </c>
      <c r="P36" s="4" t="s">
        <v>86</v>
      </c>
      <c r="Q36" s="4" t="s">
        <v>51</v>
      </c>
      <c r="R36" s="4" t="s">
        <v>36</v>
      </c>
      <c r="S36" s="5" t="s">
        <v>87</v>
      </c>
      <c r="T36">
        <f t="shared" ca="1" si="1"/>
        <v>6.5258848272513048E-2</v>
      </c>
      <c r="U36" t="s">
        <v>545</v>
      </c>
      <c r="V36" t="s">
        <v>549</v>
      </c>
      <c r="W36" t="s">
        <v>550</v>
      </c>
      <c r="X36" t="s">
        <v>555</v>
      </c>
      <c r="Y36" t="s">
        <v>561</v>
      </c>
      <c r="Z36" t="s">
        <v>564</v>
      </c>
    </row>
    <row r="37" spans="1:26" x14ac:dyDescent="0.2">
      <c r="A37" t="s">
        <v>129</v>
      </c>
      <c r="B37" t="s">
        <v>65</v>
      </c>
      <c r="C37" s="1" t="s">
        <v>130</v>
      </c>
      <c r="D37" s="3" t="s">
        <v>67</v>
      </c>
      <c r="E37" s="2" t="s">
        <v>42</v>
      </c>
      <c r="F37" s="2" t="s">
        <v>131</v>
      </c>
      <c r="G37" s="4" t="s">
        <v>132</v>
      </c>
      <c r="H37" s="4" t="s">
        <v>133</v>
      </c>
      <c r="I37" s="4" t="s">
        <v>134</v>
      </c>
      <c r="J37" s="4" t="s">
        <v>135</v>
      </c>
      <c r="K37" s="4" t="s">
        <v>136</v>
      </c>
      <c r="L37" s="4" t="s">
        <v>48</v>
      </c>
      <c r="M37" s="4" t="s">
        <v>62</v>
      </c>
      <c r="N37" s="4" t="s">
        <v>28</v>
      </c>
      <c r="O37" s="4" t="s">
        <v>137</v>
      </c>
      <c r="P37" s="4" t="s">
        <v>136</v>
      </c>
      <c r="Q37" s="4" t="s">
        <v>51</v>
      </c>
      <c r="R37" s="4" t="s">
        <v>36</v>
      </c>
      <c r="S37" s="5" t="s">
        <v>138</v>
      </c>
      <c r="T37">
        <f t="shared" ca="1" si="1"/>
        <v>0.56262368701585819</v>
      </c>
      <c r="U37" t="s">
        <v>545</v>
      </c>
      <c r="V37" t="s">
        <v>549</v>
      </c>
      <c r="W37" t="s">
        <v>550</v>
      </c>
      <c r="X37" t="s">
        <v>555</v>
      </c>
      <c r="Y37" t="s">
        <v>559</v>
      </c>
      <c r="Z37" t="s">
        <v>564</v>
      </c>
    </row>
    <row r="38" spans="1:26" x14ac:dyDescent="0.2">
      <c r="A38" t="s">
        <v>195</v>
      </c>
      <c r="B38" t="s">
        <v>65</v>
      </c>
      <c r="C38" s="1" t="s">
        <v>196</v>
      </c>
      <c r="D38" s="3" t="s">
        <v>67</v>
      </c>
      <c r="E38" s="2" t="s">
        <v>68</v>
      </c>
      <c r="F38" s="2" t="s">
        <v>197</v>
      </c>
      <c r="G38" s="4" t="s">
        <v>198</v>
      </c>
      <c r="H38" s="4" t="s">
        <v>199</v>
      </c>
      <c r="I38" s="4" t="s">
        <v>28</v>
      </c>
      <c r="J38" s="4" t="s">
        <v>200</v>
      </c>
      <c r="K38" s="4" t="s">
        <v>136</v>
      </c>
      <c r="L38" s="4" t="s">
        <v>48</v>
      </c>
      <c r="M38" s="4" t="s">
        <v>126</v>
      </c>
      <c r="N38" s="4" t="s">
        <v>201</v>
      </c>
      <c r="O38" s="4" t="s">
        <v>202</v>
      </c>
      <c r="P38" s="4" t="s">
        <v>203</v>
      </c>
      <c r="Q38" s="4" t="s">
        <v>35</v>
      </c>
      <c r="R38" s="4" t="s">
        <v>36</v>
      </c>
      <c r="S38" s="5" t="s">
        <v>204</v>
      </c>
      <c r="T38">
        <f t="shared" ca="1" si="1"/>
        <v>0.48479853156488151</v>
      </c>
      <c r="U38" t="s">
        <v>545</v>
      </c>
      <c r="V38" t="s">
        <v>549</v>
      </c>
      <c r="W38" t="s">
        <v>550</v>
      </c>
      <c r="X38" t="s">
        <v>555</v>
      </c>
      <c r="Y38" t="s">
        <v>555</v>
      </c>
      <c r="Z38" t="s">
        <v>555</v>
      </c>
    </row>
    <row r="39" spans="1:26" x14ac:dyDescent="0.2">
      <c r="A39" t="s">
        <v>216</v>
      </c>
      <c r="B39" t="s">
        <v>65</v>
      </c>
      <c r="C39" s="1" t="s">
        <v>217</v>
      </c>
      <c r="D39" s="3" t="s">
        <v>67</v>
      </c>
      <c r="E39" s="2" t="s">
        <v>42</v>
      </c>
      <c r="F39" s="2" t="s">
        <v>218</v>
      </c>
      <c r="G39" s="4" t="s">
        <v>219</v>
      </c>
      <c r="H39" s="4" t="s">
        <v>220</v>
      </c>
      <c r="I39" s="4" t="s">
        <v>221</v>
      </c>
      <c r="J39" s="4" t="s">
        <v>222</v>
      </c>
      <c r="K39" s="4" t="s">
        <v>223</v>
      </c>
      <c r="L39" s="4" t="s">
        <v>104</v>
      </c>
      <c r="M39" s="4" t="s">
        <v>224</v>
      </c>
      <c r="N39" s="4" t="s">
        <v>28</v>
      </c>
      <c r="O39" s="4" t="s">
        <v>225</v>
      </c>
      <c r="P39" s="4" t="s">
        <v>226</v>
      </c>
      <c r="Q39" s="4" t="s">
        <v>51</v>
      </c>
      <c r="R39" s="4" t="s">
        <v>36</v>
      </c>
      <c r="S39" s="5" t="s">
        <v>227</v>
      </c>
      <c r="T39">
        <f t="shared" ca="1" si="1"/>
        <v>0.58199180397230055</v>
      </c>
      <c r="U39" t="s">
        <v>545</v>
      </c>
      <c r="V39" t="s">
        <v>549</v>
      </c>
      <c r="W39" t="s">
        <v>550</v>
      </c>
      <c r="X39" t="s">
        <v>555</v>
      </c>
      <c r="Y39" t="s">
        <v>562</v>
      </c>
      <c r="Z39" t="s">
        <v>564</v>
      </c>
    </row>
    <row r="40" spans="1:26" x14ac:dyDescent="0.2">
      <c r="A40" t="s">
        <v>228</v>
      </c>
      <c r="B40" t="s">
        <v>65</v>
      </c>
      <c r="C40" s="1" t="s">
        <v>229</v>
      </c>
      <c r="D40" s="3" t="s">
        <v>67</v>
      </c>
      <c r="E40" s="2" t="s">
        <v>68</v>
      </c>
      <c r="F40" s="2" t="s">
        <v>28</v>
      </c>
      <c r="G40" s="4" t="s">
        <v>230</v>
      </c>
      <c r="H40" s="4" t="s">
        <v>231</v>
      </c>
      <c r="I40" s="4" t="s">
        <v>232</v>
      </c>
      <c r="J40" s="4" t="s">
        <v>233</v>
      </c>
      <c r="K40" s="4" t="s">
        <v>234</v>
      </c>
      <c r="L40" s="4" t="s">
        <v>104</v>
      </c>
      <c r="M40" s="4" t="s">
        <v>149</v>
      </c>
      <c r="N40" s="4" t="s">
        <v>28</v>
      </c>
      <c r="O40" s="4" t="s">
        <v>235</v>
      </c>
      <c r="P40" s="4" t="s">
        <v>236</v>
      </c>
      <c r="Q40" s="4" t="s">
        <v>51</v>
      </c>
      <c r="R40" s="4" t="s">
        <v>36</v>
      </c>
      <c r="S40" s="5" t="s">
        <v>237</v>
      </c>
      <c r="T40">
        <f t="shared" ca="1" si="1"/>
        <v>0.30363607724015562</v>
      </c>
      <c r="U40" t="s">
        <v>545</v>
      </c>
      <c r="V40" t="s">
        <v>549</v>
      </c>
      <c r="W40" t="s">
        <v>550</v>
      </c>
      <c r="X40" t="s">
        <v>555</v>
      </c>
      <c r="Y40" t="s">
        <v>564</v>
      </c>
      <c r="Z40" t="s">
        <v>564</v>
      </c>
    </row>
    <row r="41" spans="1:26" x14ac:dyDescent="0.2">
      <c r="A41" t="s">
        <v>292</v>
      </c>
      <c r="B41" t="s">
        <v>65</v>
      </c>
      <c r="C41" s="1" t="s">
        <v>293</v>
      </c>
      <c r="D41" s="3" t="s">
        <v>67</v>
      </c>
      <c r="E41" s="2" t="s">
        <v>260</v>
      </c>
      <c r="F41" s="2" t="s">
        <v>294</v>
      </c>
      <c r="G41" s="4" t="s">
        <v>295</v>
      </c>
      <c r="H41" s="4" t="s">
        <v>296</v>
      </c>
      <c r="I41" s="4" t="s">
        <v>28</v>
      </c>
      <c r="J41" s="4" t="s">
        <v>297</v>
      </c>
      <c r="K41" s="4" t="s">
        <v>298</v>
      </c>
      <c r="L41" s="4" t="s">
        <v>31</v>
      </c>
      <c r="M41" s="4" t="s">
        <v>32</v>
      </c>
      <c r="N41" s="4" t="s">
        <v>299</v>
      </c>
      <c r="O41" s="4" t="s">
        <v>34</v>
      </c>
      <c r="P41" s="4" t="s">
        <v>298</v>
      </c>
      <c r="Q41" s="4" t="s">
        <v>35</v>
      </c>
      <c r="R41" s="4" t="s">
        <v>36</v>
      </c>
      <c r="S41" s="5" t="s">
        <v>300</v>
      </c>
      <c r="T41">
        <f t="shared" ca="1" si="1"/>
        <v>0.21029894467748422</v>
      </c>
      <c r="U41" t="s">
        <v>545</v>
      </c>
      <c r="V41" t="s">
        <v>549</v>
      </c>
      <c r="W41" t="s">
        <v>550</v>
      </c>
      <c r="X41" t="s">
        <v>555</v>
      </c>
      <c r="Y41" t="s">
        <v>559</v>
      </c>
      <c r="Z41" t="s">
        <v>560</v>
      </c>
    </row>
    <row r="42" spans="1:26" x14ac:dyDescent="0.2">
      <c r="A42" t="s">
        <v>268</v>
      </c>
      <c r="B42" t="s">
        <v>269</v>
      </c>
      <c r="C42" s="1" t="s">
        <v>270</v>
      </c>
      <c r="D42" s="3" t="s">
        <v>271</v>
      </c>
      <c r="E42" s="2" t="s">
        <v>24</v>
      </c>
      <c r="F42" s="2" t="s">
        <v>272</v>
      </c>
      <c r="G42" s="4" t="s">
        <v>273</v>
      </c>
      <c r="H42" s="4" t="s">
        <v>274</v>
      </c>
      <c r="I42" s="4" t="s">
        <v>275</v>
      </c>
      <c r="J42" s="4" t="s">
        <v>276</v>
      </c>
      <c r="K42" s="4" t="s">
        <v>277</v>
      </c>
      <c r="L42" s="4" t="s">
        <v>48</v>
      </c>
      <c r="M42" s="4" t="s">
        <v>49</v>
      </c>
      <c r="N42" s="4" t="s">
        <v>28</v>
      </c>
      <c r="O42" s="4" t="s">
        <v>278</v>
      </c>
      <c r="P42" s="4" t="s">
        <v>277</v>
      </c>
      <c r="Q42" s="4" t="s">
        <v>35</v>
      </c>
      <c r="R42" s="4" t="s">
        <v>36</v>
      </c>
      <c r="S42" s="5" t="s">
        <v>279</v>
      </c>
      <c r="T42">
        <f t="shared" ca="1" si="1"/>
        <v>1.1467768352994789E-2</v>
      </c>
      <c r="U42" t="s">
        <v>545</v>
      </c>
      <c r="V42" t="s">
        <v>549</v>
      </c>
      <c r="W42" t="s">
        <v>550</v>
      </c>
      <c r="X42" t="s">
        <v>555</v>
      </c>
      <c r="Y42" t="s">
        <v>555</v>
      </c>
      <c r="Z42" t="s">
        <v>564</v>
      </c>
    </row>
    <row r="43" spans="1:26" x14ac:dyDescent="0.2">
      <c r="A43" t="s">
        <v>280</v>
      </c>
      <c r="B43" t="s">
        <v>269</v>
      </c>
      <c r="C43" s="1" t="s">
        <v>281</v>
      </c>
      <c r="D43" s="3" t="s">
        <v>271</v>
      </c>
      <c r="E43" s="2" t="s">
        <v>42</v>
      </c>
      <c r="F43" s="2" t="s">
        <v>282</v>
      </c>
      <c r="G43" s="4" t="s">
        <v>283</v>
      </c>
      <c r="H43" s="4" t="s">
        <v>284</v>
      </c>
      <c r="I43" s="4" t="s">
        <v>285</v>
      </c>
      <c r="J43" s="4" t="s">
        <v>286</v>
      </c>
      <c r="K43" s="4" t="s">
        <v>287</v>
      </c>
      <c r="L43" s="4" t="s">
        <v>48</v>
      </c>
      <c r="M43" s="4" t="s">
        <v>288</v>
      </c>
      <c r="N43" s="4" t="s">
        <v>28</v>
      </c>
      <c r="O43" s="4" t="s">
        <v>289</v>
      </c>
      <c r="P43" s="4" t="s">
        <v>290</v>
      </c>
      <c r="Q43" s="4" t="s">
        <v>51</v>
      </c>
      <c r="R43" s="4" t="s">
        <v>36</v>
      </c>
      <c r="S43" s="5" t="s">
        <v>291</v>
      </c>
      <c r="T43">
        <f t="shared" ca="1" si="1"/>
        <v>0.18456264786004983</v>
      </c>
      <c r="U43" t="s">
        <v>545</v>
      </c>
      <c r="V43" t="s">
        <v>549</v>
      </c>
      <c r="W43" t="s">
        <v>550</v>
      </c>
      <c r="X43" t="s">
        <v>555</v>
      </c>
      <c r="Y43" t="s">
        <v>559</v>
      </c>
      <c r="Z43" t="s">
        <v>564</v>
      </c>
    </row>
    <row r="44" spans="1:26" x14ac:dyDescent="0.2">
      <c r="A44" t="s">
        <v>38</v>
      </c>
      <c r="B44" t="s">
        <v>39</v>
      </c>
      <c r="C44" s="1" t="s">
        <v>40</v>
      </c>
      <c r="D44" s="3" t="s">
        <v>41</v>
      </c>
      <c r="E44" s="2" t="s">
        <v>42</v>
      </c>
      <c r="F44" s="2" t="s">
        <v>43</v>
      </c>
      <c r="G44" s="4" t="s">
        <v>44</v>
      </c>
      <c r="H44" s="4" t="s">
        <v>45</v>
      </c>
      <c r="I44" s="4" t="s">
        <v>28</v>
      </c>
      <c r="J44" s="4" t="s">
        <v>46</v>
      </c>
      <c r="K44" s="4" t="s">
        <v>47</v>
      </c>
      <c r="L44" s="4" t="s">
        <v>48</v>
      </c>
      <c r="M44" s="4" t="s">
        <v>49</v>
      </c>
      <c r="N44" s="4" t="s">
        <v>28</v>
      </c>
      <c r="O44" s="4" t="s">
        <v>50</v>
      </c>
      <c r="P44" s="4" t="s">
        <v>47</v>
      </c>
      <c r="Q44" s="4" t="s">
        <v>51</v>
      </c>
      <c r="R44" s="4" t="s">
        <v>36</v>
      </c>
      <c r="S44" s="5" t="s">
        <v>52</v>
      </c>
      <c r="T44">
        <f t="shared" ca="1" si="1"/>
        <v>7.2047229108125332E-2</v>
      </c>
      <c r="U44" t="s">
        <v>545</v>
      </c>
      <c r="V44" t="s">
        <v>549</v>
      </c>
      <c r="W44" t="s">
        <v>552</v>
      </c>
      <c r="X44" t="s">
        <v>555</v>
      </c>
      <c r="Y44" t="s">
        <v>562</v>
      </c>
      <c r="Z44" t="s">
        <v>564</v>
      </c>
    </row>
    <row r="45" spans="1:26" x14ac:dyDescent="0.2">
      <c r="A45" t="s">
        <v>119</v>
      </c>
      <c r="B45" t="s">
        <v>39</v>
      </c>
      <c r="C45" s="1" t="s">
        <v>120</v>
      </c>
      <c r="D45" s="3" t="s">
        <v>41</v>
      </c>
      <c r="E45" s="2" t="s">
        <v>42</v>
      </c>
      <c r="F45" s="2" t="s">
        <v>121</v>
      </c>
      <c r="G45" s="4" t="s">
        <v>122</v>
      </c>
      <c r="H45" s="4" t="s">
        <v>123</v>
      </c>
      <c r="I45" s="4" t="s">
        <v>28</v>
      </c>
      <c r="J45" s="4" t="s">
        <v>124</v>
      </c>
      <c r="K45" s="4" t="s">
        <v>125</v>
      </c>
      <c r="L45" s="4" t="s">
        <v>48</v>
      </c>
      <c r="M45" s="4" t="s">
        <v>126</v>
      </c>
      <c r="N45" s="4" t="s">
        <v>28</v>
      </c>
      <c r="O45" s="4" t="s">
        <v>127</v>
      </c>
      <c r="P45" s="4" t="s">
        <v>125</v>
      </c>
      <c r="Q45" s="4" t="s">
        <v>35</v>
      </c>
      <c r="R45" s="4" t="s">
        <v>36</v>
      </c>
      <c r="S45" s="5" t="s">
        <v>128</v>
      </c>
      <c r="T45">
        <f t="shared" ca="1" si="1"/>
        <v>0.26055618002771652</v>
      </c>
      <c r="U45" t="s">
        <v>545</v>
      </c>
      <c r="V45" t="s">
        <v>549</v>
      </c>
      <c r="W45" t="s">
        <v>552</v>
      </c>
      <c r="X45" t="s">
        <v>557</v>
      </c>
      <c r="Y45" t="s">
        <v>560</v>
      </c>
      <c r="Z45" t="s">
        <v>564</v>
      </c>
    </row>
    <row r="46" spans="1:26" x14ac:dyDescent="0.2">
      <c r="A46" t="s">
        <v>174</v>
      </c>
      <c r="B46" t="s">
        <v>39</v>
      </c>
      <c r="C46" s="1" t="s">
        <v>175</v>
      </c>
      <c r="D46" s="3" t="s">
        <v>41</v>
      </c>
      <c r="E46" s="2" t="s">
        <v>42</v>
      </c>
      <c r="F46" s="2" t="s">
        <v>176</v>
      </c>
      <c r="G46" s="4" t="s">
        <v>177</v>
      </c>
      <c r="H46" s="4" t="s">
        <v>178</v>
      </c>
      <c r="I46" s="4" t="s">
        <v>179</v>
      </c>
      <c r="J46" s="4" t="s">
        <v>180</v>
      </c>
      <c r="K46" s="4" t="s">
        <v>181</v>
      </c>
      <c r="L46" s="4" t="s">
        <v>148</v>
      </c>
      <c r="M46" s="4" t="s">
        <v>32</v>
      </c>
      <c r="N46" s="4" t="s">
        <v>182</v>
      </c>
      <c r="O46" s="4" t="s">
        <v>127</v>
      </c>
      <c r="P46" s="4" t="s">
        <v>181</v>
      </c>
      <c r="Q46" s="4" t="s">
        <v>35</v>
      </c>
      <c r="R46" s="4" t="s">
        <v>36</v>
      </c>
      <c r="S46" s="5" t="s">
        <v>183</v>
      </c>
      <c r="T46">
        <f t="shared" ca="1" si="1"/>
        <v>0.18878326561048386</v>
      </c>
      <c r="U46" t="s">
        <v>545</v>
      </c>
      <c r="V46" t="s">
        <v>549</v>
      </c>
      <c r="W46" t="s">
        <v>552</v>
      </c>
      <c r="X46" t="s">
        <v>555</v>
      </c>
      <c r="Y46" t="s">
        <v>559</v>
      </c>
      <c r="Z46" t="s">
        <v>559</v>
      </c>
    </row>
    <row r="47" spans="1:26" x14ac:dyDescent="0.2">
      <c r="A47" t="s">
        <v>247</v>
      </c>
      <c r="B47" t="s">
        <v>39</v>
      </c>
      <c r="C47" s="1" t="s">
        <v>248</v>
      </c>
      <c r="D47" s="3" t="s">
        <v>41</v>
      </c>
      <c r="E47" s="2" t="s">
        <v>68</v>
      </c>
      <c r="F47" s="2" t="s">
        <v>28</v>
      </c>
      <c r="G47" s="4" t="s">
        <v>249</v>
      </c>
      <c r="H47" s="4" t="s">
        <v>250</v>
      </c>
      <c r="I47" s="4" t="s">
        <v>28</v>
      </c>
      <c r="J47" s="4" t="s">
        <v>251</v>
      </c>
      <c r="K47" s="4" t="s">
        <v>252</v>
      </c>
      <c r="L47" s="4" t="s">
        <v>104</v>
      </c>
      <c r="M47" s="4" t="s">
        <v>32</v>
      </c>
      <c r="N47" s="4" t="s">
        <v>253</v>
      </c>
      <c r="O47" s="4" t="s">
        <v>254</v>
      </c>
      <c r="P47" s="4" t="s">
        <v>255</v>
      </c>
      <c r="Q47" s="4" t="s">
        <v>256</v>
      </c>
      <c r="R47" s="4" t="s">
        <v>36</v>
      </c>
      <c r="S47" s="5" t="s">
        <v>257</v>
      </c>
      <c r="T47">
        <f t="shared" ca="1" si="1"/>
        <v>0.30962622369099746</v>
      </c>
      <c r="U47" t="s">
        <v>545</v>
      </c>
      <c r="V47" t="s">
        <v>549</v>
      </c>
      <c r="W47" t="s">
        <v>552</v>
      </c>
      <c r="X47" t="s">
        <v>564</v>
      </c>
      <c r="Y47" t="s">
        <v>555</v>
      </c>
      <c r="Z47" t="s">
        <v>564</v>
      </c>
    </row>
    <row r="48" spans="1:26" x14ac:dyDescent="0.2">
      <c r="A48" t="s">
        <v>258</v>
      </c>
      <c r="B48" t="s">
        <v>39</v>
      </c>
      <c r="C48" s="1" t="s">
        <v>259</v>
      </c>
      <c r="D48" s="3" t="s">
        <v>41</v>
      </c>
      <c r="E48" s="2" t="s">
        <v>260</v>
      </c>
      <c r="F48" s="2" t="s">
        <v>28</v>
      </c>
      <c r="G48" s="4" t="s">
        <v>261</v>
      </c>
      <c r="H48" s="4" t="s">
        <v>262</v>
      </c>
      <c r="I48" s="4" t="s">
        <v>263</v>
      </c>
      <c r="J48" s="4" t="s">
        <v>264</v>
      </c>
      <c r="K48" s="4" t="s">
        <v>234</v>
      </c>
      <c r="L48" s="4" t="s">
        <v>48</v>
      </c>
      <c r="M48" s="4" t="s">
        <v>126</v>
      </c>
      <c r="N48" s="4" t="s">
        <v>28</v>
      </c>
      <c r="O48" s="4" t="s">
        <v>265</v>
      </c>
      <c r="P48" s="4" t="s">
        <v>266</v>
      </c>
      <c r="Q48" s="4" t="s">
        <v>51</v>
      </c>
      <c r="R48" s="4" t="s">
        <v>36</v>
      </c>
      <c r="S48" s="5" t="s">
        <v>267</v>
      </c>
      <c r="T48">
        <f t="shared" ca="1" si="1"/>
        <v>0.69959938469806016</v>
      </c>
      <c r="U48" t="s">
        <v>545</v>
      </c>
      <c r="V48" t="s">
        <v>549</v>
      </c>
      <c r="W48" t="s">
        <v>552</v>
      </c>
      <c r="X48" t="s">
        <v>564</v>
      </c>
      <c r="Y48" t="s">
        <v>555</v>
      </c>
      <c r="Z48" t="s">
        <v>564</v>
      </c>
    </row>
    <row r="49" spans="1:26" x14ac:dyDescent="0.2">
      <c r="A49" t="s">
        <v>139</v>
      </c>
      <c r="B49" t="s">
        <v>140</v>
      </c>
      <c r="C49" s="1" t="s">
        <v>141</v>
      </c>
      <c r="D49" s="3" t="s">
        <v>142</v>
      </c>
      <c r="E49" s="2" t="s">
        <v>68</v>
      </c>
      <c r="F49" s="2" t="s">
        <v>28</v>
      </c>
      <c r="G49" s="4" t="s">
        <v>143</v>
      </c>
      <c r="H49" s="4" t="s">
        <v>144</v>
      </c>
      <c r="I49" s="4" t="s">
        <v>145</v>
      </c>
      <c r="J49" s="4" t="s">
        <v>146</v>
      </c>
      <c r="K49" s="4" t="s">
        <v>147</v>
      </c>
      <c r="L49" s="4" t="s">
        <v>148</v>
      </c>
      <c r="M49" s="4" t="s">
        <v>149</v>
      </c>
      <c r="N49" s="4" t="s">
        <v>150</v>
      </c>
      <c r="O49" s="4" t="s">
        <v>151</v>
      </c>
      <c r="P49" s="4" t="s">
        <v>147</v>
      </c>
      <c r="Q49" s="4" t="s">
        <v>51</v>
      </c>
      <c r="R49" s="4" t="s">
        <v>36</v>
      </c>
      <c r="S49" s="5" t="s">
        <v>152</v>
      </c>
      <c r="T49">
        <f t="shared" ca="1" si="1"/>
        <v>0.23994602846714985</v>
      </c>
      <c r="U49" t="s">
        <v>545</v>
      </c>
      <c r="V49" t="s">
        <v>549</v>
      </c>
      <c r="W49" t="s">
        <v>550</v>
      </c>
      <c r="X49" t="s">
        <v>556</v>
      </c>
      <c r="Y49" t="s">
        <v>555</v>
      </c>
      <c r="Z49" t="s">
        <v>564</v>
      </c>
    </row>
    <row r="50" spans="1:26" x14ac:dyDescent="0.2">
      <c r="A50" t="s">
        <v>184</v>
      </c>
      <c r="B50" t="s">
        <v>140</v>
      </c>
      <c r="C50" s="1" t="s">
        <v>185</v>
      </c>
      <c r="D50" s="3" t="s">
        <v>142</v>
      </c>
      <c r="E50" s="2" t="s">
        <v>42</v>
      </c>
      <c r="F50" s="2" t="s">
        <v>186</v>
      </c>
      <c r="G50" s="4" t="s">
        <v>187</v>
      </c>
      <c r="H50" s="4" t="s">
        <v>188</v>
      </c>
      <c r="I50" s="4" t="s">
        <v>189</v>
      </c>
      <c r="J50" s="4" t="s">
        <v>190</v>
      </c>
      <c r="K50" s="4" t="s">
        <v>191</v>
      </c>
      <c r="L50" s="4" t="s">
        <v>48</v>
      </c>
      <c r="M50" s="4" t="s">
        <v>62</v>
      </c>
      <c r="N50" s="4" t="s">
        <v>28</v>
      </c>
      <c r="O50" s="4" t="s">
        <v>192</v>
      </c>
      <c r="P50" s="4" t="s">
        <v>193</v>
      </c>
      <c r="Q50" s="4" t="s">
        <v>51</v>
      </c>
      <c r="R50" s="4" t="s">
        <v>36</v>
      </c>
      <c r="S50" s="5" t="s">
        <v>194</v>
      </c>
      <c r="T50">
        <f t="shared" ca="1" si="1"/>
        <v>0.64101061723942721</v>
      </c>
      <c r="U50" t="s">
        <v>545</v>
      </c>
      <c r="V50" t="s">
        <v>549</v>
      </c>
      <c r="W50" t="s">
        <v>550</v>
      </c>
      <c r="X50" t="s">
        <v>556</v>
      </c>
      <c r="Y50" t="s">
        <v>559</v>
      </c>
      <c r="Z50" t="s">
        <v>564</v>
      </c>
    </row>
    <row r="51" spans="1:26" x14ac:dyDescent="0.2">
      <c r="A51" t="s">
        <v>153</v>
      </c>
      <c r="B51" t="s">
        <v>154</v>
      </c>
      <c r="C51" s="1" t="s">
        <v>155</v>
      </c>
      <c r="D51" s="3" t="s">
        <v>156</v>
      </c>
      <c r="E51" s="2" t="s">
        <v>42</v>
      </c>
      <c r="F51" s="2" t="s">
        <v>157</v>
      </c>
      <c r="G51" s="4" t="s">
        <v>158</v>
      </c>
      <c r="H51" s="4" t="s">
        <v>159</v>
      </c>
      <c r="I51" s="4" t="s">
        <v>160</v>
      </c>
      <c r="J51" s="4" t="s">
        <v>161</v>
      </c>
      <c r="K51" s="4" t="s">
        <v>95</v>
      </c>
      <c r="L51" s="4" t="s">
        <v>48</v>
      </c>
      <c r="M51" s="4" t="s">
        <v>62</v>
      </c>
      <c r="N51" s="4" t="s">
        <v>28</v>
      </c>
      <c r="O51" s="4" t="s">
        <v>162</v>
      </c>
      <c r="P51" s="4" t="s">
        <v>163</v>
      </c>
      <c r="Q51" s="4" t="s">
        <v>51</v>
      </c>
      <c r="R51" s="4" t="s">
        <v>36</v>
      </c>
      <c r="S51" s="5" t="s">
        <v>164</v>
      </c>
      <c r="T51">
        <f t="shared" ca="1" si="1"/>
        <v>0.79808723900237888</v>
      </c>
      <c r="U51" t="s">
        <v>545</v>
      </c>
      <c r="V51" t="s">
        <v>548</v>
      </c>
      <c r="W51" t="s">
        <v>553</v>
      </c>
      <c r="X51" t="s">
        <v>555</v>
      </c>
      <c r="Y51" t="s">
        <v>559</v>
      </c>
      <c r="Z51" t="s">
        <v>559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7B1A-2CCB-CE45-A836-AC81A0DE3EE4}">
  <dimension ref="A2:N110"/>
  <sheetViews>
    <sheetView tabSelected="1" workbookViewId="0"/>
  </sheetViews>
  <sheetFormatPr baseColWidth="10" defaultRowHeight="16" x14ac:dyDescent="0.2"/>
  <cols>
    <col min="1" max="1" width="25.5" bestFit="1" customWidth="1"/>
    <col min="2" max="2" width="25.83203125" customWidth="1"/>
    <col min="3" max="3" width="9.1640625" customWidth="1"/>
    <col min="4" max="4" width="13.5" customWidth="1"/>
    <col min="5" max="5" width="6.5" customWidth="1"/>
    <col min="6" max="6" width="5.5" bestFit="1" customWidth="1"/>
    <col min="7" max="7" width="6.33203125" bestFit="1" customWidth="1"/>
    <col min="8" max="8" width="11.5" bestFit="1" customWidth="1"/>
  </cols>
  <sheetData>
    <row r="2" spans="1:8" ht="21" x14ac:dyDescent="0.25">
      <c r="A2" t="s">
        <v>571</v>
      </c>
      <c r="B2" s="7" t="s">
        <v>572</v>
      </c>
    </row>
    <row r="3" spans="1:8" x14ac:dyDescent="0.2">
      <c r="B3" s="10" t="s">
        <v>568</v>
      </c>
    </row>
    <row r="4" spans="1:8" x14ac:dyDescent="0.2">
      <c r="B4" t="s">
        <v>544</v>
      </c>
      <c r="D4" t="s">
        <v>569</v>
      </c>
      <c r="E4" t="s">
        <v>545</v>
      </c>
      <c r="G4" t="s">
        <v>570</v>
      </c>
      <c r="H4" t="s">
        <v>567</v>
      </c>
    </row>
    <row r="5" spans="1:8" x14ac:dyDescent="0.2">
      <c r="B5" t="s">
        <v>548</v>
      </c>
      <c r="C5" t="s">
        <v>549</v>
      </c>
      <c r="E5" t="s">
        <v>548</v>
      </c>
      <c r="F5" t="s">
        <v>549</v>
      </c>
    </row>
    <row r="6" spans="1:8" x14ac:dyDescent="0.2">
      <c r="A6" t="s">
        <v>565</v>
      </c>
      <c r="B6" s="9">
        <v>5</v>
      </c>
      <c r="C6" s="9">
        <v>20</v>
      </c>
      <c r="D6" s="9">
        <v>25</v>
      </c>
      <c r="E6" s="9">
        <v>9</v>
      </c>
      <c r="F6" s="9">
        <v>16</v>
      </c>
      <c r="G6" s="9">
        <v>25</v>
      </c>
      <c r="H6" s="9">
        <v>50</v>
      </c>
    </row>
    <row r="20" spans="1:12" x14ac:dyDescent="0.2">
      <c r="A20" t="s">
        <v>571</v>
      </c>
      <c r="B20" t="s">
        <v>573</v>
      </c>
    </row>
    <row r="21" spans="1:12" x14ac:dyDescent="0.2">
      <c r="A21" s="10"/>
      <c r="B21" s="10" t="s">
        <v>568</v>
      </c>
    </row>
    <row r="22" spans="1:12" x14ac:dyDescent="0.2">
      <c r="B22" t="s">
        <v>544</v>
      </c>
      <c r="F22" t="s">
        <v>569</v>
      </c>
      <c r="G22" t="s">
        <v>545</v>
      </c>
      <c r="K22" t="s">
        <v>570</v>
      </c>
      <c r="L22" t="s">
        <v>567</v>
      </c>
    </row>
    <row r="23" spans="1:12" x14ac:dyDescent="0.2">
      <c r="B23" t="s">
        <v>553</v>
      </c>
      <c r="C23" t="s">
        <v>551</v>
      </c>
      <c r="D23" t="s">
        <v>552</v>
      </c>
      <c r="E23" t="s">
        <v>550</v>
      </c>
      <c r="G23" t="s">
        <v>553</v>
      </c>
      <c r="H23" t="s">
        <v>551</v>
      </c>
      <c r="I23" t="s">
        <v>552</v>
      </c>
      <c r="J23" t="s">
        <v>550</v>
      </c>
    </row>
    <row r="24" spans="1:12" x14ac:dyDescent="0.2">
      <c r="A24" t="s">
        <v>565</v>
      </c>
      <c r="B24" s="9">
        <v>2</v>
      </c>
      <c r="C24" s="9">
        <v>1</v>
      </c>
      <c r="D24" s="9">
        <v>10</v>
      </c>
      <c r="E24" s="9">
        <v>12</v>
      </c>
      <c r="F24" s="9">
        <v>25</v>
      </c>
      <c r="G24" s="9">
        <v>1</v>
      </c>
      <c r="H24" s="9">
        <v>8</v>
      </c>
      <c r="I24" s="9">
        <v>5</v>
      </c>
      <c r="J24" s="9">
        <v>11</v>
      </c>
      <c r="K24" s="9">
        <v>25</v>
      </c>
      <c r="L24" s="9">
        <v>50</v>
      </c>
    </row>
    <row r="41" spans="1:14" ht="21" x14ac:dyDescent="0.25">
      <c r="A41" t="s">
        <v>571</v>
      </c>
      <c r="B41" s="7" t="s">
        <v>578</v>
      </c>
    </row>
    <row r="42" spans="1:14" x14ac:dyDescent="0.2">
      <c r="A42" s="10" t="s">
        <v>565</v>
      </c>
      <c r="B42" s="10" t="s">
        <v>568</v>
      </c>
    </row>
    <row r="43" spans="1:14" x14ac:dyDescent="0.2">
      <c r="B43" t="s">
        <v>553</v>
      </c>
      <c r="D43" t="s">
        <v>574</v>
      </c>
      <c r="E43" t="s">
        <v>551</v>
      </c>
      <c r="G43" t="s">
        <v>575</v>
      </c>
      <c r="H43" t="s">
        <v>552</v>
      </c>
      <c r="J43" t="s">
        <v>576</v>
      </c>
      <c r="K43" t="s">
        <v>550</v>
      </c>
      <c r="M43" t="s">
        <v>577</v>
      </c>
      <c r="N43" t="s">
        <v>567</v>
      </c>
    </row>
    <row r="44" spans="1:14" x14ac:dyDescent="0.2">
      <c r="A44" s="10" t="s">
        <v>566</v>
      </c>
      <c r="B44" t="s">
        <v>544</v>
      </c>
      <c r="C44" t="s">
        <v>545</v>
      </c>
      <c r="E44" t="s">
        <v>544</v>
      </c>
      <c r="F44" t="s">
        <v>545</v>
      </c>
      <c r="H44" t="s">
        <v>544</v>
      </c>
      <c r="I44" t="s">
        <v>545</v>
      </c>
      <c r="K44" t="s">
        <v>544</v>
      </c>
      <c r="L44" t="s">
        <v>545</v>
      </c>
    </row>
    <row r="45" spans="1:14" x14ac:dyDescent="0.2">
      <c r="A45" s="11" t="s">
        <v>548</v>
      </c>
      <c r="B45" s="9">
        <v>2</v>
      </c>
      <c r="C45" s="9">
        <v>1</v>
      </c>
      <c r="D45" s="9">
        <v>3</v>
      </c>
      <c r="E45" s="9">
        <v>1</v>
      </c>
      <c r="F45" s="9">
        <v>8</v>
      </c>
      <c r="G45" s="9">
        <v>9</v>
      </c>
      <c r="H45" s="9"/>
      <c r="I45" s="9"/>
      <c r="J45" s="9"/>
      <c r="K45" s="9">
        <v>2</v>
      </c>
      <c r="L45" s="9"/>
      <c r="M45" s="9">
        <v>2</v>
      </c>
      <c r="N45" s="9">
        <v>14</v>
      </c>
    </row>
    <row r="46" spans="1:14" x14ac:dyDescent="0.2">
      <c r="A46" s="11" t="s">
        <v>549</v>
      </c>
      <c r="B46" s="9"/>
      <c r="C46" s="9"/>
      <c r="D46" s="9"/>
      <c r="E46" s="9"/>
      <c r="F46" s="9"/>
      <c r="G46" s="9"/>
      <c r="H46" s="9">
        <v>10</v>
      </c>
      <c r="I46" s="9">
        <v>5</v>
      </c>
      <c r="J46" s="9">
        <v>15</v>
      </c>
      <c r="K46" s="9">
        <v>10</v>
      </c>
      <c r="L46" s="9">
        <v>11</v>
      </c>
      <c r="M46" s="9">
        <v>21</v>
      </c>
      <c r="N46" s="9">
        <v>36</v>
      </c>
    </row>
    <row r="47" spans="1:14" x14ac:dyDescent="0.2">
      <c r="A47" s="11" t="s">
        <v>567</v>
      </c>
      <c r="B47" s="9">
        <v>2</v>
      </c>
      <c r="C47" s="9">
        <v>1</v>
      </c>
      <c r="D47" s="9">
        <v>3</v>
      </c>
      <c r="E47" s="9">
        <v>1</v>
      </c>
      <c r="F47" s="9">
        <v>8</v>
      </c>
      <c r="G47" s="9">
        <v>9</v>
      </c>
      <c r="H47" s="9">
        <v>10</v>
      </c>
      <c r="I47" s="9">
        <v>5</v>
      </c>
      <c r="J47" s="9">
        <v>15</v>
      </c>
      <c r="K47" s="9">
        <v>12</v>
      </c>
      <c r="L47" s="9">
        <v>11</v>
      </c>
      <c r="M47" s="9">
        <v>23</v>
      </c>
      <c r="N47" s="9">
        <v>50</v>
      </c>
    </row>
    <row r="65" spans="1:4" ht="21" x14ac:dyDescent="0.25">
      <c r="A65" t="s">
        <v>571</v>
      </c>
      <c r="B65" s="7" t="s">
        <v>581</v>
      </c>
    </row>
    <row r="66" spans="1:4" x14ac:dyDescent="0.2">
      <c r="A66" s="10" t="s">
        <v>565</v>
      </c>
      <c r="B66" t="s">
        <v>568</v>
      </c>
    </row>
    <row r="67" spans="1:4" x14ac:dyDescent="0.2">
      <c r="A67" s="10" t="s">
        <v>566</v>
      </c>
      <c r="B67" t="s">
        <v>544</v>
      </c>
      <c r="C67" t="s">
        <v>545</v>
      </c>
      <c r="D67" t="s">
        <v>567</v>
      </c>
    </row>
    <row r="68" spans="1:4" x14ac:dyDescent="0.2">
      <c r="A68" s="11" t="s">
        <v>555</v>
      </c>
      <c r="B68" s="9">
        <v>21</v>
      </c>
      <c r="C68" s="9">
        <v>12</v>
      </c>
      <c r="D68" s="9">
        <v>33</v>
      </c>
    </row>
    <row r="69" spans="1:4" x14ac:dyDescent="0.2">
      <c r="A69" s="11" t="s">
        <v>556</v>
      </c>
      <c r="B69" s="9">
        <v>1</v>
      </c>
      <c r="C69" s="9">
        <v>2</v>
      </c>
      <c r="D69" s="9">
        <v>3</v>
      </c>
    </row>
    <row r="70" spans="1:4" x14ac:dyDescent="0.2">
      <c r="A70" s="11" t="s">
        <v>557</v>
      </c>
      <c r="B70" s="9">
        <v>2</v>
      </c>
      <c r="C70" s="9">
        <v>1</v>
      </c>
      <c r="D70" s="9">
        <v>3</v>
      </c>
    </row>
    <row r="71" spans="1:4" x14ac:dyDescent="0.2">
      <c r="A71" s="11" t="s">
        <v>564</v>
      </c>
      <c r="B71" s="9">
        <v>1</v>
      </c>
      <c r="C71" s="9">
        <v>10</v>
      </c>
      <c r="D71" s="9">
        <v>11</v>
      </c>
    </row>
    <row r="72" spans="1:4" x14ac:dyDescent="0.2">
      <c r="A72" s="11" t="s">
        <v>567</v>
      </c>
      <c r="B72" s="9">
        <v>25</v>
      </c>
      <c r="C72" s="9">
        <v>25</v>
      </c>
      <c r="D72" s="9">
        <v>50</v>
      </c>
    </row>
    <row r="89" spans="1:4" ht="21" x14ac:dyDescent="0.25">
      <c r="A89" t="s">
        <v>571</v>
      </c>
      <c r="B89" s="7" t="s">
        <v>582</v>
      </c>
    </row>
    <row r="90" spans="1:4" x14ac:dyDescent="0.2">
      <c r="A90" s="10" t="s">
        <v>580</v>
      </c>
      <c r="B90" t="s">
        <v>568</v>
      </c>
    </row>
    <row r="91" spans="1:4" x14ac:dyDescent="0.2">
      <c r="A91" s="10" t="s">
        <v>566</v>
      </c>
      <c r="B91" t="s">
        <v>544</v>
      </c>
      <c r="C91" t="s">
        <v>545</v>
      </c>
      <c r="D91" t="s">
        <v>567</v>
      </c>
    </row>
    <row r="92" spans="1:4" x14ac:dyDescent="0.2">
      <c r="A92" s="11" t="s">
        <v>560</v>
      </c>
      <c r="B92" s="9">
        <v>5</v>
      </c>
      <c r="C92" s="9">
        <v>2</v>
      </c>
      <c r="D92" s="9">
        <v>7</v>
      </c>
    </row>
    <row r="93" spans="1:4" x14ac:dyDescent="0.2">
      <c r="A93" s="11" t="s">
        <v>555</v>
      </c>
      <c r="B93" s="9">
        <v>6</v>
      </c>
      <c r="C93" s="9">
        <v>7</v>
      </c>
      <c r="D93" s="9">
        <v>13</v>
      </c>
    </row>
    <row r="94" spans="1:4" x14ac:dyDescent="0.2">
      <c r="A94" s="11" t="s">
        <v>559</v>
      </c>
      <c r="B94" s="9">
        <v>10</v>
      </c>
      <c r="C94" s="9">
        <v>12</v>
      </c>
      <c r="D94" s="9">
        <v>22</v>
      </c>
    </row>
    <row r="95" spans="1:4" x14ac:dyDescent="0.2">
      <c r="A95" s="11" t="s">
        <v>561</v>
      </c>
      <c r="B95" s="9">
        <v>1</v>
      </c>
      <c r="C95" s="9">
        <v>1</v>
      </c>
      <c r="D95" s="9">
        <v>2</v>
      </c>
    </row>
    <row r="96" spans="1:4" x14ac:dyDescent="0.2">
      <c r="A96" s="11" t="s">
        <v>562</v>
      </c>
      <c r="B96" s="9">
        <v>2</v>
      </c>
      <c r="C96" s="9">
        <v>2</v>
      </c>
      <c r="D96" s="9">
        <v>4</v>
      </c>
    </row>
    <row r="97" spans="1:4" x14ac:dyDescent="0.2">
      <c r="A97" s="11" t="s">
        <v>564</v>
      </c>
      <c r="B97" s="9">
        <v>1</v>
      </c>
      <c r="C97" s="9">
        <v>1</v>
      </c>
      <c r="D97" s="9">
        <v>2</v>
      </c>
    </row>
    <row r="98" spans="1:4" x14ac:dyDescent="0.2">
      <c r="A98" s="11" t="s">
        <v>567</v>
      </c>
      <c r="B98" s="9">
        <v>25</v>
      </c>
      <c r="C98" s="9">
        <v>25</v>
      </c>
      <c r="D98" s="9">
        <v>50</v>
      </c>
    </row>
    <row r="110" spans="1:4" ht="21" x14ac:dyDescent="0.25">
      <c r="A110" s="7" t="s">
        <v>583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0E84-1B11-6149-85DC-8D3915F10A35}">
  <dimension ref="A3:L6"/>
  <sheetViews>
    <sheetView workbookViewId="0">
      <selection activeCell="I3" sqref="I3"/>
    </sheetView>
  </sheetViews>
  <sheetFormatPr baseColWidth="10" defaultRowHeight="16" x14ac:dyDescent="0.2"/>
  <cols>
    <col min="1" max="1" width="32.1640625" bestFit="1" customWidth="1"/>
    <col min="2" max="2" width="20.5" bestFit="1" customWidth="1"/>
    <col min="3" max="3" width="5.5" bestFit="1" customWidth="1"/>
    <col min="4" max="4" width="8.5" bestFit="1" customWidth="1"/>
    <col min="5" max="5" width="3.6640625" bestFit="1" customWidth="1"/>
    <col min="6" max="6" width="9.6640625" bestFit="1" customWidth="1"/>
    <col min="7" max="8" width="5.5" bestFit="1" customWidth="1"/>
    <col min="9" max="9" width="8.5" bestFit="1" customWidth="1"/>
    <col min="10" max="10" width="3.6640625" bestFit="1" customWidth="1"/>
    <col min="11" max="11" width="6.33203125" bestFit="1" customWidth="1"/>
    <col min="12" max="12" width="11.5" bestFit="1" customWidth="1"/>
    <col min="13" max="14" width="32.1640625" bestFit="1" customWidth="1"/>
    <col min="15" max="15" width="9.6640625" bestFit="1" customWidth="1"/>
    <col min="16" max="19" width="8.5" bestFit="1" customWidth="1"/>
    <col min="20" max="20" width="6.33203125" bestFit="1" customWidth="1"/>
    <col min="21" max="21" width="30" bestFit="1" customWidth="1"/>
    <col min="22" max="22" width="36.5" bestFit="1" customWidth="1"/>
  </cols>
  <sheetData>
    <row r="3" spans="1:12" x14ac:dyDescent="0.2">
      <c r="B3" s="10" t="s">
        <v>568</v>
      </c>
    </row>
    <row r="4" spans="1:12" x14ac:dyDescent="0.2">
      <c r="B4" t="s">
        <v>544</v>
      </c>
      <c r="F4" t="s">
        <v>569</v>
      </c>
      <c r="G4" t="s">
        <v>545</v>
      </c>
      <c r="K4" t="s">
        <v>570</v>
      </c>
      <c r="L4" t="s">
        <v>567</v>
      </c>
    </row>
    <row r="5" spans="1:12" x14ac:dyDescent="0.2">
      <c r="B5" t="s">
        <v>555</v>
      </c>
      <c r="C5" t="s">
        <v>556</v>
      </c>
      <c r="D5" t="s">
        <v>557</v>
      </c>
      <c r="E5" t="s">
        <v>564</v>
      </c>
      <c r="G5" t="s">
        <v>555</v>
      </c>
      <c r="H5" t="s">
        <v>556</v>
      </c>
      <c r="I5" t="s">
        <v>557</v>
      </c>
      <c r="J5" t="s">
        <v>564</v>
      </c>
    </row>
    <row r="6" spans="1:12" x14ac:dyDescent="0.2">
      <c r="A6" t="s">
        <v>579</v>
      </c>
      <c r="B6" s="9">
        <v>21</v>
      </c>
      <c r="C6" s="9">
        <v>1</v>
      </c>
      <c r="D6" s="9">
        <v>2</v>
      </c>
      <c r="E6" s="9">
        <v>1</v>
      </c>
      <c r="F6" s="9">
        <v>25</v>
      </c>
      <c r="G6" s="9">
        <v>12</v>
      </c>
      <c r="H6" s="9">
        <v>2</v>
      </c>
      <c r="I6" s="9">
        <v>1</v>
      </c>
      <c r="J6" s="9">
        <v>10</v>
      </c>
      <c r="K6" s="9">
        <v>25</v>
      </c>
      <c r="L6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DCA8-F57C-0A42-BF34-242112068185}">
  <dimension ref="A3:D11"/>
  <sheetViews>
    <sheetView workbookViewId="0">
      <selection activeCell="A2" sqref="A2:K20"/>
    </sheetView>
  </sheetViews>
  <sheetFormatPr baseColWidth="10" defaultRowHeight="16" x14ac:dyDescent="0.2"/>
  <cols>
    <col min="1" max="1" width="34" bestFit="1" customWidth="1"/>
    <col min="2" max="2" width="20.5" bestFit="1" customWidth="1"/>
    <col min="3" max="3" width="9.6640625" customWidth="1"/>
    <col min="4" max="4" width="11.5" bestFit="1" customWidth="1"/>
  </cols>
  <sheetData>
    <row r="3" spans="1:4" x14ac:dyDescent="0.2">
      <c r="A3" s="10" t="s">
        <v>580</v>
      </c>
      <c r="B3" s="10" t="s">
        <v>568</v>
      </c>
    </row>
    <row r="4" spans="1:4" x14ac:dyDescent="0.2">
      <c r="A4" s="10" t="s">
        <v>566</v>
      </c>
      <c r="B4" t="s">
        <v>544</v>
      </c>
      <c r="C4" t="s">
        <v>545</v>
      </c>
      <c r="D4" t="s">
        <v>567</v>
      </c>
    </row>
    <row r="5" spans="1:4" x14ac:dyDescent="0.2">
      <c r="A5" s="11" t="s">
        <v>560</v>
      </c>
      <c r="B5" s="9">
        <v>5</v>
      </c>
      <c r="C5" s="9">
        <v>2</v>
      </c>
      <c r="D5" s="9">
        <v>7</v>
      </c>
    </row>
    <row r="6" spans="1:4" x14ac:dyDescent="0.2">
      <c r="A6" s="11" t="s">
        <v>555</v>
      </c>
      <c r="B6" s="9">
        <v>6</v>
      </c>
      <c r="C6" s="9">
        <v>7</v>
      </c>
      <c r="D6" s="9">
        <v>13</v>
      </c>
    </row>
    <row r="7" spans="1:4" x14ac:dyDescent="0.2">
      <c r="A7" s="11" t="s">
        <v>559</v>
      </c>
      <c r="B7" s="9">
        <v>10</v>
      </c>
      <c r="C7" s="9">
        <v>12</v>
      </c>
      <c r="D7" s="9">
        <v>22</v>
      </c>
    </row>
    <row r="8" spans="1:4" x14ac:dyDescent="0.2">
      <c r="A8" s="11" t="s">
        <v>561</v>
      </c>
      <c r="B8" s="9">
        <v>1</v>
      </c>
      <c r="C8" s="9">
        <v>1</v>
      </c>
      <c r="D8" s="9">
        <v>2</v>
      </c>
    </row>
    <row r="9" spans="1:4" x14ac:dyDescent="0.2">
      <c r="A9" s="11" t="s">
        <v>562</v>
      </c>
      <c r="B9" s="9">
        <v>2</v>
      </c>
      <c r="C9" s="9">
        <v>2</v>
      </c>
      <c r="D9" s="9">
        <v>4</v>
      </c>
    </row>
    <row r="10" spans="1:4" x14ac:dyDescent="0.2">
      <c r="A10" s="11" t="s">
        <v>564</v>
      </c>
      <c r="B10" s="9">
        <v>1</v>
      </c>
      <c r="C10" s="9">
        <v>1</v>
      </c>
      <c r="D10" s="9">
        <v>2</v>
      </c>
    </row>
    <row r="11" spans="1:4" x14ac:dyDescent="0.2">
      <c r="A11" s="11" t="s">
        <v>567</v>
      </c>
      <c r="B11" s="9">
        <v>25</v>
      </c>
      <c r="C11" s="9">
        <v>25</v>
      </c>
      <c r="D11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B8BF-D93D-3242-A4F9-4202D7E594B1}">
  <dimension ref="A3:D9"/>
  <sheetViews>
    <sheetView workbookViewId="0">
      <selection activeCell="A2" sqref="A2:F19"/>
    </sheetView>
  </sheetViews>
  <sheetFormatPr baseColWidth="10" defaultRowHeight="16" x14ac:dyDescent="0.2"/>
  <cols>
    <col min="1" max="1" width="25.5" bestFit="1" customWidth="1"/>
    <col min="2" max="2" width="20.5" bestFit="1" customWidth="1"/>
    <col min="3" max="3" width="3.1640625" bestFit="1" customWidth="1"/>
    <col min="4" max="4" width="11.5" bestFit="1" customWidth="1"/>
    <col min="5" max="5" width="34.5" bestFit="1" customWidth="1"/>
    <col min="6" max="6" width="30" bestFit="1" customWidth="1"/>
    <col min="7" max="7" width="39" bestFit="1" customWidth="1"/>
  </cols>
  <sheetData>
    <row r="3" spans="1:4" x14ac:dyDescent="0.2">
      <c r="A3" s="10" t="s">
        <v>565</v>
      </c>
      <c r="B3" s="10" t="s">
        <v>568</v>
      </c>
    </row>
    <row r="4" spans="1:4" x14ac:dyDescent="0.2">
      <c r="A4" s="10" t="s">
        <v>566</v>
      </c>
      <c r="B4" t="s">
        <v>544</v>
      </c>
      <c r="C4" t="s">
        <v>545</v>
      </c>
      <c r="D4" t="s">
        <v>567</v>
      </c>
    </row>
    <row r="5" spans="1:4" x14ac:dyDescent="0.2">
      <c r="A5" s="11" t="s">
        <v>555</v>
      </c>
      <c r="B5" s="9">
        <v>21</v>
      </c>
      <c r="C5" s="9">
        <v>12</v>
      </c>
      <c r="D5" s="9">
        <v>33</v>
      </c>
    </row>
    <row r="6" spans="1:4" x14ac:dyDescent="0.2">
      <c r="A6" s="11" t="s">
        <v>556</v>
      </c>
      <c r="B6" s="9">
        <v>1</v>
      </c>
      <c r="C6" s="9">
        <v>2</v>
      </c>
      <c r="D6" s="9">
        <v>3</v>
      </c>
    </row>
    <row r="7" spans="1:4" x14ac:dyDescent="0.2">
      <c r="A7" s="11" t="s">
        <v>557</v>
      </c>
      <c r="B7" s="9">
        <v>2</v>
      </c>
      <c r="C7" s="9">
        <v>1</v>
      </c>
      <c r="D7" s="9">
        <v>3</v>
      </c>
    </row>
    <row r="8" spans="1:4" x14ac:dyDescent="0.2">
      <c r="A8" s="11" t="s">
        <v>564</v>
      </c>
      <c r="B8" s="9">
        <v>1</v>
      </c>
      <c r="C8" s="9">
        <v>10</v>
      </c>
      <c r="D8" s="9">
        <v>11</v>
      </c>
    </row>
    <row r="9" spans="1:4" x14ac:dyDescent="0.2">
      <c r="A9" s="11" t="s">
        <v>567</v>
      </c>
      <c r="B9" s="9">
        <v>25</v>
      </c>
      <c r="C9" s="9">
        <v>25</v>
      </c>
      <c r="D9" s="9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4ECD-EC12-8B49-8E33-0F3B5F146C88}">
  <dimension ref="A1:D38"/>
  <sheetViews>
    <sheetView workbookViewId="0"/>
  </sheetViews>
  <sheetFormatPr baseColWidth="10" defaultRowHeight="16" x14ac:dyDescent="0.2"/>
  <cols>
    <col min="1" max="1" width="25.5" bestFit="1" customWidth="1"/>
    <col min="2" max="2" width="20.5" bestFit="1" customWidth="1"/>
    <col min="3" max="3" width="3.1640625" bestFit="1" customWidth="1"/>
    <col min="4" max="4" width="11.5" bestFit="1" customWidth="1"/>
    <col min="5" max="5" width="5.6640625" bestFit="1" customWidth="1"/>
    <col min="6" max="6" width="10.33203125" bestFit="1" customWidth="1"/>
    <col min="7" max="10" width="5.6640625" bestFit="1" customWidth="1"/>
    <col min="11" max="11" width="10.33203125" bestFit="1" customWidth="1"/>
    <col min="12" max="12" width="5.6640625" bestFit="1" customWidth="1"/>
    <col min="13" max="13" width="10.33203125" bestFit="1" customWidth="1"/>
    <col min="14" max="14" width="5.6640625" bestFit="1" customWidth="1"/>
    <col min="15" max="15" width="10.33203125" bestFit="1" customWidth="1"/>
    <col min="16" max="36" width="5.6640625" bestFit="1" customWidth="1"/>
    <col min="37" max="37" width="11.5" bestFit="1" customWidth="1"/>
    <col min="38" max="70" width="26.33203125" bestFit="1" customWidth="1"/>
    <col min="71" max="71" width="30.83203125" bestFit="1" customWidth="1"/>
    <col min="72" max="73" width="30" bestFit="1" customWidth="1"/>
  </cols>
  <sheetData>
    <row r="1" spans="1:4" x14ac:dyDescent="0.2">
      <c r="A1" s="10" t="s">
        <v>565</v>
      </c>
      <c r="B1" s="10" t="s">
        <v>568</v>
      </c>
    </row>
    <row r="2" spans="1:4" x14ac:dyDescent="0.2">
      <c r="A2" s="10" t="s">
        <v>566</v>
      </c>
      <c r="B2" t="s">
        <v>544</v>
      </c>
      <c r="C2" t="s">
        <v>545</v>
      </c>
      <c r="D2" t="s">
        <v>567</v>
      </c>
    </row>
    <row r="3" spans="1:4" x14ac:dyDescent="0.2">
      <c r="A3" s="11" t="s">
        <v>531</v>
      </c>
      <c r="B3" s="9">
        <v>1</v>
      </c>
      <c r="C3" s="9"/>
      <c r="D3" s="9">
        <v>1</v>
      </c>
    </row>
    <row r="4" spans="1:4" x14ac:dyDescent="0.2">
      <c r="A4" s="11" t="s">
        <v>84</v>
      </c>
      <c r="B4" s="9"/>
      <c r="C4" s="9">
        <v>1</v>
      </c>
      <c r="D4" s="9">
        <v>1</v>
      </c>
    </row>
    <row r="5" spans="1:4" x14ac:dyDescent="0.2">
      <c r="A5" s="11" t="s">
        <v>191</v>
      </c>
      <c r="B5" s="9"/>
      <c r="C5" s="9">
        <v>1</v>
      </c>
      <c r="D5" s="9">
        <v>1</v>
      </c>
    </row>
    <row r="6" spans="1:4" x14ac:dyDescent="0.2">
      <c r="A6" s="11" t="s">
        <v>147</v>
      </c>
      <c r="B6" s="9"/>
      <c r="C6" s="9">
        <v>1</v>
      </c>
      <c r="D6" s="9">
        <v>1</v>
      </c>
    </row>
    <row r="7" spans="1:4" x14ac:dyDescent="0.2">
      <c r="A7" s="11" t="s">
        <v>73</v>
      </c>
      <c r="B7" s="9"/>
      <c r="C7" s="9">
        <v>1</v>
      </c>
      <c r="D7" s="9">
        <v>1</v>
      </c>
    </row>
    <row r="8" spans="1:4" x14ac:dyDescent="0.2">
      <c r="A8" s="11" t="s">
        <v>493</v>
      </c>
      <c r="B8" s="9">
        <v>1</v>
      </c>
      <c r="C8" s="9"/>
      <c r="D8" s="9">
        <v>1</v>
      </c>
    </row>
    <row r="9" spans="1:4" x14ac:dyDescent="0.2">
      <c r="A9" s="11" t="s">
        <v>223</v>
      </c>
      <c r="B9" s="9"/>
      <c r="C9" s="9">
        <v>1</v>
      </c>
      <c r="D9" s="9">
        <v>1</v>
      </c>
    </row>
    <row r="10" spans="1:4" x14ac:dyDescent="0.2">
      <c r="A10" s="11" t="s">
        <v>298</v>
      </c>
      <c r="B10" s="9"/>
      <c r="C10" s="9">
        <v>1</v>
      </c>
      <c r="D10" s="9">
        <v>1</v>
      </c>
    </row>
    <row r="11" spans="1:4" x14ac:dyDescent="0.2">
      <c r="A11" s="11" t="s">
        <v>61</v>
      </c>
      <c r="B11" s="9"/>
      <c r="C11" s="9">
        <v>1</v>
      </c>
      <c r="D11" s="9">
        <v>1</v>
      </c>
    </row>
    <row r="12" spans="1:4" x14ac:dyDescent="0.2">
      <c r="A12" s="11" t="s">
        <v>390</v>
      </c>
      <c r="B12" s="9">
        <v>1</v>
      </c>
      <c r="C12" s="9"/>
      <c r="D12" s="9">
        <v>1</v>
      </c>
    </row>
    <row r="13" spans="1:4" x14ac:dyDescent="0.2">
      <c r="A13" s="11" t="s">
        <v>93</v>
      </c>
      <c r="B13" s="9">
        <v>1</v>
      </c>
      <c r="C13" s="9"/>
      <c r="D13" s="9">
        <v>1</v>
      </c>
    </row>
    <row r="14" spans="1:4" x14ac:dyDescent="0.2">
      <c r="A14" s="11" t="s">
        <v>434</v>
      </c>
      <c r="B14" s="9">
        <v>1</v>
      </c>
      <c r="C14" s="9"/>
      <c r="D14" s="9">
        <v>1</v>
      </c>
    </row>
    <row r="15" spans="1:4" x14ac:dyDescent="0.2">
      <c r="A15" s="11" t="s">
        <v>244</v>
      </c>
      <c r="B15" s="9"/>
      <c r="C15" s="9">
        <v>1</v>
      </c>
      <c r="D15" s="9">
        <v>1</v>
      </c>
    </row>
    <row r="16" spans="1:4" x14ac:dyDescent="0.2">
      <c r="A16" s="11" t="s">
        <v>328</v>
      </c>
      <c r="B16" s="9">
        <v>1</v>
      </c>
      <c r="C16" s="9"/>
      <c r="D16" s="9">
        <v>1</v>
      </c>
    </row>
    <row r="17" spans="1:4" x14ac:dyDescent="0.2">
      <c r="A17" s="11" t="s">
        <v>287</v>
      </c>
      <c r="B17" s="9"/>
      <c r="C17" s="9">
        <v>1</v>
      </c>
      <c r="D17" s="9">
        <v>1</v>
      </c>
    </row>
    <row r="18" spans="1:4" x14ac:dyDescent="0.2">
      <c r="A18" s="11" t="s">
        <v>290</v>
      </c>
      <c r="B18" s="9">
        <v>1</v>
      </c>
      <c r="C18" s="9"/>
      <c r="D18" s="9">
        <v>1</v>
      </c>
    </row>
    <row r="19" spans="1:4" x14ac:dyDescent="0.2">
      <c r="A19" s="11" t="s">
        <v>318</v>
      </c>
      <c r="B19" s="9">
        <v>1</v>
      </c>
      <c r="C19" s="9"/>
      <c r="D19" s="9">
        <v>1</v>
      </c>
    </row>
    <row r="20" spans="1:4" x14ac:dyDescent="0.2">
      <c r="A20" s="11" t="s">
        <v>30</v>
      </c>
      <c r="B20" s="9"/>
      <c r="C20" s="9">
        <v>1</v>
      </c>
      <c r="D20" s="9">
        <v>1</v>
      </c>
    </row>
    <row r="21" spans="1:4" x14ac:dyDescent="0.2">
      <c r="A21" s="11" t="s">
        <v>320</v>
      </c>
      <c r="B21" s="9">
        <v>1</v>
      </c>
      <c r="C21" s="9"/>
      <c r="D21" s="9">
        <v>1</v>
      </c>
    </row>
    <row r="22" spans="1:4" x14ac:dyDescent="0.2">
      <c r="A22" s="11" t="s">
        <v>416</v>
      </c>
      <c r="B22" s="9">
        <v>2</v>
      </c>
      <c r="C22" s="9"/>
      <c r="D22" s="9">
        <v>2</v>
      </c>
    </row>
    <row r="23" spans="1:4" x14ac:dyDescent="0.2">
      <c r="A23" s="11" t="s">
        <v>181</v>
      </c>
      <c r="B23" s="9"/>
      <c r="C23" s="9">
        <v>1</v>
      </c>
      <c r="D23" s="9">
        <v>1</v>
      </c>
    </row>
    <row r="24" spans="1:4" x14ac:dyDescent="0.2">
      <c r="A24" s="11" t="s">
        <v>234</v>
      </c>
      <c r="B24" s="9">
        <v>1</v>
      </c>
      <c r="C24" s="9">
        <v>2</v>
      </c>
      <c r="D24" s="9">
        <v>3</v>
      </c>
    </row>
    <row r="25" spans="1:4" x14ac:dyDescent="0.2">
      <c r="A25" s="11" t="s">
        <v>475</v>
      </c>
      <c r="B25" s="9">
        <v>1</v>
      </c>
      <c r="C25" s="9"/>
      <c r="D25" s="9">
        <v>1</v>
      </c>
    </row>
    <row r="26" spans="1:4" x14ac:dyDescent="0.2">
      <c r="A26" s="11" t="s">
        <v>444</v>
      </c>
      <c r="B26" s="9">
        <v>1</v>
      </c>
      <c r="C26" s="9"/>
      <c r="D26" s="9">
        <v>1</v>
      </c>
    </row>
    <row r="27" spans="1:4" x14ac:dyDescent="0.2">
      <c r="A27" s="11" t="s">
        <v>211</v>
      </c>
      <c r="B27" s="9">
        <v>1</v>
      </c>
      <c r="C27" s="9">
        <v>1</v>
      </c>
      <c r="D27" s="9">
        <v>2</v>
      </c>
    </row>
    <row r="28" spans="1:4" x14ac:dyDescent="0.2">
      <c r="A28" s="11" t="s">
        <v>277</v>
      </c>
      <c r="B28" s="9">
        <v>3</v>
      </c>
      <c r="C28" s="9">
        <v>1</v>
      </c>
      <c r="D28" s="9">
        <v>4</v>
      </c>
    </row>
    <row r="29" spans="1:4" x14ac:dyDescent="0.2">
      <c r="A29" s="11" t="s">
        <v>252</v>
      </c>
      <c r="B29" s="9">
        <v>1</v>
      </c>
      <c r="C29" s="9">
        <v>1</v>
      </c>
      <c r="D29" s="9">
        <v>2</v>
      </c>
    </row>
    <row r="30" spans="1:4" x14ac:dyDescent="0.2">
      <c r="A30" s="11" t="s">
        <v>136</v>
      </c>
      <c r="B30" s="9">
        <v>1</v>
      </c>
      <c r="C30" s="9">
        <v>2</v>
      </c>
      <c r="D30" s="9">
        <v>3</v>
      </c>
    </row>
    <row r="31" spans="1:4" x14ac:dyDescent="0.2">
      <c r="A31" s="11" t="s">
        <v>114</v>
      </c>
      <c r="B31" s="9"/>
      <c r="C31" s="9">
        <v>2</v>
      </c>
      <c r="D31" s="9">
        <v>2</v>
      </c>
    </row>
    <row r="32" spans="1:4" x14ac:dyDescent="0.2">
      <c r="A32" s="11" t="s">
        <v>407</v>
      </c>
      <c r="B32" s="9">
        <v>1</v>
      </c>
      <c r="C32" s="9"/>
      <c r="D32" s="9">
        <v>1</v>
      </c>
    </row>
    <row r="33" spans="1:4" x14ac:dyDescent="0.2">
      <c r="A33" s="11" t="s">
        <v>266</v>
      </c>
      <c r="B33" s="9">
        <v>1</v>
      </c>
      <c r="C33" s="9"/>
      <c r="D33" s="9">
        <v>1</v>
      </c>
    </row>
    <row r="34" spans="1:4" x14ac:dyDescent="0.2">
      <c r="A34" s="11" t="s">
        <v>47</v>
      </c>
      <c r="B34" s="9">
        <v>2</v>
      </c>
      <c r="C34" s="9">
        <v>1</v>
      </c>
      <c r="D34" s="9">
        <v>3</v>
      </c>
    </row>
    <row r="35" spans="1:4" x14ac:dyDescent="0.2">
      <c r="A35" s="11" t="s">
        <v>95</v>
      </c>
      <c r="B35" s="9"/>
      <c r="C35" s="9">
        <v>3</v>
      </c>
      <c r="D35" s="9">
        <v>3</v>
      </c>
    </row>
    <row r="36" spans="1:4" x14ac:dyDescent="0.2">
      <c r="A36" s="11" t="s">
        <v>125</v>
      </c>
      <c r="B36" s="9"/>
      <c r="C36" s="9">
        <v>1</v>
      </c>
      <c r="D36" s="9">
        <v>1</v>
      </c>
    </row>
    <row r="37" spans="1:4" x14ac:dyDescent="0.2">
      <c r="A37" s="11" t="s">
        <v>369</v>
      </c>
      <c r="B37" s="9">
        <v>1</v>
      </c>
      <c r="C37" s="9"/>
      <c r="D37" s="9">
        <v>1</v>
      </c>
    </row>
    <row r="38" spans="1:4" x14ac:dyDescent="0.2">
      <c r="A38" s="11" t="s">
        <v>567</v>
      </c>
      <c r="B38" s="9">
        <v>25</v>
      </c>
      <c r="C38" s="9">
        <v>25</v>
      </c>
      <c r="D38" s="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Лист8</vt:lpstr>
      <vt:lpstr>Лист12</vt:lpstr>
      <vt:lpstr>Лист14</vt:lpstr>
      <vt:lpstr>Лист15</vt:lpstr>
      <vt:lpstr>Лист17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Елизавета Олеговна</dc:creator>
  <cp:lastModifiedBy>Ершова Елизавета Олеговна</cp:lastModifiedBy>
  <dcterms:created xsi:type="dcterms:W3CDTF">2018-10-31T08:08:53Z</dcterms:created>
  <dcterms:modified xsi:type="dcterms:W3CDTF">2018-11-01T09:00:56Z</dcterms:modified>
</cp:coreProperties>
</file>