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heavierFluidOutputs\"/>
    </mc:Choice>
  </mc:AlternateContent>
  <xr:revisionPtr revIDLastSave="0" documentId="13_ncr:1_{85AC7431-2561-40C5-9007-1EE38CAF85DD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arr_di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13" i="1" l="1"/>
  <c r="AB213" i="1"/>
  <c r="AC221" i="1"/>
  <c r="AB221" i="1"/>
  <c r="AD245" i="1"/>
  <c r="AC245" i="1"/>
  <c r="AB245" i="1"/>
  <c r="AD244" i="1"/>
  <c r="AC244" i="1"/>
  <c r="AB244" i="1"/>
  <c r="AD243" i="1"/>
  <c r="AC243" i="1"/>
  <c r="AB243" i="1"/>
  <c r="AD242" i="1"/>
  <c r="AC242" i="1"/>
  <c r="AB242" i="1"/>
  <c r="AD241" i="1"/>
  <c r="AC241" i="1"/>
  <c r="AB241" i="1"/>
  <c r="Z238" i="1"/>
  <c r="AB236" i="1"/>
  <c r="AC235" i="1"/>
  <c r="AC232" i="1"/>
  <c r="AB232" i="1"/>
  <c r="AC231" i="1"/>
  <c r="AC230" i="1"/>
  <c r="C233" i="1"/>
  <c r="C234" i="1"/>
  <c r="AD233" i="1" s="1"/>
  <c r="Z219" i="1"/>
  <c r="C219" i="1"/>
  <c r="AD218" i="1" s="1"/>
  <c r="C218" i="1"/>
  <c r="AC217" i="1" s="1"/>
  <c r="C217" i="1"/>
  <c r="AD216" i="1" s="1"/>
  <c r="C216" i="1"/>
  <c r="AC215" i="1" s="1"/>
  <c r="C215" i="1"/>
  <c r="AB214" i="1" s="1"/>
  <c r="C214" i="1"/>
  <c r="Z281" i="1"/>
  <c r="Z280" i="1"/>
  <c r="C280" i="1"/>
  <c r="AE279" i="1" s="1"/>
  <c r="C279" i="1"/>
  <c r="AE278" i="1" s="1"/>
  <c r="C278" i="1"/>
  <c r="AD277" i="1" s="1"/>
  <c r="C277" i="1"/>
  <c r="AE276" i="1" s="1"/>
  <c r="C276" i="1"/>
  <c r="AD275" i="1" s="1"/>
  <c r="C275" i="1"/>
  <c r="Z274" i="1"/>
  <c r="Z273" i="1"/>
  <c r="C273" i="1"/>
  <c r="AC272" i="1" s="1"/>
  <c r="C272" i="1"/>
  <c r="AD271" i="1" s="1"/>
  <c r="C271" i="1"/>
  <c r="AB270" i="1" s="1"/>
  <c r="C270" i="1"/>
  <c r="AD269" i="1" s="1"/>
  <c r="C269" i="1"/>
  <c r="AC268" i="1" s="1"/>
  <c r="C268" i="1"/>
  <c r="AC267" i="1" s="1"/>
  <c r="C267" i="1"/>
  <c r="Z264" i="1"/>
  <c r="Z263" i="1"/>
  <c r="C263" i="1"/>
  <c r="AE262" i="1" s="1"/>
  <c r="C262" i="1"/>
  <c r="AE261" i="1" s="1"/>
  <c r="C261" i="1"/>
  <c r="AE260" i="1" s="1"/>
  <c r="C260" i="1"/>
  <c r="AB259" i="1" s="1"/>
  <c r="C259" i="1"/>
  <c r="AD258" i="1" s="1"/>
  <c r="C258" i="1"/>
  <c r="Z257" i="1"/>
  <c r="Z256" i="1"/>
  <c r="C256" i="1"/>
  <c r="AD255" i="1" s="1"/>
  <c r="C255" i="1"/>
  <c r="AB254" i="1" s="1"/>
  <c r="C254" i="1"/>
  <c r="AC253" i="1" s="1"/>
  <c r="C253" i="1"/>
  <c r="AD252" i="1" s="1"/>
  <c r="C252" i="1"/>
  <c r="AD251" i="1" s="1"/>
  <c r="C251" i="1"/>
  <c r="AD250" i="1" s="1"/>
  <c r="C179" i="1"/>
  <c r="C168" i="1"/>
  <c r="AD167" i="1" s="1"/>
  <c r="C167" i="1"/>
  <c r="AD166" i="1" s="1"/>
  <c r="C166" i="1"/>
  <c r="AD165" i="1" s="1"/>
  <c r="C165" i="1"/>
  <c r="AD164" i="1" s="1"/>
  <c r="C164" i="1"/>
  <c r="AB163" i="1" s="1"/>
  <c r="C163" i="1"/>
  <c r="Z210" i="1"/>
  <c r="Z209" i="1"/>
  <c r="C209" i="1"/>
  <c r="AE208" i="1" s="1"/>
  <c r="C208" i="1"/>
  <c r="AE207" i="1" s="1"/>
  <c r="C207" i="1"/>
  <c r="AB206" i="1" s="1"/>
  <c r="C206" i="1"/>
  <c r="AE205" i="1" s="1"/>
  <c r="C205" i="1"/>
  <c r="AC204" i="1" s="1"/>
  <c r="C204" i="1"/>
  <c r="AE203" i="1" s="1"/>
  <c r="C203" i="1"/>
  <c r="AE202" i="1" s="1"/>
  <c r="C202" i="1"/>
  <c r="AB201" i="1" s="1"/>
  <c r="C201" i="1"/>
  <c r="AE200" i="1" s="1"/>
  <c r="C200" i="1"/>
  <c r="AB199" i="1" s="1"/>
  <c r="C199" i="1"/>
  <c r="AB198" i="1" s="1"/>
  <c r="C198" i="1"/>
  <c r="Z197" i="1"/>
  <c r="Z196" i="1"/>
  <c r="C196" i="1"/>
  <c r="AD195" i="1" s="1"/>
  <c r="C195" i="1"/>
  <c r="AC194" i="1" s="1"/>
  <c r="C194" i="1"/>
  <c r="AD193" i="1" s="1"/>
  <c r="C193" i="1"/>
  <c r="AB192" i="1" s="1"/>
  <c r="C192" i="1"/>
  <c r="AB191" i="1" s="1"/>
  <c r="C191" i="1"/>
  <c r="AD190" i="1" s="1"/>
  <c r="C190" i="1"/>
  <c r="AD189" i="1" s="1"/>
  <c r="C189" i="1"/>
  <c r="AD188" i="1" s="1"/>
  <c r="C188" i="1"/>
  <c r="AC186" i="1" s="1"/>
  <c r="C187" i="1"/>
  <c r="AD186" i="1" s="1"/>
  <c r="C186" i="1"/>
  <c r="AD185" i="1" s="1"/>
  <c r="C185" i="1"/>
  <c r="AC183" i="1" s="1"/>
  <c r="C184" i="1"/>
  <c r="AD183" i="1" s="1"/>
  <c r="C183" i="1"/>
  <c r="AC182" i="1" s="1"/>
  <c r="C182" i="1"/>
  <c r="AC180" i="1" s="1"/>
  <c r="C181" i="1"/>
  <c r="AD180" i="1" s="1"/>
  <c r="C180" i="1"/>
  <c r="AD179" i="1" s="1"/>
  <c r="C126" i="1"/>
  <c r="AG125" i="1" s="1"/>
  <c r="Z151" i="1"/>
  <c r="C151" i="1"/>
  <c r="AG150" i="1" s="1"/>
  <c r="C150" i="1"/>
  <c r="AE149" i="1" s="1"/>
  <c r="C149" i="1"/>
  <c r="AG148" i="1" s="1"/>
  <c r="C148" i="1"/>
  <c r="AE147" i="1" s="1"/>
  <c r="C147" i="1"/>
  <c r="AG146" i="1" s="1"/>
  <c r="C146" i="1"/>
  <c r="AE145" i="1" s="1"/>
  <c r="C145" i="1"/>
  <c r="AG144" i="1" s="1"/>
  <c r="C144" i="1"/>
  <c r="AE143" i="1" s="1"/>
  <c r="C143" i="1"/>
  <c r="AG142" i="1" s="1"/>
  <c r="C142" i="1"/>
  <c r="AE141" i="1" s="1"/>
  <c r="C141" i="1"/>
  <c r="AG140" i="1" s="1"/>
  <c r="C140" i="1"/>
  <c r="AE139" i="1" s="1"/>
  <c r="C139" i="1"/>
  <c r="AG138" i="1" s="1"/>
  <c r="C138" i="1"/>
  <c r="AE137" i="1" s="1"/>
  <c r="C137" i="1"/>
  <c r="AG136" i="1" s="1"/>
  <c r="C136" i="1"/>
  <c r="AE135" i="1" s="1"/>
  <c r="C135" i="1"/>
  <c r="AG134" i="1" s="1"/>
  <c r="C134" i="1"/>
  <c r="AE133" i="1" s="1"/>
  <c r="C133" i="1"/>
  <c r="AG132" i="1" s="1"/>
  <c r="C132" i="1"/>
  <c r="AE131" i="1" s="1"/>
  <c r="C131" i="1"/>
  <c r="AG130" i="1" s="1"/>
  <c r="C130" i="1"/>
  <c r="C122" i="1"/>
  <c r="AF121" i="1" s="1"/>
  <c r="C121" i="1"/>
  <c r="AE120" i="1" s="1"/>
  <c r="C125" i="1"/>
  <c r="AC124" i="1" s="1"/>
  <c r="C124" i="1"/>
  <c r="AC123" i="1" s="1"/>
  <c r="C123" i="1"/>
  <c r="AG122" i="1" s="1"/>
  <c r="C120" i="1"/>
  <c r="AG119" i="1" s="1"/>
  <c r="C119" i="1"/>
  <c r="AE118" i="1" s="1"/>
  <c r="C106" i="1"/>
  <c r="AE105" i="1" s="1"/>
  <c r="C101" i="1"/>
  <c r="AB100" i="1" s="1"/>
  <c r="C88" i="1"/>
  <c r="AG87" i="1" s="1"/>
  <c r="Z102" i="1"/>
  <c r="C102" i="1"/>
  <c r="AC101" i="1" s="1"/>
  <c r="C100" i="1"/>
  <c r="AE99" i="1" s="1"/>
  <c r="C99" i="1"/>
  <c r="AG98" i="1" s="1"/>
  <c r="C98" i="1"/>
  <c r="AE97" i="1" s="1"/>
  <c r="C97" i="1"/>
  <c r="AG96" i="1" s="1"/>
  <c r="C96" i="1"/>
  <c r="AE95" i="1" s="1"/>
  <c r="C95" i="1"/>
  <c r="AG94" i="1" s="1"/>
  <c r="C94" i="1"/>
  <c r="AE93" i="1" s="1"/>
  <c r="C93" i="1"/>
  <c r="AG92" i="1" s="1"/>
  <c r="C92" i="1"/>
  <c r="Z103" i="1"/>
  <c r="Z91" i="1"/>
  <c r="Z90" i="1"/>
  <c r="Z89" i="1"/>
  <c r="C89" i="1"/>
  <c r="AF88" i="1" s="1"/>
  <c r="C87" i="1"/>
  <c r="AC86" i="1" s="1"/>
  <c r="C86" i="1"/>
  <c r="AB85" i="1" s="1"/>
  <c r="C85" i="1"/>
  <c r="AD84" i="1" s="1"/>
  <c r="C84" i="1"/>
  <c r="AF83" i="1" s="1"/>
  <c r="C83" i="1"/>
  <c r="AF82" i="1" s="1"/>
  <c r="C82" i="1"/>
  <c r="AF81" i="1" s="1"/>
  <c r="C81" i="1"/>
  <c r="AD80" i="1" s="1"/>
  <c r="C80" i="1"/>
  <c r="AG79" i="1" s="1"/>
  <c r="C79" i="1"/>
  <c r="Z78" i="1"/>
  <c r="Z76" i="1"/>
  <c r="C76" i="1"/>
  <c r="AG75" i="1" s="1"/>
  <c r="C75" i="1"/>
  <c r="AF74" i="1" s="1"/>
  <c r="C74" i="1"/>
  <c r="AE73" i="1" s="1"/>
  <c r="C73" i="1"/>
  <c r="AF72" i="1" s="1"/>
  <c r="C72" i="1"/>
  <c r="AF71" i="1" s="1"/>
  <c r="C71" i="1"/>
  <c r="AE70" i="1" s="1"/>
  <c r="C70" i="1"/>
  <c r="AE69" i="1" s="1"/>
  <c r="C69" i="1"/>
  <c r="AF68" i="1" s="1"/>
  <c r="C68" i="1"/>
  <c r="AC67" i="1" s="1"/>
  <c r="C67" i="1"/>
  <c r="AF66" i="1" s="1"/>
  <c r="C66" i="1"/>
  <c r="AC65" i="1" s="1"/>
  <c r="C65" i="1"/>
  <c r="AE64" i="1" s="1"/>
  <c r="C64" i="1"/>
  <c r="AC63" i="1" s="1"/>
  <c r="C63" i="1"/>
  <c r="AF62" i="1" s="1"/>
  <c r="C62" i="1"/>
  <c r="AC61" i="1" s="1"/>
  <c r="C61" i="1"/>
  <c r="AF60" i="1" s="1"/>
  <c r="C60" i="1"/>
  <c r="AC59" i="1" s="1"/>
  <c r="C59" i="1"/>
  <c r="AG58" i="1" s="1"/>
  <c r="C58" i="1"/>
  <c r="C49" i="1"/>
  <c r="AG48" i="1" s="1"/>
  <c r="C48" i="1"/>
  <c r="AD47" i="1" s="1"/>
  <c r="C47" i="1"/>
  <c r="AE46" i="1" s="1"/>
  <c r="C46" i="1"/>
  <c r="AF45" i="1" s="1"/>
  <c r="C45" i="1"/>
  <c r="AE44" i="1" s="1"/>
  <c r="C44" i="1"/>
  <c r="AE43" i="1" s="1"/>
  <c r="C52" i="1"/>
  <c r="AF51" i="1" s="1"/>
  <c r="C51" i="1"/>
  <c r="AF50" i="1" s="1"/>
  <c r="C50" i="1"/>
  <c r="AE49" i="1" s="1"/>
  <c r="C29" i="1"/>
  <c r="AD28" i="1" s="1"/>
  <c r="C30" i="1"/>
  <c r="AB29" i="1" s="1"/>
  <c r="C31" i="1"/>
  <c r="AB30" i="1" s="1"/>
  <c r="C32" i="1"/>
  <c r="AD31" i="1" s="1"/>
  <c r="C33" i="1"/>
  <c r="AB32" i="1" s="1"/>
  <c r="C34" i="1"/>
  <c r="AC33" i="1" s="1"/>
  <c r="C21" i="1"/>
  <c r="AD20" i="1" s="1"/>
  <c r="C15" i="1"/>
  <c r="AB14" i="1" s="1"/>
  <c r="C18" i="1"/>
  <c r="AD17" i="1" s="1"/>
  <c r="C12" i="1"/>
  <c r="AB11" i="1" s="1"/>
  <c r="C13" i="1"/>
  <c r="AC12" i="1" s="1"/>
  <c r="C9" i="1"/>
  <c r="AD8" i="1" s="1"/>
  <c r="C6" i="1"/>
  <c r="AD5" i="1" s="1"/>
  <c r="C14" i="1"/>
  <c r="AD13" i="1" s="1"/>
  <c r="C11" i="1"/>
  <c r="AD10" i="1" s="1"/>
  <c r="C10" i="1"/>
  <c r="AD9" i="1" s="1"/>
  <c r="C20" i="1"/>
  <c r="AD19" i="1" s="1"/>
  <c r="C19" i="1"/>
  <c r="AD18" i="1" s="1"/>
  <c r="C17" i="1"/>
  <c r="AC16" i="1" s="1"/>
  <c r="C16" i="1"/>
  <c r="AB15" i="1" s="1"/>
  <c r="C8" i="1"/>
  <c r="AD7" i="1" s="1"/>
  <c r="C7" i="1"/>
  <c r="AD6" i="1" s="1"/>
  <c r="Z283" i="1"/>
  <c r="Z282" i="1"/>
  <c r="Z266" i="1"/>
  <c r="Z265" i="1"/>
  <c r="C250" i="1"/>
  <c r="Z249" i="1"/>
  <c r="Z248" i="1"/>
  <c r="Z247" i="1"/>
  <c r="C246" i="1"/>
  <c r="C245" i="1"/>
  <c r="C244" i="1"/>
  <c r="C243" i="1"/>
  <c r="C242" i="1"/>
  <c r="C241" i="1"/>
  <c r="Z240" i="1"/>
  <c r="Z239" i="1"/>
  <c r="C236" i="1"/>
  <c r="AB235" i="1" s="1"/>
  <c r="C238" i="1"/>
  <c r="AD237" i="1" s="1"/>
  <c r="C235" i="1"/>
  <c r="AD234" i="1" s="1"/>
  <c r="C232" i="1"/>
  <c r="AD231" i="1" s="1"/>
  <c r="C237" i="1"/>
  <c r="AD236" i="1" s="1"/>
  <c r="C231" i="1"/>
  <c r="C230" i="1"/>
  <c r="Z228" i="1"/>
  <c r="Z227" i="1"/>
  <c r="C227" i="1"/>
  <c r="C226" i="1"/>
  <c r="C225" i="1"/>
  <c r="AD224" i="1" s="1"/>
  <c r="C224" i="1"/>
  <c r="AB223" i="1" s="1"/>
  <c r="C223" i="1"/>
  <c r="AD222" i="1" s="1"/>
  <c r="C222" i="1"/>
  <c r="Z221" i="1"/>
  <c r="Z220" i="1"/>
  <c r="Z212" i="1"/>
  <c r="Z211" i="1"/>
  <c r="Z178" i="1"/>
  <c r="Z177" i="1"/>
  <c r="Z176" i="1"/>
  <c r="C175" i="1"/>
  <c r="AC174" i="1" s="1"/>
  <c r="C174" i="1"/>
  <c r="AE173" i="1" s="1"/>
  <c r="C173" i="1"/>
  <c r="AE172" i="1" s="1"/>
  <c r="C172" i="1"/>
  <c r="AE171" i="1" s="1"/>
  <c r="C171" i="1"/>
  <c r="AC170" i="1" s="1"/>
  <c r="C170" i="1"/>
  <c r="Z169" i="1"/>
  <c r="Z162" i="1"/>
  <c r="Z161" i="1"/>
  <c r="Z160" i="1"/>
  <c r="C160" i="1"/>
  <c r="AF159" i="1" s="1"/>
  <c r="C158" i="1"/>
  <c r="AF157" i="1" s="1"/>
  <c r="C156" i="1"/>
  <c r="AD155" i="1" s="1"/>
  <c r="C159" i="1"/>
  <c r="AC158" i="1" s="1"/>
  <c r="C157" i="1"/>
  <c r="C155" i="1"/>
  <c r="Z154" i="1"/>
  <c r="Z153" i="1"/>
  <c r="Z152" i="1"/>
  <c r="Z128" i="1"/>
  <c r="Z127" i="1"/>
  <c r="C127" i="1"/>
  <c r="AG126" i="1" s="1"/>
  <c r="C118" i="1"/>
  <c r="AG117" i="1" s="1"/>
  <c r="C117" i="1"/>
  <c r="AG116" i="1" s="1"/>
  <c r="C116" i="1"/>
  <c r="AC115" i="1" s="1"/>
  <c r="C115" i="1"/>
  <c r="AG114" i="1" s="1"/>
  <c r="C114" i="1"/>
  <c r="AC113" i="1" s="1"/>
  <c r="C113" i="1"/>
  <c r="AE112" i="1" s="1"/>
  <c r="C112" i="1"/>
  <c r="AG111" i="1" s="1"/>
  <c r="C111" i="1"/>
  <c r="AE110" i="1" s="1"/>
  <c r="C110" i="1"/>
  <c r="AG109" i="1" s="1"/>
  <c r="C109" i="1"/>
  <c r="AC108" i="1" s="1"/>
  <c r="C108" i="1"/>
  <c r="AC107" i="1" s="1"/>
  <c r="C107" i="1"/>
  <c r="AG106" i="1" s="1"/>
  <c r="C105" i="1"/>
  <c r="Z77" i="1"/>
  <c r="Z56" i="1"/>
  <c r="Z55" i="1"/>
  <c r="C55" i="1"/>
  <c r="AF54" i="1" s="1"/>
  <c r="C54" i="1"/>
  <c r="AG53" i="1" s="1"/>
  <c r="C53" i="1"/>
  <c r="AE52" i="1" s="1"/>
  <c r="C43" i="1"/>
  <c r="AE42" i="1" s="1"/>
  <c r="C42" i="1"/>
  <c r="AF41" i="1" s="1"/>
  <c r="C41" i="1"/>
  <c r="AF40" i="1" s="1"/>
  <c r="C40" i="1"/>
  <c r="AF39" i="1" s="1"/>
  <c r="C39" i="1"/>
  <c r="AE38" i="1" s="1"/>
  <c r="C38" i="1"/>
  <c r="AF37" i="1" s="1"/>
  <c r="C37" i="1"/>
  <c r="Z35" i="1"/>
  <c r="C28" i="1"/>
  <c r="AD27" i="1" s="1"/>
  <c r="C27" i="1"/>
  <c r="AB26" i="1" s="1"/>
  <c r="C26" i="1"/>
  <c r="AC25" i="1" s="1"/>
  <c r="C25" i="1"/>
  <c r="AB24" i="1" s="1"/>
  <c r="C24" i="1"/>
  <c r="AC23" i="1" s="1"/>
  <c r="C23" i="1"/>
  <c r="Z22" i="1"/>
  <c r="C5" i="1"/>
  <c r="AC4" i="1" s="1"/>
  <c r="C4" i="1"/>
  <c r="Z3" i="1"/>
  <c r="Z2" i="1"/>
  <c r="AB233" i="1" l="1"/>
  <c r="AC233" i="1"/>
  <c r="AB234" i="1"/>
  <c r="Z234" i="1" s="1"/>
  <c r="AC234" i="1"/>
  <c r="Z233" i="1"/>
  <c r="AB237" i="1"/>
  <c r="Z237" i="1" s="1"/>
  <c r="AB275" i="1"/>
  <c r="AD268" i="1"/>
  <c r="AC214" i="1"/>
  <c r="AB216" i="1"/>
  <c r="AC216" i="1"/>
  <c r="AD215" i="1"/>
  <c r="AD214" i="1"/>
  <c r="AB218" i="1"/>
  <c r="AD217" i="1"/>
  <c r="AB217" i="1"/>
  <c r="AC275" i="1"/>
  <c r="AB215" i="1"/>
  <c r="AC218" i="1"/>
  <c r="AE275" i="1"/>
  <c r="AB276" i="1"/>
  <c r="AC276" i="1"/>
  <c r="AD270" i="1"/>
  <c r="AD272" i="1"/>
  <c r="AB267" i="1"/>
  <c r="AD267" i="1"/>
  <c r="AC270" i="1"/>
  <c r="AE277" i="1"/>
  <c r="AB278" i="1"/>
  <c r="AB271" i="1"/>
  <c r="AC278" i="1"/>
  <c r="AB268" i="1"/>
  <c r="AC271" i="1"/>
  <c r="AD278" i="1"/>
  <c r="AB272" i="1"/>
  <c r="AD276" i="1"/>
  <c r="AB279" i="1"/>
  <c r="AB269" i="1"/>
  <c r="AC279" i="1"/>
  <c r="AC269" i="1"/>
  <c r="AD279" i="1"/>
  <c r="AC165" i="1"/>
  <c r="AB277" i="1"/>
  <c r="AC277" i="1"/>
  <c r="AD163" i="1"/>
  <c r="AC166" i="1"/>
  <c r="AB167" i="1"/>
  <c r="AC167" i="1"/>
  <c r="AC172" i="1"/>
  <c r="AC259" i="1"/>
  <c r="AB260" i="1"/>
  <c r="AB251" i="1"/>
  <c r="AB252" i="1"/>
  <c r="AC252" i="1"/>
  <c r="AC260" i="1"/>
  <c r="AB261" i="1"/>
  <c r="AC261" i="1"/>
  <c r="AD261" i="1"/>
  <c r="AB262" i="1"/>
  <c r="AD259" i="1"/>
  <c r="AD260" i="1"/>
  <c r="AC262" i="1"/>
  <c r="AD262" i="1"/>
  <c r="AE258" i="1"/>
  <c r="AB258" i="1"/>
  <c r="AE259" i="1"/>
  <c r="AC258" i="1"/>
  <c r="AB253" i="1"/>
  <c r="AD253" i="1"/>
  <c r="AC254" i="1"/>
  <c r="AD254" i="1"/>
  <c r="AB255" i="1"/>
  <c r="AC255" i="1"/>
  <c r="AC251" i="1"/>
  <c r="AB250" i="1"/>
  <c r="AC250" i="1"/>
  <c r="AD170" i="1"/>
  <c r="AE170" i="1"/>
  <c r="AB171" i="1"/>
  <c r="AC171" i="1"/>
  <c r="AC163" i="1"/>
  <c r="AB172" i="1"/>
  <c r="AB164" i="1"/>
  <c r="AD172" i="1"/>
  <c r="AC164" i="1"/>
  <c r="AB165" i="1"/>
  <c r="AD174" i="1"/>
  <c r="AB166" i="1"/>
  <c r="AD171" i="1"/>
  <c r="AB173" i="1"/>
  <c r="AC173" i="1"/>
  <c r="AD173" i="1"/>
  <c r="AB170" i="1"/>
  <c r="AB174" i="1"/>
  <c r="AE174" i="1"/>
  <c r="Z168" i="1"/>
  <c r="AB189" i="1"/>
  <c r="AC206" i="1"/>
  <c r="AD206" i="1"/>
  <c r="AB207" i="1"/>
  <c r="AC207" i="1"/>
  <c r="AD207" i="1"/>
  <c r="AC199" i="1"/>
  <c r="AD182" i="1"/>
  <c r="AB188" i="1"/>
  <c r="AB200" i="1"/>
  <c r="AB186" i="1"/>
  <c r="Z186" i="1" s="1"/>
  <c r="AB208" i="1"/>
  <c r="AC205" i="1"/>
  <c r="AB202" i="1"/>
  <c r="AC202" i="1"/>
  <c r="AB187" i="1"/>
  <c r="AC187" i="1"/>
  <c r="AD199" i="1"/>
  <c r="AD205" i="1"/>
  <c r="AB183" i="1"/>
  <c r="Z183" i="1" s="1"/>
  <c r="AD187" i="1"/>
  <c r="AD194" i="1"/>
  <c r="AE199" i="1"/>
  <c r="AC184" i="1"/>
  <c r="AC188" i="1"/>
  <c r="AB195" i="1"/>
  <c r="Z195" i="1" s="1"/>
  <c r="AE206" i="1"/>
  <c r="AB184" i="1"/>
  <c r="AE157" i="1"/>
  <c r="AD184" i="1"/>
  <c r="AC201" i="1"/>
  <c r="AB179" i="1"/>
  <c r="AB185" i="1"/>
  <c r="AC185" i="1"/>
  <c r="AB181" i="1"/>
  <c r="AC198" i="1"/>
  <c r="AC191" i="1"/>
  <c r="AD198" i="1"/>
  <c r="AD204" i="1"/>
  <c r="AD191" i="1"/>
  <c r="AE198" i="1"/>
  <c r="AE204" i="1"/>
  <c r="AB182" i="1"/>
  <c r="AD192" i="1"/>
  <c r="AB205" i="1"/>
  <c r="AC181" i="1"/>
  <c r="AB194" i="1"/>
  <c r="AD201" i="1"/>
  <c r="AB204" i="1"/>
  <c r="AD181" i="1"/>
  <c r="AE201" i="1"/>
  <c r="AC179" i="1"/>
  <c r="AD202" i="1"/>
  <c r="AC192" i="1"/>
  <c r="AC189" i="1"/>
  <c r="AC200" i="1"/>
  <c r="AC208" i="1"/>
  <c r="AB180" i="1"/>
  <c r="Z180" i="1" s="1"/>
  <c r="AD200" i="1"/>
  <c r="AB203" i="1"/>
  <c r="AD208" i="1"/>
  <c r="AB193" i="1"/>
  <c r="AC203" i="1"/>
  <c r="AB190" i="1"/>
  <c r="AC193" i="1"/>
  <c r="AD203" i="1"/>
  <c r="AC190" i="1"/>
  <c r="AB157" i="1"/>
  <c r="AC157" i="1"/>
  <c r="AD157" i="1"/>
  <c r="AB158" i="1"/>
  <c r="Z158" i="1" s="1"/>
  <c r="AB159" i="1"/>
  <c r="AD159" i="1"/>
  <c r="AE159" i="1"/>
  <c r="AG141" i="1"/>
  <c r="AB122" i="1"/>
  <c r="AB133" i="1"/>
  <c r="AF143" i="1"/>
  <c r="AB135" i="1"/>
  <c r="AF135" i="1"/>
  <c r="AG135" i="1"/>
  <c r="AD121" i="1"/>
  <c r="AE121" i="1"/>
  <c r="AB139" i="1"/>
  <c r="AG139" i="1"/>
  <c r="AD125" i="1"/>
  <c r="AF141" i="1"/>
  <c r="AF125" i="1"/>
  <c r="AF133" i="1"/>
  <c r="AB125" i="1"/>
  <c r="AB143" i="1"/>
  <c r="AC125" i="1"/>
  <c r="AG143" i="1"/>
  <c r="AE125" i="1"/>
  <c r="AF137" i="1"/>
  <c r="AB126" i="1"/>
  <c r="AC126" i="1"/>
  <c r="AD126" i="1"/>
  <c r="AG131" i="1"/>
  <c r="AF139" i="1"/>
  <c r="AB148" i="1"/>
  <c r="AE126" i="1"/>
  <c r="AF126" i="1"/>
  <c r="AB150" i="1"/>
  <c r="AE150" i="1"/>
  <c r="AG110" i="1"/>
  <c r="AG133" i="1"/>
  <c r="AB145" i="1"/>
  <c r="AE113" i="1"/>
  <c r="AE140" i="1"/>
  <c r="AF145" i="1"/>
  <c r="AF113" i="1"/>
  <c r="AB134" i="1"/>
  <c r="AD119" i="1"/>
  <c r="AB141" i="1"/>
  <c r="AB147" i="1"/>
  <c r="AD123" i="1"/>
  <c r="AB142" i="1"/>
  <c r="AE123" i="1"/>
  <c r="AB136" i="1"/>
  <c r="AG149" i="1"/>
  <c r="AB144" i="1"/>
  <c r="AE144" i="1"/>
  <c r="AF147" i="1"/>
  <c r="AE142" i="1"/>
  <c r="AB138" i="1"/>
  <c r="AG147" i="1"/>
  <c r="AE148" i="1"/>
  <c r="AB149" i="1"/>
  <c r="AB140" i="1"/>
  <c r="AF149" i="1"/>
  <c r="AG145" i="1"/>
  <c r="AG137" i="1"/>
  <c r="AB131" i="1"/>
  <c r="AB146" i="1"/>
  <c r="AF131" i="1"/>
  <c r="AB137" i="1"/>
  <c r="AE146" i="1"/>
  <c r="AB111" i="1"/>
  <c r="AC131" i="1"/>
  <c r="AC133" i="1"/>
  <c r="AC135" i="1"/>
  <c r="AC137" i="1"/>
  <c r="AC139" i="1"/>
  <c r="AC141" i="1"/>
  <c r="AC143" i="1"/>
  <c r="AC145" i="1"/>
  <c r="AC147" i="1"/>
  <c r="AC149" i="1"/>
  <c r="AC111" i="1"/>
  <c r="AD131" i="1"/>
  <c r="AD133" i="1"/>
  <c r="AD135" i="1"/>
  <c r="AD137" i="1"/>
  <c r="AD139" i="1"/>
  <c r="AD141" i="1"/>
  <c r="AD143" i="1"/>
  <c r="AD145" i="1"/>
  <c r="AD147" i="1"/>
  <c r="AD149" i="1"/>
  <c r="AD113" i="1"/>
  <c r="AG113" i="1"/>
  <c r="AB116" i="1"/>
  <c r="AC116" i="1"/>
  <c r="AB130" i="1"/>
  <c r="AB132" i="1"/>
  <c r="AD116" i="1"/>
  <c r="AC130" i="1"/>
  <c r="AC132" i="1"/>
  <c r="AC134" i="1"/>
  <c r="AC136" i="1"/>
  <c r="AC138" i="1"/>
  <c r="AC140" i="1"/>
  <c r="AC142" i="1"/>
  <c r="AC144" i="1"/>
  <c r="AC146" i="1"/>
  <c r="AC148" i="1"/>
  <c r="AC150" i="1"/>
  <c r="AE116" i="1"/>
  <c r="AD130" i="1"/>
  <c r="AD132" i="1"/>
  <c r="AD134" i="1"/>
  <c r="AD136" i="1"/>
  <c r="AD138" i="1"/>
  <c r="AD140" i="1"/>
  <c r="AD142" i="1"/>
  <c r="AD144" i="1"/>
  <c r="AD146" i="1"/>
  <c r="AD148" i="1"/>
  <c r="AD150" i="1"/>
  <c r="AF116" i="1"/>
  <c r="AE130" i="1"/>
  <c r="AE132" i="1"/>
  <c r="AE134" i="1"/>
  <c r="AE136" i="1"/>
  <c r="AE138" i="1"/>
  <c r="AF118" i="1"/>
  <c r="AF130" i="1"/>
  <c r="AF132" i="1"/>
  <c r="AF134" i="1"/>
  <c r="AF136" i="1"/>
  <c r="AF138" i="1"/>
  <c r="AF140" i="1"/>
  <c r="AF142" i="1"/>
  <c r="AF144" i="1"/>
  <c r="AF146" i="1"/>
  <c r="AF148" i="1"/>
  <c r="AF150" i="1"/>
  <c r="AG118" i="1"/>
  <c r="AB108" i="1"/>
  <c r="AB119" i="1"/>
  <c r="AF110" i="1"/>
  <c r="AC119" i="1"/>
  <c r="AD107" i="1"/>
  <c r="AB110" i="1"/>
  <c r="AF112" i="1"/>
  <c r="AD115" i="1"/>
  <c r="AB118" i="1"/>
  <c r="AF120" i="1"/>
  <c r="AE107" i="1"/>
  <c r="AC110" i="1"/>
  <c r="AG112" i="1"/>
  <c r="AE115" i="1"/>
  <c r="AC118" i="1"/>
  <c r="AG120" i="1"/>
  <c r="AD124" i="1"/>
  <c r="AF107" i="1"/>
  <c r="AD110" i="1"/>
  <c r="AB113" i="1"/>
  <c r="AF115" i="1"/>
  <c r="AD118" i="1"/>
  <c r="AB121" i="1"/>
  <c r="AF123" i="1"/>
  <c r="AG107" i="1"/>
  <c r="AG115" i="1"/>
  <c r="AC121" i="1"/>
  <c r="AG123" i="1"/>
  <c r="AE108" i="1"/>
  <c r="AE124" i="1"/>
  <c r="AF108" i="1"/>
  <c r="AF124" i="1"/>
  <c r="AC106" i="1"/>
  <c r="AG108" i="1"/>
  <c r="AE111" i="1"/>
  <c r="AC114" i="1"/>
  <c r="AE119" i="1"/>
  <c r="AC122" i="1"/>
  <c r="AG124" i="1"/>
  <c r="AD108" i="1"/>
  <c r="AB106" i="1"/>
  <c r="AD111" i="1"/>
  <c r="AB114" i="1"/>
  <c r="AD106" i="1"/>
  <c r="AB109" i="1"/>
  <c r="AF111" i="1"/>
  <c r="AD114" i="1"/>
  <c r="AB117" i="1"/>
  <c r="AF119" i="1"/>
  <c r="AD122" i="1"/>
  <c r="AE106" i="1"/>
  <c r="AC109" i="1"/>
  <c r="AE114" i="1"/>
  <c r="AC117" i="1"/>
  <c r="AE122" i="1"/>
  <c r="AF106" i="1"/>
  <c r="AD109" i="1"/>
  <c r="AB112" i="1"/>
  <c r="AF114" i="1"/>
  <c r="AD117" i="1"/>
  <c r="AB120" i="1"/>
  <c r="AF122" i="1"/>
  <c r="AE109" i="1"/>
  <c r="AC112" i="1"/>
  <c r="AE117" i="1"/>
  <c r="AC120" i="1"/>
  <c r="AG121" i="1"/>
  <c r="AB107" i="1"/>
  <c r="AF109" i="1"/>
  <c r="AD112" i="1"/>
  <c r="AB115" i="1"/>
  <c r="AF117" i="1"/>
  <c r="AD120" i="1"/>
  <c r="AB123" i="1"/>
  <c r="AB124" i="1"/>
  <c r="AB105" i="1"/>
  <c r="AD105" i="1"/>
  <c r="AF105" i="1"/>
  <c r="AG105" i="1"/>
  <c r="AD86" i="1"/>
  <c r="AE86" i="1"/>
  <c r="AB88" i="1"/>
  <c r="AD88" i="1"/>
  <c r="AC105" i="1"/>
  <c r="AB101" i="1"/>
  <c r="AE87" i="1"/>
  <c r="AE88" i="1"/>
  <c r="AG88" i="1"/>
  <c r="AG101" i="1"/>
  <c r="AF86" i="1"/>
  <c r="AE80" i="1"/>
  <c r="AF101" i="1"/>
  <c r="AG86" i="1"/>
  <c r="AE101" i="1"/>
  <c r="AB87" i="1"/>
  <c r="AD101" i="1"/>
  <c r="AC87" i="1"/>
  <c r="AD87" i="1"/>
  <c r="AG100" i="1"/>
  <c r="AF87" i="1"/>
  <c r="AF100" i="1"/>
  <c r="AE100" i="1"/>
  <c r="AD100" i="1"/>
  <c r="AC88" i="1"/>
  <c r="AC100" i="1"/>
  <c r="AB86" i="1"/>
  <c r="AG74" i="1"/>
  <c r="AG95" i="1"/>
  <c r="AC80" i="1"/>
  <c r="AG81" i="1"/>
  <c r="AF65" i="1"/>
  <c r="AF53" i="1"/>
  <c r="AG49" i="1"/>
  <c r="AF48" i="1"/>
  <c r="AG93" i="1"/>
  <c r="AF97" i="1"/>
  <c r="AF59" i="1"/>
  <c r="AG54" i="1"/>
  <c r="AG85" i="1"/>
  <c r="AF95" i="1"/>
  <c r="AF75" i="1"/>
  <c r="AG47" i="1"/>
  <c r="AG97" i="1"/>
  <c r="AG73" i="1"/>
  <c r="AF47" i="1"/>
  <c r="AF73" i="1"/>
  <c r="AG46" i="1"/>
  <c r="AC83" i="1"/>
  <c r="AG72" i="1"/>
  <c r="AF46" i="1"/>
  <c r="AF99" i="1"/>
  <c r="AB83" i="1"/>
  <c r="AG65" i="1"/>
  <c r="AG45" i="1"/>
  <c r="AG99" i="1"/>
  <c r="AG61" i="1"/>
  <c r="AG59" i="1"/>
  <c r="AF93" i="1"/>
  <c r="AC84" i="1"/>
  <c r="AG80" i="1"/>
  <c r="AG68" i="1"/>
  <c r="AG60" i="1"/>
  <c r="AG40" i="1"/>
  <c r="AB93" i="1"/>
  <c r="AB95" i="1"/>
  <c r="AB97" i="1"/>
  <c r="AB99" i="1"/>
  <c r="AG66" i="1"/>
  <c r="AB84" i="1"/>
  <c r="AB80" i="1"/>
  <c r="AF80" i="1"/>
  <c r="AC93" i="1"/>
  <c r="AC95" i="1"/>
  <c r="AC97" i="1"/>
  <c r="AC99" i="1"/>
  <c r="AE83" i="1"/>
  <c r="AG67" i="1"/>
  <c r="AG39" i="1"/>
  <c r="AD93" i="1"/>
  <c r="AD95" i="1"/>
  <c r="AD97" i="1"/>
  <c r="AD99" i="1"/>
  <c r="AD83" i="1"/>
  <c r="AF67" i="1"/>
  <c r="AF38" i="1"/>
  <c r="AC82" i="1"/>
  <c r="AG84" i="1"/>
  <c r="AG64" i="1"/>
  <c r="AG52" i="1"/>
  <c r="AG44" i="1"/>
  <c r="AB92" i="1"/>
  <c r="AB94" i="1"/>
  <c r="AB96" i="1"/>
  <c r="AB98" i="1"/>
  <c r="AE82" i="1"/>
  <c r="AD82" i="1"/>
  <c r="AB82" i="1"/>
  <c r="AF84" i="1"/>
  <c r="AF64" i="1"/>
  <c r="AF52" i="1"/>
  <c r="AF44" i="1"/>
  <c r="AC92" i="1"/>
  <c r="AC94" i="1"/>
  <c r="AC96" i="1"/>
  <c r="AC98" i="1"/>
  <c r="AF85" i="1"/>
  <c r="AE85" i="1"/>
  <c r="AE81" i="1"/>
  <c r="AG83" i="1"/>
  <c r="AG71" i="1"/>
  <c r="AG63" i="1"/>
  <c r="AG51" i="1"/>
  <c r="AG43" i="1"/>
  <c r="AD92" i="1"/>
  <c r="AD94" i="1"/>
  <c r="AD96" i="1"/>
  <c r="AD98" i="1"/>
  <c r="AD85" i="1"/>
  <c r="AD81" i="1"/>
  <c r="AF63" i="1"/>
  <c r="AF43" i="1"/>
  <c r="AE92" i="1"/>
  <c r="AE94" i="1"/>
  <c r="AE96" i="1"/>
  <c r="AE98" i="1"/>
  <c r="AG38" i="1"/>
  <c r="AC85" i="1"/>
  <c r="AC81" i="1"/>
  <c r="AG82" i="1"/>
  <c r="AG70" i="1"/>
  <c r="AG62" i="1"/>
  <c r="AG50" i="1"/>
  <c r="AG42" i="1"/>
  <c r="AF92" i="1"/>
  <c r="AF94" i="1"/>
  <c r="AF96" i="1"/>
  <c r="AF98" i="1"/>
  <c r="AB81" i="1"/>
  <c r="AF70" i="1"/>
  <c r="AF42" i="1"/>
  <c r="AE84" i="1"/>
  <c r="AG69" i="1"/>
  <c r="AG41" i="1"/>
  <c r="AF69" i="1"/>
  <c r="AF61" i="1"/>
  <c r="AF49" i="1"/>
  <c r="AD67" i="1"/>
  <c r="AC72" i="1"/>
  <c r="AD72" i="1"/>
  <c r="AE67" i="1"/>
  <c r="AC51" i="1"/>
  <c r="AB79" i="1"/>
  <c r="AB70" i="1"/>
  <c r="AF79" i="1"/>
  <c r="AD59" i="1"/>
  <c r="AC70" i="1"/>
  <c r="AD70" i="1"/>
  <c r="AE65" i="1"/>
  <c r="AC46" i="1"/>
  <c r="AB51" i="1"/>
  <c r="AB67" i="1"/>
  <c r="AB72" i="1"/>
  <c r="AD51" i="1"/>
  <c r="AC79" i="1"/>
  <c r="AE72" i="1"/>
  <c r="AD79" i="1"/>
  <c r="AB68" i="1"/>
  <c r="AE79" i="1"/>
  <c r="AC68" i="1"/>
  <c r="AD68" i="1"/>
  <c r="AB61" i="1"/>
  <c r="AB74" i="1"/>
  <c r="AD63" i="1"/>
  <c r="AE68" i="1"/>
  <c r="AB63" i="1"/>
  <c r="AE63" i="1"/>
  <c r="AD69" i="1"/>
  <c r="AB69" i="1"/>
  <c r="AB65" i="1"/>
  <c r="AB59" i="1"/>
  <c r="AD65" i="1"/>
  <c r="AC74" i="1"/>
  <c r="AD61" i="1"/>
  <c r="AE59" i="1"/>
  <c r="AE61" i="1"/>
  <c r="AE47" i="1"/>
  <c r="AB39" i="1"/>
  <c r="AD74" i="1"/>
  <c r="AC39" i="1"/>
  <c r="AE74" i="1"/>
  <c r="AD39" i="1"/>
  <c r="AB43" i="1"/>
  <c r="AC43" i="1"/>
  <c r="AB58" i="1"/>
  <c r="AB60" i="1"/>
  <c r="AB62" i="1"/>
  <c r="AB64" i="1"/>
  <c r="AB66" i="1"/>
  <c r="AD43" i="1"/>
  <c r="AC58" i="1"/>
  <c r="AC60" i="1"/>
  <c r="AC62" i="1"/>
  <c r="AC64" i="1"/>
  <c r="AC66" i="1"/>
  <c r="AD58" i="1"/>
  <c r="AD60" i="1"/>
  <c r="AD62" i="1"/>
  <c r="AD64" i="1"/>
  <c r="AD66" i="1"/>
  <c r="AB75" i="1"/>
  <c r="AC44" i="1"/>
  <c r="AE58" i="1"/>
  <c r="AE60" i="1"/>
  <c r="AE62" i="1"/>
  <c r="AE66" i="1"/>
  <c r="AC75" i="1"/>
  <c r="AE45" i="1"/>
  <c r="AF58" i="1"/>
  <c r="AB71" i="1"/>
  <c r="AB73" i="1"/>
  <c r="AD75" i="1"/>
  <c r="AB46" i="1"/>
  <c r="AC71" i="1"/>
  <c r="AC73" i="1"/>
  <c r="AE75" i="1"/>
  <c r="AD71" i="1"/>
  <c r="AD73" i="1"/>
  <c r="AB47" i="1"/>
  <c r="AC69" i="1"/>
  <c r="AE71" i="1"/>
  <c r="AC47" i="1"/>
  <c r="AE39" i="1"/>
  <c r="AE51" i="1"/>
  <c r="AB40" i="1"/>
  <c r="AB44" i="1"/>
  <c r="AB48" i="1"/>
  <c r="AB52" i="1"/>
  <c r="AC40" i="1"/>
  <c r="AC48" i="1"/>
  <c r="AC52" i="1"/>
  <c r="AD40" i="1"/>
  <c r="AD44" i="1"/>
  <c r="AD48" i="1"/>
  <c r="AD52" i="1"/>
  <c r="AE40" i="1"/>
  <c r="AE48" i="1"/>
  <c r="AB41" i="1"/>
  <c r="AB45" i="1"/>
  <c r="AB49" i="1"/>
  <c r="AB53" i="1"/>
  <c r="AC41" i="1"/>
  <c r="AC45" i="1"/>
  <c r="AC49" i="1"/>
  <c r="AC53" i="1"/>
  <c r="AD41" i="1"/>
  <c r="AD45" i="1"/>
  <c r="AD49" i="1"/>
  <c r="AD53" i="1"/>
  <c r="AE41" i="1"/>
  <c r="AE53" i="1"/>
  <c r="AB38" i="1"/>
  <c r="AB42" i="1"/>
  <c r="AB50" i="1"/>
  <c r="AB54" i="1"/>
  <c r="AC38" i="1"/>
  <c r="AC42" i="1"/>
  <c r="AC50" i="1"/>
  <c r="AC54" i="1"/>
  <c r="AD38" i="1"/>
  <c r="AD42" i="1"/>
  <c r="AD46" i="1"/>
  <c r="AD50" i="1"/>
  <c r="AD54" i="1"/>
  <c r="AE50" i="1"/>
  <c r="AE54" i="1"/>
  <c r="AC27" i="1"/>
  <c r="AB27" i="1"/>
  <c r="AC31" i="1"/>
  <c r="AB31" i="1"/>
  <c r="AE30" i="1"/>
  <c r="AC30" i="1"/>
  <c r="AD29" i="1"/>
  <c r="AC29" i="1"/>
  <c r="AC28" i="1"/>
  <c r="AB28" i="1"/>
  <c r="AE26" i="1"/>
  <c r="AD30" i="1"/>
  <c r="AD26" i="1"/>
  <c r="AC26" i="1"/>
  <c r="AE33" i="1"/>
  <c r="AE29" i="1"/>
  <c r="AE25" i="1"/>
  <c r="AD33" i="1"/>
  <c r="AD25" i="1"/>
  <c r="AB33" i="1"/>
  <c r="AB25" i="1"/>
  <c r="AE32" i="1"/>
  <c r="AE28" i="1"/>
  <c r="AE24" i="1"/>
  <c r="AD32" i="1"/>
  <c r="AD24" i="1"/>
  <c r="AC32" i="1"/>
  <c r="AC24" i="1"/>
  <c r="AE31" i="1"/>
  <c r="AE27" i="1"/>
  <c r="AB5" i="1"/>
  <c r="AB10" i="1"/>
  <c r="AD14" i="1"/>
  <c r="AD16" i="1"/>
  <c r="AB17" i="1"/>
  <c r="AC11" i="1"/>
  <c r="AB6" i="1"/>
  <c r="AB7" i="1"/>
  <c r="AC7" i="1"/>
  <c r="AD11" i="1"/>
  <c r="AD12" i="1"/>
  <c r="AB20" i="1"/>
  <c r="AD4" i="1"/>
  <c r="AC15" i="1"/>
  <c r="AC10" i="1"/>
  <c r="AD15" i="1"/>
  <c r="AB16" i="1"/>
  <c r="AC5" i="1"/>
  <c r="AC6" i="1"/>
  <c r="AB12" i="1"/>
  <c r="AC17" i="1"/>
  <c r="AB18" i="1"/>
  <c r="AB13" i="1"/>
  <c r="AC18" i="1"/>
  <c r="AB8" i="1"/>
  <c r="AC13" i="1"/>
  <c r="AC8" i="1"/>
  <c r="AB19" i="1"/>
  <c r="AC19" i="1"/>
  <c r="AB9" i="1"/>
  <c r="AC14" i="1"/>
  <c r="AB4" i="1"/>
  <c r="AC9" i="1"/>
  <c r="Z229" i="1"/>
  <c r="Z235" i="1"/>
  <c r="Z236" i="1"/>
  <c r="Z104" i="1"/>
  <c r="AB231" i="1"/>
  <c r="AC223" i="1"/>
  <c r="AD223" i="1"/>
  <c r="Z213" i="1"/>
  <c r="AB23" i="1"/>
  <c r="AB155" i="1"/>
  <c r="AE155" i="1"/>
  <c r="AF155" i="1"/>
  <c r="AB224" i="1"/>
  <c r="AB37" i="1"/>
  <c r="AC37" i="1"/>
  <c r="AC224" i="1"/>
  <c r="AD37" i="1"/>
  <c r="AE37" i="1"/>
  <c r="AG37" i="1"/>
  <c r="AD23" i="1"/>
  <c r="AE23" i="1"/>
  <c r="AC222" i="1"/>
  <c r="AB222" i="1"/>
  <c r="AC155" i="1"/>
  <c r="AC156" i="1"/>
  <c r="AB156" i="1"/>
  <c r="AC226" i="1"/>
  <c r="AB226" i="1"/>
  <c r="AD226" i="1"/>
  <c r="Z129" i="1"/>
  <c r="AD230" i="1"/>
  <c r="AB230" i="1"/>
  <c r="AD225" i="1"/>
  <c r="AC225" i="1"/>
  <c r="AB225" i="1"/>
  <c r="Z268" i="1" l="1"/>
  <c r="Z272" i="1"/>
  <c r="Z275" i="1"/>
  <c r="Z218" i="1"/>
  <c r="Z214" i="1"/>
  <c r="Z216" i="1"/>
  <c r="Z215" i="1"/>
  <c r="Z217" i="1"/>
  <c r="Z165" i="1"/>
  <c r="Z276" i="1"/>
  <c r="Z167" i="1"/>
  <c r="Z270" i="1"/>
  <c r="Z166" i="1"/>
  <c r="Z254" i="1"/>
  <c r="Z267" i="1"/>
  <c r="Z269" i="1"/>
  <c r="Z279" i="1"/>
  <c r="Z278" i="1"/>
  <c r="Z277" i="1"/>
  <c r="Z271" i="1"/>
  <c r="Z163" i="1"/>
  <c r="Z255" i="1"/>
  <c r="Z164" i="1"/>
  <c r="Z258" i="1"/>
  <c r="Z252" i="1"/>
  <c r="Z253" i="1"/>
  <c r="Z260" i="1"/>
  <c r="Z259" i="1"/>
  <c r="Z251" i="1"/>
  <c r="Z261" i="1"/>
  <c r="Z262" i="1"/>
  <c r="Z189" i="1"/>
  <c r="Z188" i="1"/>
  <c r="Z207" i="1"/>
  <c r="Z182" i="1"/>
  <c r="Z206" i="1"/>
  <c r="Z191" i="1"/>
  <c r="Z185" i="1"/>
  <c r="Z202" i="1"/>
  <c r="Z192" i="1"/>
  <c r="Z198" i="1"/>
  <c r="Z194" i="1"/>
  <c r="Z187" i="1"/>
  <c r="Z184" i="1"/>
  <c r="Z199" i="1"/>
  <c r="Z205" i="1"/>
  <c r="Z200" i="1"/>
  <c r="Z208" i="1"/>
  <c r="Z179" i="1"/>
  <c r="Z204" i="1"/>
  <c r="Z190" i="1"/>
  <c r="Z201" i="1"/>
  <c r="Z193" i="1"/>
  <c r="Z181" i="1"/>
  <c r="Z203" i="1"/>
  <c r="Z139" i="1"/>
  <c r="Z135" i="1"/>
  <c r="Z141" i="1"/>
  <c r="Z126" i="1"/>
  <c r="Z134" i="1"/>
  <c r="Z149" i="1"/>
  <c r="Z147" i="1"/>
  <c r="Z145" i="1"/>
  <c r="Z143" i="1"/>
  <c r="Z140" i="1"/>
  <c r="Z144" i="1"/>
  <c r="Z133" i="1"/>
  <c r="Z138" i="1"/>
  <c r="Z130" i="1"/>
  <c r="Z136" i="1"/>
  <c r="Z150" i="1"/>
  <c r="Z148" i="1"/>
  <c r="Z146" i="1"/>
  <c r="Z137" i="1"/>
  <c r="Z142" i="1"/>
  <c r="Z131" i="1"/>
  <c r="Z132" i="1"/>
  <c r="Z125" i="1"/>
  <c r="Z124" i="1"/>
  <c r="Z120" i="1"/>
  <c r="Z121" i="1"/>
  <c r="Z122" i="1"/>
  <c r="Z123" i="1"/>
  <c r="Z119" i="1"/>
  <c r="Z88" i="1"/>
  <c r="Z106" i="1"/>
  <c r="Z101" i="1"/>
  <c r="Z99" i="1"/>
  <c r="Z97" i="1"/>
  <c r="Z95" i="1"/>
  <c r="Z100" i="1"/>
  <c r="Z93" i="1"/>
  <c r="Z98" i="1"/>
  <c r="Z96" i="1"/>
  <c r="Z94" i="1"/>
  <c r="Z92" i="1"/>
  <c r="Z84" i="1"/>
  <c r="Z67" i="1"/>
  <c r="Z82" i="1"/>
  <c r="Z86" i="1"/>
  <c r="Z83" i="1"/>
  <c r="Z81" i="1"/>
  <c r="Z79" i="1"/>
  <c r="Z85" i="1"/>
  <c r="Z68" i="1"/>
  <c r="Z70" i="1"/>
  <c r="Z80" i="1"/>
  <c r="Z87" i="1"/>
  <c r="Z72" i="1"/>
  <c r="Z74" i="1"/>
  <c r="Z46" i="1"/>
  <c r="Z69" i="1"/>
  <c r="Z65" i="1"/>
  <c r="Z63" i="1"/>
  <c r="Z64" i="1"/>
  <c r="Z61" i="1"/>
  <c r="Z59" i="1"/>
  <c r="Z66" i="1"/>
  <c r="Z62" i="1"/>
  <c r="Z45" i="1"/>
  <c r="Z75" i="1"/>
  <c r="Z60" i="1"/>
  <c r="Z58" i="1"/>
  <c r="Z73" i="1"/>
  <c r="Z71" i="1"/>
  <c r="Z48" i="1"/>
  <c r="Z52" i="1"/>
  <c r="Z5" i="1"/>
  <c r="Z49" i="1"/>
  <c r="Z30" i="1"/>
  <c r="Z50" i="1"/>
  <c r="Z47" i="1"/>
  <c r="Z44" i="1"/>
  <c r="Z51" i="1"/>
  <c r="Z10" i="1"/>
  <c r="Z32" i="1"/>
  <c r="Z33" i="1"/>
  <c r="Z34" i="1"/>
  <c r="Z31" i="1"/>
  <c r="Z29" i="1"/>
  <c r="Z6" i="1"/>
  <c r="Z4" i="1"/>
  <c r="Z15" i="1"/>
  <c r="Z11" i="1"/>
  <c r="Z18" i="1"/>
  <c r="Z21" i="1"/>
  <c r="Z12" i="1"/>
  <c r="Z9" i="1"/>
  <c r="Z13" i="1"/>
  <c r="Z17" i="1"/>
  <c r="Z14" i="1"/>
  <c r="Z16" i="1"/>
  <c r="Z20" i="1"/>
  <c r="Z174" i="1"/>
  <c r="Z231" i="1"/>
  <c r="Z19" i="1"/>
  <c r="Z246" i="1"/>
  <c r="Z223" i="1"/>
  <c r="Z28" i="1"/>
  <c r="Z8" i="1"/>
  <c r="Z7" i="1"/>
  <c r="Z115" i="1"/>
  <c r="Z232" i="1"/>
  <c r="Z36" i="1"/>
  <c r="Z170" i="1"/>
  <c r="Z107" i="1"/>
  <c r="Z53" i="1"/>
  <c r="Z114" i="1"/>
  <c r="Z155" i="1"/>
  <c r="Z245" i="1"/>
  <c r="Z117" i="1"/>
  <c r="Z109" i="1"/>
  <c r="Z243" i="1"/>
  <c r="Z118" i="1"/>
  <c r="Z250" i="1"/>
  <c r="Z175" i="1"/>
  <c r="Z110" i="1"/>
  <c r="Z157" i="1"/>
  <c r="Z244" i="1"/>
  <c r="Z224" i="1"/>
  <c r="Z111" i="1"/>
  <c r="Z173" i="1"/>
  <c r="Z26" i="1"/>
  <c r="Z230" i="1"/>
  <c r="Z37" i="1"/>
  <c r="Z105" i="1"/>
  <c r="Z113" i="1"/>
  <c r="Z156" i="1"/>
  <c r="Z116" i="1"/>
  <c r="Z222" i="1"/>
  <c r="Z54" i="1"/>
  <c r="Z38" i="1"/>
  <c r="Z39" i="1"/>
  <c r="Z159" i="1"/>
  <c r="Z24" i="1"/>
  <c r="Z25" i="1"/>
  <c r="Z41" i="1"/>
  <c r="Z241" i="1"/>
  <c r="Z226" i="1"/>
  <c r="Z225" i="1"/>
  <c r="Z57" i="1"/>
  <c r="Z42" i="1"/>
  <c r="Z171" i="1"/>
  <c r="Z242" i="1"/>
  <c r="Z27" i="1"/>
  <c r="Z108" i="1"/>
  <c r="Z40" i="1"/>
  <c r="Z172" i="1"/>
  <c r="Z112" i="1"/>
  <c r="Z43" i="1"/>
  <c r="Z23" i="1"/>
</calcChain>
</file>

<file path=xl/sharedStrings.xml><?xml version="1.0" encoding="utf-8"?>
<sst xmlns="http://schemas.openxmlformats.org/spreadsheetml/2006/main" count="5603" uniqueCount="495">
  <si>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</si>
  <si>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</si>
  <si>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</si>
  <si>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</si>
  <si>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</si>
  <si>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</si>
  <si>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</si>
  <si>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</si>
  <si>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</si>
  <si>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</si>
  <si>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</si>
  <si>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</si>
  <si>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</si>
  <si>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</si>
  <si>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</si>
  <si>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</si>
  <si>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</si>
  <si>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</si>
  <si>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</si>
  <si>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b9899Counter</t>
  </si>
  <si>
    <t>WritePassCounter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</si>
  <si>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</si>
  <si>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</si>
  <si>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</si>
  <si>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</si>
  <si>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</si>
  <si>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</si>
  <si>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</si>
  <si>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</si>
  <si>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</si>
  <si>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</si>
  <si>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</si>
  <si>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</si>
  <si>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</si>
  <si>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</si>
  <si>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</si>
  <si>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</si>
  <si>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StartVoltages</t>
  </si>
  <si>
    <t>BaseNumbers</t>
  </si>
  <si>
    <t>SetPointsPlistMode</t>
  </si>
  <si>
    <t>VminResultKey</t>
  </si>
  <si>
    <t>ScreenTestSet</t>
  </si>
  <si>
    <t>ScreenTestsFile</t>
  </si>
  <si>
    <t>ConfigurationFile</t>
  </si>
  <si>
    <t>SetPoint</t>
  </si>
  <si>
    <t>RegEx</t>
  </si>
  <si>
    <t>EndVoltageLimits</t>
  </si>
  <si>
    <t>MbistTestMode</t>
  </si>
  <si>
    <t>fuse_module</t>
  </si>
  <si>
    <t>xml_config_file_path</t>
  </si>
  <si>
    <t>voltage_step_config_file</t>
  </si>
  <si>
    <t>postinstance</t>
  </si>
  <si>
    <t>Expression</t>
  </si>
  <si>
    <t>ResultToken</t>
  </si>
  <si>
    <t>ResultPort</t>
  </si>
  <si>
    <t>TP</t>
  </si>
  <si>
    <t>PREHVQK</t>
  </si>
  <si>
    <t>STRESS</t>
  </si>
  <si>
    <t>SDTEND</t>
  </si>
  <si>
    <t>POSTHVQK</t>
  </si>
  <si>
    <t>END</t>
  </si>
  <si>
    <t>ENDTFM</t>
  </si>
  <si>
    <t>ENDXFM</t>
  </si>
  <si>
    <t>TP_BEGIN</t>
  </si>
  <si>
    <t>COMPOSITE_BEGIN</t>
  </si>
  <si>
    <t>LNLVminSearchF</t>
  </si>
  <si>
    <t>ScreenTC</t>
  </si>
  <si>
    <t>PrimeFunctionalTestMethod</t>
  </si>
  <si>
    <t>COMPOSITE_END</t>
  </si>
  <si>
    <t>PrimeShmooTestMethod</t>
  </si>
  <si>
    <t>iCHVQKTest</t>
  </si>
  <si>
    <t>AuxiliaryTC</t>
  </si>
  <si>
    <t>TP_END</t>
  </si>
  <si>
    <t>SHMOO_PRE</t>
  </si>
  <si>
    <t>endComp_SHMOO_PRE</t>
  </si>
  <si>
    <t>DE_PRE_PMOVI_FF</t>
  </si>
  <si>
    <t>endComp_DE_PRE_PMOVI_FF</t>
  </si>
  <si>
    <t>DE_PRE_INTM_FF</t>
  </si>
  <si>
    <t>endComp_DE_PRE_INTM_FF</t>
  </si>
  <si>
    <t>MEDIA_PRE_PMOVI_FF</t>
  </si>
  <si>
    <t>endComp_MEDIA_PRE_PMOVI_FF</t>
  </si>
  <si>
    <t>MEDIA_PRE_INTM_FF</t>
  </si>
  <si>
    <t>endComp_MEDIA_PRE_INTM_FF</t>
  </si>
  <si>
    <t>endSubflow_PREHVQK</t>
  </si>
  <si>
    <t>endSubflow_STRESS</t>
  </si>
  <si>
    <t>SDTEND_SHMOO</t>
  </si>
  <si>
    <t>endComp_SDTEND_SHMOO</t>
  </si>
  <si>
    <t>endSubflow_SDTEND</t>
  </si>
  <si>
    <t>endSubflow_POSTHVQK</t>
  </si>
  <si>
    <t>KS</t>
  </si>
  <si>
    <t>endComp_KS</t>
  </si>
  <si>
    <t>BLS_LVLF</t>
  </si>
  <si>
    <t>endComp_BLS_LVLF</t>
  </si>
  <si>
    <t>VMAX</t>
  </si>
  <si>
    <t>endComp_VMAX</t>
  </si>
  <si>
    <t>SHMOO</t>
  </si>
  <si>
    <t>endComp_SHMOO</t>
  </si>
  <si>
    <t>endSubflow_END</t>
  </si>
  <si>
    <t>endSubflow_ENDTFM</t>
  </si>
  <si>
    <t>endSubflow_ENDXFM</t>
  </si>
  <si>
    <t>ALL</t>
  </si>
  <si>
    <t>SSA</t>
  </si>
  <si>
    <t>LSA</t>
  </si>
  <si>
    <t>ROM</t>
  </si>
  <si>
    <t>DIM</t>
  </si>
  <si>
    <t>DE</t>
  </si>
  <si>
    <t>IPU</t>
  </si>
  <si>
    <t>MEDIA</t>
  </si>
  <si>
    <t>VMIN</t>
  </si>
  <si>
    <t>SCREEN</t>
  </si>
  <si>
    <t>HVQK</t>
  </si>
  <si>
    <t>AUX</t>
  </si>
  <si>
    <t>VCHK</t>
  </si>
  <si>
    <t>LVLF</t>
  </si>
  <si>
    <t>BLS</t>
  </si>
  <si>
    <t>K</t>
  </si>
  <si>
    <t>E</t>
  </si>
  <si>
    <t>TITO</t>
  </si>
  <si>
    <t>X</t>
  </si>
  <si>
    <t>VCCSA</t>
  </si>
  <si>
    <t>MIN</t>
  </si>
  <si>
    <t>NOM</t>
  </si>
  <si>
    <t>MAX</t>
  </si>
  <si>
    <t>LFM</t>
  </si>
  <si>
    <t>HFM</t>
  </si>
  <si>
    <t>TFM</t>
  </si>
  <si>
    <t>F1</t>
  </si>
  <si>
    <t>SET</t>
  </si>
  <si>
    <t>F2</t>
  </si>
  <si>
    <t>F3</t>
  </si>
  <si>
    <t>SACD_DE_PMOVI</t>
  </si>
  <si>
    <t>SACD_DE_INTM</t>
  </si>
  <si>
    <t>SACD_DE</t>
  </si>
  <si>
    <t>SAME_MEDIA</t>
  </si>
  <si>
    <t>SACD_DEP1_PMOVI</t>
  </si>
  <si>
    <t>SACD_DEW1_PMOVI</t>
  </si>
  <si>
    <t>SACD_DEP1_INTM</t>
  </si>
  <si>
    <t>SACD_DEW1_INTM</t>
  </si>
  <si>
    <t>SAME_MDC1_PMOVI</t>
  </si>
  <si>
    <t>SAME_MDTP_PMOVI</t>
  </si>
  <si>
    <t>SAME_MDC1_INTM</t>
  </si>
  <si>
    <t>SAME_MDTP_INTM</t>
  </si>
  <si>
    <t>SAME_MEDIA_PMOVI</t>
  </si>
  <si>
    <t>SAME_MEDIA_INTM</t>
  </si>
  <si>
    <t>SACD_DE_B17</t>
  </si>
  <si>
    <t>SACD_MEDIA_B17</t>
  </si>
  <si>
    <t>SAPS_IPU</t>
  </si>
  <si>
    <t>SACD_DE_B17_CHECK</t>
  </si>
  <si>
    <t>SACD_DE_B17_SET</t>
  </si>
  <si>
    <t>SAME_MEDIA_B17_SET</t>
  </si>
  <si>
    <t>SAME_MEDIA_B17_CHECK</t>
  </si>
  <si>
    <t>VMIN_PRED</t>
  </si>
  <si>
    <t>BASE::SBF_nom_lvl</t>
  </si>
  <si>
    <t>x</t>
  </si>
  <si>
    <t>BASE::SBF_max_lvl</t>
  </si>
  <si>
    <t>BASE::cpu_ctf_timing_tclk100_hclk100_bclk400</t>
  </si>
  <si>
    <t>ptl_dummy_list</t>
  </si>
  <si>
    <t>61</t>
  </si>
  <si>
    <t>90</t>
  </si>
  <si>
    <t>21</t>
  </si>
  <si>
    <t>17</t>
  </si>
  <si>
    <t>41</t>
  </si>
  <si>
    <t>01</t>
  </si>
  <si>
    <t>FALSE</t>
  </si>
  <si>
    <t>-1</t>
  </si>
  <si>
    <t>toInteger("1")</t>
  </si>
  <si>
    <t>1</t>
  </si>
  <si>
    <t>TRUE</t>
  </si>
  <si>
    <t>0</t>
  </si>
  <si>
    <t>2</t>
  </si>
  <si>
    <t>4</t>
  </si>
  <si>
    <t>5</t>
  </si>
  <si>
    <t>6</t>
  </si>
  <si>
    <t>7</t>
  </si>
  <si>
    <t>8</t>
  </si>
  <si>
    <t>9</t>
  </si>
  <si>
    <t>3</t>
  </si>
  <si>
    <t>1,2</t>
  </si>
  <si>
    <t>1,2,3</t>
  </si>
  <si>
    <t>0.45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</si>
  <si>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</si>
  <si>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</si>
  <si>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</si>
  <si>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</si>
  <si>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</si>
  <si>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</si>
  <si>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</si>
  <si>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</si>
  <si>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</si>
  <si>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</si>
  <si>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</si>
  <si>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</si>
  <si>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</si>
  <si>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</si>
  <si>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</si>
  <si>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</si>
  <si>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</si>
  <si>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</si>
  <si>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2454</t>
  </si>
  <si>
    <t>2455</t>
  </si>
  <si>
    <t>2456</t>
  </si>
  <si>
    <t>2457</t>
  </si>
  <si>
    <t>2458</t>
  </si>
  <si>
    <t>2459</t>
  </si>
  <si>
    <t>2460</t>
  </si>
  <si>
    <t>2462</t>
  </si>
  <si>
    <t>2463</t>
  </si>
  <si>
    <t>Global</t>
  </si>
  <si>
    <t>Local</t>
  </si>
  <si>
    <t>PredictEndHFM</t>
  </si>
  <si>
    <t>./Modules/ARR_DIM/InputFiles/DIM_PredictionSetup.txt</t>
  </si>
  <si>
    <t>0.85</t>
  </si>
  <si>
    <t>./Modules/ARR_DIM/InputFiles/gfx_cache_de_stress.hvqk.config.xml</t>
  </si>
  <si>
    <t>./Modules/ARR_DIM/InputFiles/gfx_cache_ipu_ps_stress.hvqk.config.xml</t>
  </si>
  <si>
    <t>./Modules/ARR_DIM/InputFiles/gfx_cache_media_stress.hvqk.config.xml</t>
  </si>
  <si>
    <t>EmbPython!Execute ./Modules/TPI_BASE/InputFiles/DTS.ProcessDMEMData 56724</t>
  </si>
  <si>
    <t>EmbPython!Execute ./Modules/TPI_BASE/InputFiles/DTS.ProcessDMEMData 30561</t>
  </si>
  <si>
    <t>EmbPython!Execute ./Modules/TPI_BASE/InputFiles/DTS.ProcessDMEMData 89442</t>
  </si>
  <si>
    <t>G.U.I.DE_B17 == 1</t>
  </si>
  <si>
    <t>20</t>
  </si>
  <si>
    <t>60</t>
  </si>
  <si>
    <t>G.U.I.IPU_IS_B17 == 1</t>
  </si>
  <si>
    <t>G.U.I.MEDIA_B17 == 1</t>
  </si>
  <si>
    <t>G.U.I.DE_B17</t>
  </si>
  <si>
    <t>G.U.I.IPU_PS_B17</t>
  </si>
  <si>
    <t>G.U.I.MEDIA_B17</t>
  </si>
  <si>
    <t>G.U.S.BIN17</t>
  </si>
  <si>
    <t>[R]=1|2^1</t>
  </si>
  <si>
    <t>SACD_DE_SERIAL_FF</t>
  </si>
  <si>
    <t>arr_mbist_de_x_x_tap_ssa_prepost_pmovi_list</t>
  </si>
  <si>
    <t>arr_mbist_de_x_x_tap_ssa_prepost_intermidate_list</t>
  </si>
  <si>
    <t>arr_mbist_de_x_x_tap_lsa_rom_prepost_pmovi_list</t>
  </si>
  <si>
    <t>arr_mbist_de_x_x_tap_lsa_prepost_intermidate_list</t>
  </si>
  <si>
    <t>arr_mbist_ipu_x_x_tap_ssa_prepost_pmovi_list</t>
  </si>
  <si>
    <t>arr_mbist_ipu_x_x_tap_ssa_prepost_intermidate_list</t>
  </si>
  <si>
    <t>arr_mbist_ipu_x_x_tap_lsa_rom_prepost_pmovi_list</t>
  </si>
  <si>
    <t>arr_mbist_ipu_x_x_tap_lsa_prepost_intermidate_list</t>
  </si>
  <si>
    <t>arr_mbist_media_x_x_tap_ssa_prepost_pmovi_list</t>
  </si>
  <si>
    <t>arr_mbist_media_x_x_tap_ssa_prepost_intermidate_list</t>
  </si>
  <si>
    <t>arr_mbist_media_x_x_tap_lsa_rom_prepost_pmovi_list</t>
  </si>
  <si>
    <t>arr_mbist_media_x_x_tap_lsa_prepost_intermidate_list</t>
  </si>
  <si>
    <t>HVQK_VMIN_PRE_DIM_ARRAY_SSA_DE_PMOVI</t>
  </si>
  <si>
    <t>HVQK_VMIN_PRE_DIM_ARRAY_SSA_DE_INTM</t>
  </si>
  <si>
    <t>HVQK_VMIN_PRE_DIM_ARRAY_SSA_DE_FAIFLOW_INTM</t>
  </si>
  <si>
    <t>HVQK_VMIN_PRE_DIM_ARRAY_LSA_DE_PMOVI</t>
  </si>
  <si>
    <t>HVQK_VMIN_PRE_DIM_ARRAY_LSA_DE_INTM</t>
  </si>
  <si>
    <t>HVQK_VMIN_PRE_DIM_ARRAY_LSA_DE_FAIFLOW_INTM</t>
  </si>
  <si>
    <t>HVQK_VMIN_PRE_DIM_ARRAY_SSA_IPU_PMOVI</t>
  </si>
  <si>
    <t>HVQK_VMIN_PRE_DIM_ARRAY_SSA_IPU_INTM</t>
  </si>
  <si>
    <t>HVQK_VMIN_PRE_DIM_ARRAY_SSA_IPU_FAIFLOW_INTM</t>
  </si>
  <si>
    <t>HVQK_VMIN_PRE_DIM_ARRAY_LSA_IPU_PMOVI</t>
  </si>
  <si>
    <t>HVQK_VMIN_PRE_DIM_ARRAY_LSA_IPU_INTM</t>
  </si>
  <si>
    <t>HVQK_VMIN_PRE_DIM_ARRAY_LSA_IPU_FAIFLOW_INTM</t>
  </si>
  <si>
    <t>HVQK_VMIN_PRE_DIM_ARRAY_SSA_MEDIA_PMOVI</t>
  </si>
  <si>
    <t>HVQK_VMIN_PRE_DIM_ARRAY_SSA_MEDIA_INTM</t>
  </si>
  <si>
    <t>HVQK_VMIN_PRE_DIM_ARRAY_SSA_MEDIA_FAIFLOW_INTM</t>
  </si>
  <si>
    <t>HVQK_VMIN_PRE_DIM_ARRAY_LSA_MEDIA_PMOVI</t>
  </si>
  <si>
    <t>HVQK_VMIN_PRE_DIM_ARRAY_LSA_MEDIA_INTM</t>
  </si>
  <si>
    <t>HVQK_VMIN_PRE_DIM_ARRAY_LSA_MEDIA_FAIFLOW_INTM</t>
  </si>
  <si>
    <t>SACD_DEB1_PMOVI</t>
  </si>
  <si>
    <t>SACD_DEB2_PMOVI</t>
  </si>
  <si>
    <t>SACD_DS04_PMOVI</t>
  </si>
  <si>
    <t>SACD_DS1_PMOVI</t>
  </si>
  <si>
    <t>SACD_DS14_PMOVI</t>
  </si>
  <si>
    <t>SACD_DS24_PMOVI</t>
  </si>
  <si>
    <t>SACD_DS34_PMOVI</t>
  </si>
  <si>
    <t>arr_mbist_de_x_x_tap_ssa_deb1_prepost_pmovi_list</t>
  </si>
  <si>
    <t>arr_mbist_de_x_x_tap_ssa_deb2_prepost_pmovi_list</t>
  </si>
  <si>
    <t>arr_mbist_de_x_x_tap_ssa_ds04_prepost_pmovi_list</t>
  </si>
  <si>
    <t>arr_mbist_de_x_x_tap_ssa_ds1_prepost_pmovi_list</t>
  </si>
  <si>
    <t>arr_mbist_de_x_x_tap_ssa_ds14_prepost_pmovi_list</t>
  </si>
  <si>
    <t>arr_mbist_de_x_x_tap_ssa_ds24_prepost_pmovi_list</t>
  </si>
  <si>
    <t>arr_mbist_de_x_x_tap_ssa_ds34_prepost_pmovi_list</t>
  </si>
  <si>
    <t>SACD_DEG1_PMOVI</t>
  </si>
  <si>
    <t>SACD_DS06_PMOVI</t>
  </si>
  <si>
    <t>SACD_DS16_PMOVI</t>
  </si>
  <si>
    <t>arr_mbist_de_x_x_tap_lsa_deb1_prepost_pmovi_list</t>
  </si>
  <si>
    <t>arr_mbist_de_x_x_tap_lsa_deb2_prepost_pmovi_list</t>
  </si>
  <si>
    <t>arr_mbist_de_x_x_tap_lsa_deg1_prepost_pmovi_list</t>
  </si>
  <si>
    <t>arr_mbist_de_x_x_tap_lsa_dep1_prepost_pmovi_list</t>
  </si>
  <si>
    <t>arr_mbist_de_x_x_tap_lsa_dew1_prepost_pmovi_list</t>
  </si>
  <si>
    <t>arr_mbist_de_x_x_tap_lsa_ds04_prepost_pmovi_list</t>
  </si>
  <si>
    <t>arr_mbist_de_x_x_tap_lsa_ds06_prepost_pmovi_list</t>
  </si>
  <si>
    <t>arr_mbist_de_x_x_tap_lsa_ds1_prepost_pmovi_list</t>
  </si>
  <si>
    <t>arr_mbist_de_x_x_tap_lsa_ds14_prepost_pmovi_list</t>
  </si>
  <si>
    <t>arr_mbist_de_x_x_tap_lsa_ds16_prepost_pmovi_list</t>
  </si>
  <si>
    <t>arr_mbist_de_x_x_tap_lsa_ds24_prepost_pmovi_list</t>
  </si>
  <si>
    <t>arr_mbist_de_x_x_tap_lsa_ds34_prepost_pmovi_list</t>
  </si>
  <si>
    <t>SACD_DEB1_INTM</t>
  </si>
  <si>
    <t>SACD_DEB2_INTM</t>
  </si>
  <si>
    <t>SACD_DS04_INTM</t>
  </si>
  <si>
    <t>SACD_DS1_INTM</t>
  </si>
  <si>
    <t>SACD_DS14_INTM</t>
  </si>
  <si>
    <t>SACD_DS24_INTM</t>
  </si>
  <si>
    <t>SACD_DS34_INTM</t>
  </si>
  <si>
    <t>SACD_DEG1_INTM</t>
  </si>
  <si>
    <t>SACD_DS06_INTM</t>
  </si>
  <si>
    <t>SACD_DS16_INTM</t>
  </si>
  <si>
    <t>arr_mbist_de_x_x_tap_ssa_deb1_prepost_intermediate_list</t>
  </si>
  <si>
    <t>arr_mbist_de_x_x_tap_ssa_deb2_prepost_intermediate_list</t>
  </si>
  <si>
    <t>arr_mbist_de_x_x_tap_ssa_ds04_prepost_intermediate_list</t>
  </si>
  <si>
    <t>arr_mbist_de_x_x_tap_ssa_ds1_prepost_intermediate_list</t>
  </si>
  <si>
    <t>arr_mbist_de_x_x_tap_ssa_ds14_prepost_intermediate_list</t>
  </si>
  <si>
    <t>arr_mbist_de_x_x_tap_ssa_ds24_prepost_intermediate_list</t>
  </si>
  <si>
    <t>arr_mbist_de_x_x_tap_ssa_ds34_prepost_intermediate_list</t>
  </si>
  <si>
    <t>arr_mbist_de_x_x_tap_lsa_deb1_prepost_intermediate_list</t>
  </si>
  <si>
    <t>arr_mbist_de_x_x_tap_lsa_deb2_prepost_intermediate_list</t>
  </si>
  <si>
    <t>arr_mbist_de_x_x_tap_lsa_deg1_prepost_intermediate_list</t>
  </si>
  <si>
    <t>arr_mbist_de_x_x_tap_lsa_dep1_prepost_intermediate_list</t>
  </si>
  <si>
    <t>arr_mbist_de_x_x_tap_lsa_dew1_prepost_intermediate_list</t>
  </si>
  <si>
    <t>arr_mbist_de_x_x_tap_lsa_ds04_prepost_intermediate_list</t>
  </si>
  <si>
    <t>arr_mbist_de_x_x_tap_lsa_ds06_prepost_intermediate_list</t>
  </si>
  <si>
    <t>arr_mbist_de_x_x_tap_lsa_ds1_prepost_intermediate_list</t>
  </si>
  <si>
    <t>arr_mbist_de_x_x_tap_lsa_ds14_prepost_intermediate_list</t>
  </si>
  <si>
    <t>arr_mbist_de_x_x_tap_lsa_ds16_prepost_intermediate_list</t>
  </si>
  <si>
    <t>arr_mbist_de_x_x_tap_lsa_ds24_prepost_intermediate_list</t>
  </si>
  <si>
    <t>arr_mbist_de_x_x_tap_lsa_ds34_prepost_intermediate_list</t>
  </si>
  <si>
    <t>IPU_PRE_PMOVI_FF</t>
  </si>
  <si>
    <t>endComp_IPU_PRE_PMOVI_FF</t>
  </si>
  <si>
    <t>IPU_PRE_INTM_FF</t>
  </si>
  <si>
    <t>endComp_IPU_PRE_INTM_FF</t>
  </si>
  <si>
    <t>SAIS_IPU_PMOVI</t>
  </si>
  <si>
    <t>SAIS_IPUC_PMOVI</t>
  </si>
  <si>
    <t>SAIS_IPUS_PMOVI</t>
  </si>
  <si>
    <t>SAIS_LBFA_PMOVI</t>
  </si>
  <si>
    <t>SAIS_LBFC_PMOVI</t>
  </si>
  <si>
    <t>arr_mbist_ipu_x_x_tap_ssa_ipu_prepost_pmovi_list</t>
  </si>
  <si>
    <t>arr_mbist_ipu_x_x_tap_ssa_ipuc_prepost_pmovi_list</t>
  </si>
  <si>
    <t>arr_mbist_ipu_x_x_tap_ssa_ipus_prepost_pmovi_list</t>
  </si>
  <si>
    <t>arr_mbist_ipu_x_x_tap_ssa_lbfa_prepost_pmovi_list</t>
  </si>
  <si>
    <t>arr_mbist_ipu_x_x_tap_ssa_lbfc_prepost_pmovi_list</t>
  </si>
  <si>
    <t>arr_mbist_ipu_x_x_tap_lsa_ipu_prepost_pmovi_list</t>
  </si>
  <si>
    <t>arr_mbist_ipu_x_x_tap_lsa_ipuc_prepost_pmovi_list</t>
  </si>
  <si>
    <t>arr_mbist_ipu_x_x_tap_lsa_ipus_prepost_pmovi_list</t>
  </si>
  <si>
    <t>arr_mbist_ipu_x_x_tap_lsa_lbfa_prepost_pmovi_list</t>
  </si>
  <si>
    <t>arr_mbist_ipu_x_x_tap_lsa_lbfc_prepost_pmovi_list</t>
  </si>
  <si>
    <t>SAIS_IPU_INTM</t>
  </si>
  <si>
    <t>SAIS_IPUC_INTM</t>
  </si>
  <si>
    <t>SAIS_IPUS_INTM</t>
  </si>
  <si>
    <t>SAIS_LBFA_INTM</t>
  </si>
  <si>
    <t>SAIS_LBFC_INTM</t>
  </si>
  <si>
    <t>arr_mbist_ipu_x_x_tap_ssa_ipu_prepost_intermediate_list</t>
  </si>
  <si>
    <t>arr_mbist_ipu_x_x_tap_ssa_ipuc_prepost_intermediate_list</t>
  </si>
  <si>
    <t>arr_mbist_ipu_x_x_tap_ssa_ipus_prepost_intermediate_list</t>
  </si>
  <si>
    <t>arr_mbist_ipu_x_x_tap_ssa_lbfa_prepost_intermediate_list</t>
  </si>
  <si>
    <t>arr_mbist_ipu_x_x_tap_ssa_lbfc_prepost_intermediate_list</t>
  </si>
  <si>
    <t>arr_mbist_ipu_x_x_tap_lsa_ipu_prepost_intermediate_list</t>
  </si>
  <si>
    <t>arr_mbist_ipu_x_x_tap_lsa_ipuc_prepost_intermediate_list</t>
  </si>
  <si>
    <t>arr_mbist_ipu_x_x_tap_lsa_ipus_prepost_intermediate_list</t>
  </si>
  <si>
    <t>arr_mbist_ipu_x_x_tap_lsa_lbfa_prepost_intermediate_list</t>
  </si>
  <si>
    <t>arr_mbist_ipu_x_x_tap_lsa_lbfc_prepost_intermediate_list</t>
  </si>
  <si>
    <t>SAIS_LBFB_INTM</t>
  </si>
  <si>
    <t>SAIS_LBFB_PMOVI</t>
  </si>
  <si>
    <t>arr_mbist_ipu_x_x_tap_lsa_lbfb_prepost_pmovi_list</t>
  </si>
  <si>
    <t>arr_mbist_ipu_x_x_tap_lsa_lbfb_prepost_intermediate_list</t>
  </si>
  <si>
    <t>SAME_MDG3_PMOVI</t>
  </si>
  <si>
    <t>SAME_MDS1_PMOVI</t>
  </si>
  <si>
    <t>arr_mbist_media_x_x_tap_ssa_mdg3_prepost_pmovi_list</t>
  </si>
  <si>
    <t>arr_mbist_media_x_x_tap_ssa_mds1_prepost_pmovi_list</t>
  </si>
  <si>
    <t>SAME_MD21_PMOVI</t>
  </si>
  <si>
    <t>SAME_MD22_PMOVI</t>
  </si>
  <si>
    <t>SAME_MDC2_PMOVI</t>
  </si>
  <si>
    <t>SAME_MDC3_PMOVI</t>
  </si>
  <si>
    <t>SAME_MDF1_PMOVI</t>
  </si>
  <si>
    <t>SAME_MDF2_PMOVI</t>
  </si>
  <si>
    <t>SAME_MDF3_PMOVI</t>
  </si>
  <si>
    <t>SAME_MDG4_PMOVI</t>
  </si>
  <si>
    <t>SAME_MDG5_PMOVI</t>
  </si>
  <si>
    <t>SAME_MDMP_PMOVI</t>
  </si>
  <si>
    <t>SAME_MDN1_PMOVI</t>
  </si>
  <si>
    <t>SAME_MDN3_PMOVI</t>
  </si>
  <si>
    <t>SAME_MDN4_PMOVI</t>
  </si>
  <si>
    <t>SAME_MDN5_PMOVI</t>
  </si>
  <si>
    <t>SAME_MDSI_PMOVI</t>
  </si>
  <si>
    <t>arr_mbist_media_x_x_tap_lsa_md21_prepost_pmovi_list</t>
  </si>
  <si>
    <t>arr_mbist_media_x_x_tap_lsa_md22_prepost_pmovi_list</t>
  </si>
  <si>
    <t>arr_mbist_media_x_x_tap_lsa_mdc1_prepost_pmovi_list</t>
  </si>
  <si>
    <t>arr_mbist_media_x_x_tap_lsa_mdc2_prepost_pmovi_list</t>
  </si>
  <si>
    <t>arr_mbist_media_x_x_tap_lsa_mdc3_prepost_pmovi_list</t>
  </si>
  <si>
    <t>arr_mbist_media_x_x_tap_lsa_mdf1_prepost_pmovi_list</t>
  </si>
  <si>
    <t>arr_mbist_media_x_x_tap_lsa_mdf2_prepost_pmovi_list</t>
  </si>
  <si>
    <t>arr_mbist_media_x_x_tap_lsa_mdf3_prepost_pmovi_list</t>
  </si>
  <si>
    <t>arr_mbist_media_x_x_tap_lsa_mdg3_prepost_pmovi_list</t>
  </si>
  <si>
    <t>arr_mbist_media_x_x_tap_lsa_mdg4_prepost_pmovi_list</t>
  </si>
  <si>
    <t>arr_mbist_media_x_x_tap_lsa_mdg5_prepost_pmovi_list</t>
  </si>
  <si>
    <t>arr_mbist_media_x_x_tap_lsa_mdmp_prepost_pmovi_list</t>
  </si>
  <si>
    <t>arr_mbist_media_x_x_tap_lsa_mdn1_prepost_pmovi_list</t>
  </si>
  <si>
    <t>arr_mbist_media_x_x_tap_lsa_mdn3_prepost_pmovi_list</t>
  </si>
  <si>
    <t>arr_mbist_media_x_x_tap_lsa_mdn4_prepost_pmovi_list</t>
  </si>
  <si>
    <t>arr_mbist_media_x_x_tap_lsa_mdn5_prepost_pmovi_list</t>
  </si>
  <si>
    <t>arr_mbist_media_x_x_tap_lsa_mds1_prepost_pmovi_list</t>
  </si>
  <si>
    <t>arr_mbist_media_x_x_tap_lsa_mdsi_prepost_pmovi_list</t>
  </si>
  <si>
    <t>arr_mbist_media_x_x_tap_lsa_mdtp_prepost_pmovi_list</t>
  </si>
  <si>
    <t>arr_mbist_media_x_x_tap_lsa_media_prepost_pmovi_list</t>
  </si>
  <si>
    <t>arr_mbist_media_x_x_tap_ssa_mdg3_prepost_intermediate_list</t>
  </si>
  <si>
    <t>arr_mbist_media_x_x_tap_ssa_mds1_prepost_intermediate_list</t>
  </si>
  <si>
    <t>arr_mbist_media_x_x_tap_lsa_md21_prepost_intermediate_list</t>
  </si>
  <si>
    <t>arr_mbist_media_x_x_tap_lsa_md22_prepost_intermediate_list</t>
  </si>
  <si>
    <t>arr_mbist_media_x_x_tap_lsa_mdc1_prepost_intermediate_list</t>
  </si>
  <si>
    <t>arr_mbist_media_x_x_tap_lsa_mdc2_prepost_intermediate_list</t>
  </si>
  <si>
    <t>arr_mbist_media_x_x_tap_lsa_mdc3_prepost_intermediate_list</t>
  </si>
  <si>
    <t>arr_mbist_media_x_x_tap_lsa_mdf1_prepost_intermediate_list</t>
  </si>
  <si>
    <t>arr_mbist_media_x_x_tap_lsa_mdf2_prepost_intermediate_list</t>
  </si>
  <si>
    <t>arr_mbist_media_x_x_tap_lsa_mdf3_prepost_intermediate_list</t>
  </si>
  <si>
    <t>arr_mbist_media_x_x_tap_lsa_mdg3_prepost_intermediate_list</t>
  </si>
  <si>
    <t>arr_mbist_media_x_x_tap_lsa_mdg4_prepost_intermediate_list</t>
  </si>
  <si>
    <t>arr_mbist_media_x_x_tap_lsa_mdg5_prepost_intermediate_list</t>
  </si>
  <si>
    <t>arr_mbist_media_x_x_tap_lsa_mdmp_prepost_intermediate_list</t>
  </si>
  <si>
    <t>arr_mbist_media_x_x_tap_lsa_mdn1_prepost_intermediate_list</t>
  </si>
  <si>
    <t>arr_mbist_media_x_x_tap_lsa_mdn3_prepost_intermediate_list</t>
  </si>
  <si>
    <t>arr_mbist_media_x_x_tap_lsa_mdn4_prepost_intermediate_list</t>
  </si>
  <si>
    <t>arr_mbist_media_x_x_tap_lsa_mdn5_prepost_intermediate_list</t>
  </si>
  <si>
    <t>arr_mbist_media_x_x_tap_lsa_mds1_prepost_intermediate_list</t>
  </si>
  <si>
    <t>arr_mbist_media_x_x_tap_lsa_mdsi_prepost_intermediate_list</t>
  </si>
  <si>
    <t>arr_mbist_media_x_x_tap_lsa_mdtp_prepost_intermediate_list</t>
  </si>
  <si>
    <t>arr_mbist_media_x_x_tap_lsa_media_prepost_intermediate_list</t>
  </si>
  <si>
    <t>SAME_MDG3_INTM</t>
  </si>
  <si>
    <t>SAME_MDS1_INTM</t>
  </si>
  <si>
    <t>SAME_MD21_INTM</t>
  </si>
  <si>
    <t>SAME_MD22_INTM</t>
  </si>
  <si>
    <t>SAME_MDC2_INTM</t>
  </si>
  <si>
    <t>SAME_MDC3_INTM</t>
  </si>
  <si>
    <t>SAME_MDF1_INTM</t>
  </si>
  <si>
    <t>SAME_MDF2_INTM</t>
  </si>
  <si>
    <t>SAME_MDF3_INTM</t>
  </si>
  <si>
    <t>SAME_MDG4_INTM</t>
  </si>
  <si>
    <t>SAME_MDG5_INTM</t>
  </si>
  <si>
    <t>SAME_MDMP_INTM</t>
  </si>
  <si>
    <t>SAME_MDN1_INTM</t>
  </si>
  <si>
    <t>SAME_MDN3_INTM</t>
  </si>
  <si>
    <t>SAME_MDN4_INTM</t>
  </si>
  <si>
    <t>SAME_MDN5_INTM</t>
  </si>
  <si>
    <t>SAME_MDSI_INTM</t>
  </si>
  <si>
    <t>SAME_MDS1_ROM</t>
  </si>
  <si>
    <t>arr_mbist_media_x_x_tap_rom_mds1_prepost_pmovi_list</t>
  </si>
  <si>
    <t>arr_mbist_de_x_x_tap_all_stress_list</t>
  </si>
  <si>
    <t>arr_mbist_ipu_x_x_tap_all_stress_list</t>
  </si>
  <si>
    <t>arr_mbist_media_x_x_tap_all_stress_list</t>
  </si>
  <si>
    <t>SACD_IPU_B17</t>
  </si>
  <si>
    <t>HVQK_VMIN_POST_DIM_ARRAY_SSA_DE_PMOVI</t>
  </si>
  <si>
    <t>HVQK_VMIN_POST_DIM_ARRAY_SSA_DE_INTM</t>
  </si>
  <si>
    <t>HVQK_VMIN_POST_DIM_ARRAY_SSA_DE_FAIFLOW_INTM</t>
  </si>
  <si>
    <t>HVQK_VMIN_POST_DIM_ARRAY_LSA_DE_PMOVI</t>
  </si>
  <si>
    <t>HVQK_VMIN_POST_DIM_ARRAY_LSA_DE_INTM</t>
  </si>
  <si>
    <t>HVQK_VMIN_POST_DIM_ARRAY_LSA_DE_FAIFLOW_INTM</t>
  </si>
  <si>
    <t>HVQK_VMIN_POST_DIM_ARRAY_SSA_IPU_PMOVI</t>
  </si>
  <si>
    <t>HVQK_VMIN_POST_DIM_ARRAY_SSA_IPU_INTM</t>
  </si>
  <si>
    <t>HVQK_VMIN_POST_DIM_ARRAY_SSA_IPU_FAIFLOW_INTM</t>
  </si>
  <si>
    <t>HVQK_VMIN_POST_DIM_ARRAY_LSA_IPU_PMOVI</t>
  </si>
  <si>
    <t>HVQK_VMIN_POST_DIM_ARRAY_LSA_IPU_INTM</t>
  </si>
  <si>
    <t>HVQK_VMIN_POST_DIM_ARRAY_LSA_IPU_FAIFLOW_INTM</t>
  </si>
  <si>
    <t>HVQK_VMIN_POST_DIM_ARRAY_SSA_MEDIA_PMOVI</t>
  </si>
  <si>
    <t>HVQK_VMIN_POST_DIM_ARRAY_SSA_MEDIA_INTM</t>
  </si>
  <si>
    <t>HVQK_VMIN_POST_DIM_ARRAY_SSA_MEDIA_FAIFLOW_INTM</t>
  </si>
  <si>
    <t>HVQK_VMIN_POST_DIM_ARRAY_LSA_MEDIA_PMOVI</t>
  </si>
  <si>
    <t>HVQK_VMIN_POST_DIM_ARRAY_LSA_MEDIA_INTM</t>
  </si>
  <si>
    <t>HVQK_VMIN_POST_DIM_ARRAY_LSA_MEDIA_FAIFLOW_INTM</t>
  </si>
  <si>
    <t>SAIS_IPU_SERIAL_FF</t>
  </si>
  <si>
    <t>SAME_MEDIA_SERIAL_FF</t>
  </si>
  <si>
    <t>SHMOO_POST</t>
  </si>
  <si>
    <t>endComp_SHMOO_POST</t>
  </si>
  <si>
    <t>TFM_SHMOO</t>
  </si>
  <si>
    <t>ARR_DIM_SSA_TFM_SACD_DE_PMOVI</t>
  </si>
  <si>
    <t>ARR_DIM_LSA_TFM_SACD_DE_PMOVI</t>
  </si>
  <si>
    <t>ARR_DIM_SSA_TFM_SAIS_IPU_PMOVI</t>
  </si>
  <si>
    <t>ARR_DIM_LSA_TFM_SAIS_IPU_PMOVI</t>
  </si>
  <si>
    <t>ARR_DIM_SSA_TFM_SAME_MEDIA_PMOVI</t>
  </si>
  <si>
    <t>ARR_DIM_LSA_TFM_SAME_MEDIA_PMOVI</t>
  </si>
  <si>
    <t>ARR_DIM_SSA_HFM_SACD_DE_PMOVI</t>
  </si>
  <si>
    <t>ARR_DIM_LSA_HFM_SACD_DE_PMOVI</t>
  </si>
  <si>
    <t>ARR_DIM_SSA_HFM_SAIS_IPU_PMOVI</t>
  </si>
  <si>
    <t>ARR_DIM_LSA_HFM_SAIS_IPU_PMOVI</t>
  </si>
  <si>
    <t>ARR_DIM_SSA_HFM_SAME_MEDIA_PMOVI</t>
  </si>
  <si>
    <t>ARR_DIM_LSA_HFM_SAME_MEDIA_PMOVI</t>
  </si>
  <si>
    <t>SACD_DE_KS</t>
  </si>
  <si>
    <t>SAIS_IPU_KS</t>
  </si>
  <si>
    <t>SAME_MEDIA_KS</t>
  </si>
  <si>
    <t>arr_mbist_de_x_x_tap_ssa_ks_list</t>
  </si>
  <si>
    <t>arr_mbist_de_x_x_tap_lsa_rom_ks_list</t>
  </si>
  <si>
    <t>arr_mbist_ipu_x_x_tap_ssa_ks_list</t>
  </si>
  <si>
    <t>arr_mbist_ipu_x_x_tap_lsa_rom_ks_list</t>
  </si>
  <si>
    <t>arr_mbist_media_x_x_tap_ssa_ks_list</t>
  </si>
  <si>
    <t>arr_mbist_media_x_x_tap_lsa_rom_ks_list</t>
  </si>
  <si>
    <t>ARR_DIM_SSA_LFM_SACD_DE_KS</t>
  </si>
  <si>
    <t>ARR_DIM_LSA_LFM_SACD_DE_KS</t>
  </si>
  <si>
    <t>ARR_DIM_SSA_LFM_SAIS_IPU_KS</t>
  </si>
  <si>
    <t>ARR_DIM_LSA_LFM_SAIS_IPU_KS</t>
  </si>
  <si>
    <t>ARR_DIM_SSA_LFM_SAME_MEDIA_KS</t>
  </si>
  <si>
    <t>ARR_DIM_LSA_LFM_SAME_MEDIA_KS</t>
  </si>
  <si>
    <t>SAIS_IPU_B17_SET</t>
  </si>
  <si>
    <t>SAIS_IPU</t>
  </si>
  <si>
    <t>SAIS_IPU_CHECK</t>
  </si>
  <si>
    <t>XTFM_SHMOO</t>
  </si>
  <si>
    <t>endComp_XTFM_SHMOO</t>
  </si>
  <si>
    <t>endComp_TFM_SHMOO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</si>
</sst>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DDA0D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0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83"/>
  <sheetViews>
    <sheetView tabSelected="1" workbookViewId="0">
      <pane xSplit="3" ySplit="1" topLeftCell="L251" activePane="bottomRight" state="frozen"/>
      <selection pane="topRight" activeCell="D1" sqref="D1"/>
      <selection pane="bottomLeft" activeCell="A2" sqref="A2"/>
      <selection pane="bottomRight" activeCell="C265" sqref="C265"/>
    </sheetView>
  </sheetViews>
  <sheetFormatPr defaultRowHeight="15" x14ac:dyDescent="0.25"/>
  <cols>
    <col min="2" max="2" width="33.28515625" bestFit="1" customWidth="1"/>
    <col min="3" max="3" width="76.42578125" bestFit="1" customWidth="1"/>
    <col min="13" max="13" width="24.85546875" customWidth="1"/>
    <col min="16" max="16" width="43.5703125" bestFit="1" customWidth="1"/>
    <col min="38" max="38" width="49.140625" bestFit="1" customWidth="1"/>
    <col min="41" max="41" width="55.28515625" bestFit="1" customWidth="1"/>
  </cols>
  <sheetData>
    <row r="1" spans="1:5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 x14ac:dyDescent="0.25">
      <c r="A2" t="s">
        <v>55</v>
      </c>
      <c r="B2" t="s">
        <v>63</v>
      </c>
      <c r="C2" t="s">
        <v>55</v>
      </c>
      <c r="E2" t="s">
        <v>104</v>
      </c>
      <c r="Z2">
        <f t="shared" ref="Z2:Z5" si="0">COUNTA(AB2:AK2)</f>
        <v>0</v>
      </c>
    </row>
    <row r="3" spans="1:55" s="2" customFormat="1" x14ac:dyDescent="0.25">
      <c r="A3" s="2" t="s">
        <v>56</v>
      </c>
      <c r="B3" s="2" t="s">
        <v>64</v>
      </c>
      <c r="C3" s="2" t="s">
        <v>56</v>
      </c>
      <c r="E3" s="2" t="s">
        <v>104</v>
      </c>
      <c r="X3" s="2" t="s">
        <v>168</v>
      </c>
      <c r="Y3" s="2" t="s">
        <v>168</v>
      </c>
      <c r="Z3" s="2">
        <f t="shared" si="0"/>
        <v>0</v>
      </c>
    </row>
    <row r="4" spans="1:55" s="3" customFormat="1" x14ac:dyDescent="0.25">
      <c r="A4" s="3" t="s">
        <v>56</v>
      </c>
      <c r="B4" s="3" t="s">
        <v>65</v>
      </c>
      <c r="C4" s="3" t="str">
        <f t="shared" ref="C4:C5" si="1">D4&amp;"_"&amp;E4&amp;"_"&amp;F4&amp;"_"&amp;G4&amp;"_"&amp;A4&amp;"_"&amp;H4&amp;"_"&amp;I4&amp;"_"&amp;J4&amp;"_"&amp;K4&amp;"_"&amp;L4&amp;"_"&amp;M4</f>
        <v>SSA_DE_VMIN_K_PREHVQK_TITO_VCCSA_MIN_LFM_F1_SACD_DE_PMOVI</v>
      </c>
      <c r="D4" s="3" t="s">
        <v>101</v>
      </c>
      <c r="E4" s="3" t="s">
        <v>105</v>
      </c>
      <c r="F4" s="3" t="s">
        <v>108</v>
      </c>
      <c r="G4" s="3" t="s">
        <v>115</v>
      </c>
      <c r="H4" s="3" t="s">
        <v>117</v>
      </c>
      <c r="I4" s="3" t="s">
        <v>119</v>
      </c>
      <c r="J4" s="3" t="s">
        <v>120</v>
      </c>
      <c r="K4" s="3" t="s">
        <v>123</v>
      </c>
      <c r="L4" s="3" t="s">
        <v>126</v>
      </c>
      <c r="M4" s="3" t="s">
        <v>130</v>
      </c>
      <c r="N4" s="3" t="s">
        <v>152</v>
      </c>
      <c r="O4" s="3" t="s">
        <v>155</v>
      </c>
      <c r="P4" s="3" t="s">
        <v>229</v>
      </c>
      <c r="Q4" s="3" t="s">
        <v>157</v>
      </c>
      <c r="R4" s="3" t="s">
        <v>161</v>
      </c>
      <c r="S4" s="3">
        <v>0</v>
      </c>
      <c r="T4" s="3">
        <v>3000</v>
      </c>
      <c r="U4" s="3" t="s">
        <v>163</v>
      </c>
      <c r="V4" s="3" t="s">
        <v>164</v>
      </c>
      <c r="W4" s="3" t="s">
        <v>163</v>
      </c>
      <c r="X4" s="3" t="s">
        <v>168</v>
      </c>
      <c r="Y4" s="3">
        <v>0</v>
      </c>
      <c r="Z4" s="3">
        <f t="shared" si="0"/>
        <v>3</v>
      </c>
      <c r="AA4" s="3" t="s">
        <v>166</v>
      </c>
      <c r="AB4" s="3" t="str">
        <f>$C5</f>
        <v>SSA_DE_VMIN_K_PREHVQK_TITO_VCCSA_MIN_LFM_F1_SACD_DE_INTM</v>
      </c>
      <c r="AC4" s="3" t="str">
        <f>$C5</f>
        <v>SSA_DE_VMIN_K_PREHVQK_TITO_VCCSA_MIN_LFM_F1_SACD_DE_INTM</v>
      </c>
      <c r="AD4" s="3" t="str">
        <f>$C5</f>
        <v>SSA_DE_VMIN_K_PREHVQK_TITO_VCCSA_MIN_LFM_F1_SACD_DE_INTM</v>
      </c>
      <c r="AL4" s="3" t="s">
        <v>179</v>
      </c>
      <c r="AM4" s="3" t="s">
        <v>180</v>
      </c>
      <c r="AN4" s="3" t="s">
        <v>207</v>
      </c>
      <c r="AO4" s="3" t="s">
        <v>241</v>
      </c>
      <c r="AU4" s="3" t="s">
        <v>211</v>
      </c>
    </row>
    <row r="5" spans="1:55" s="3" customFormat="1" x14ac:dyDescent="0.25">
      <c r="A5" s="3" t="s">
        <v>56</v>
      </c>
      <c r="B5" s="3" t="s">
        <v>65</v>
      </c>
      <c r="C5" s="3" t="str">
        <f t="shared" si="1"/>
        <v>SSA_DE_VMIN_K_PREHVQK_TITO_VCCSA_MIN_LFM_F1_SACD_DE_INTM</v>
      </c>
      <c r="D5" s="3" t="s">
        <v>101</v>
      </c>
      <c r="E5" s="3" t="s">
        <v>105</v>
      </c>
      <c r="F5" s="3" t="s">
        <v>108</v>
      </c>
      <c r="G5" s="3" t="s">
        <v>115</v>
      </c>
      <c r="H5" s="3" t="s">
        <v>117</v>
      </c>
      <c r="I5" s="3" t="s">
        <v>119</v>
      </c>
      <c r="J5" s="3" t="s">
        <v>120</v>
      </c>
      <c r="K5" s="3" t="s">
        <v>123</v>
      </c>
      <c r="L5" s="3" t="s">
        <v>126</v>
      </c>
      <c r="M5" s="3" t="s">
        <v>131</v>
      </c>
      <c r="N5" s="3" t="s">
        <v>152</v>
      </c>
      <c r="O5" s="3" t="s">
        <v>155</v>
      </c>
      <c r="P5" s="3" t="s">
        <v>230</v>
      </c>
      <c r="Q5" s="3" t="s">
        <v>157</v>
      </c>
      <c r="R5" s="3" t="s">
        <v>161</v>
      </c>
      <c r="S5" s="3">
        <v>1</v>
      </c>
      <c r="T5" s="3">
        <v>3001</v>
      </c>
      <c r="U5" s="3" t="s">
        <v>163</v>
      </c>
      <c r="V5" s="3" t="s">
        <v>165</v>
      </c>
      <c r="W5" s="3" t="s">
        <v>163</v>
      </c>
      <c r="X5" s="3" t="s">
        <v>166</v>
      </c>
      <c r="Y5" s="3">
        <v>0</v>
      </c>
      <c r="Z5" s="3">
        <f t="shared" si="0"/>
        <v>3</v>
      </c>
      <c r="AA5" s="3" t="s">
        <v>166</v>
      </c>
      <c r="AB5" s="3" t="str">
        <f>$C6</f>
        <v>SSA_DE_VMIN_K_PREHVQK_TITO_VCCSA_MIN_LFM_F1_SACD_DE_SERIAL_FF</v>
      </c>
      <c r="AC5" s="3" t="str">
        <f>$C7</f>
        <v>LSA_DE_VMIN_K_PREHVQK_TITO_VCCSA_MIN_LFM_F1_SACD_DE_PMOVI</v>
      </c>
      <c r="AD5" s="3" t="str">
        <f>$C6</f>
        <v>SSA_DE_VMIN_K_PREHVQK_TITO_VCCSA_MIN_LFM_F1_SACD_DE_SERIAL_FF</v>
      </c>
      <c r="AL5" s="3" t="s">
        <v>179</v>
      </c>
      <c r="AM5" s="3" t="s">
        <v>181</v>
      </c>
      <c r="AN5" s="3" t="s">
        <v>207</v>
      </c>
      <c r="AO5" s="3" t="s">
        <v>242</v>
      </c>
      <c r="AU5" s="3" t="s">
        <v>211</v>
      </c>
    </row>
    <row r="6" spans="1:55" s="3" customFormat="1" x14ac:dyDescent="0.25">
      <c r="A6" s="3" t="s">
        <v>56</v>
      </c>
      <c r="B6" s="3" t="s">
        <v>65</v>
      </c>
      <c r="C6" s="3" t="str">
        <f>D6&amp;"_"&amp;E6&amp;"_"&amp;F6&amp;"_"&amp;G6&amp;"_"&amp;A6&amp;"_"&amp;H6&amp;"_"&amp;I6&amp;"_"&amp;J6&amp;"_"&amp;K6&amp;"_"&amp;L6&amp;"_"&amp;M6</f>
        <v>SSA_DE_VMIN_K_PREHVQK_TITO_VCCSA_MIN_LFM_F1_SACD_DE_SERIAL_FF</v>
      </c>
      <c r="D6" s="3" t="s">
        <v>101</v>
      </c>
      <c r="E6" s="3" t="s">
        <v>105</v>
      </c>
      <c r="F6" s="3" t="s">
        <v>108</v>
      </c>
      <c r="G6" s="3" t="s">
        <v>115</v>
      </c>
      <c r="H6" s="3" t="s">
        <v>117</v>
      </c>
      <c r="I6" s="3" t="s">
        <v>119</v>
      </c>
      <c r="J6" s="3" t="s">
        <v>120</v>
      </c>
      <c r="K6" s="3" t="s">
        <v>123</v>
      </c>
      <c r="L6" s="3" t="s">
        <v>126</v>
      </c>
      <c r="M6" s="3" t="s">
        <v>228</v>
      </c>
      <c r="N6" s="3" t="s">
        <v>152</v>
      </c>
      <c r="O6" s="3" t="s">
        <v>155</v>
      </c>
      <c r="P6" s="3" t="s">
        <v>156</v>
      </c>
      <c r="Q6" s="3" t="s">
        <v>157</v>
      </c>
      <c r="R6" s="3" t="s">
        <v>161</v>
      </c>
      <c r="S6" s="3">
        <v>2</v>
      </c>
      <c r="T6" s="3">
        <v>3002</v>
      </c>
      <c r="U6" s="3" t="s">
        <v>163</v>
      </c>
      <c r="V6" s="3">
        <v>1</v>
      </c>
      <c r="W6" s="3" t="s">
        <v>163</v>
      </c>
      <c r="X6" s="3">
        <v>0.5</v>
      </c>
      <c r="Y6" s="3">
        <v>1</v>
      </c>
      <c r="Z6" s="3">
        <f t="shared" ref="Z6" si="2">COUNTA(AB6:AK6)</f>
        <v>3</v>
      </c>
      <c r="AA6" s="3" t="s">
        <v>166</v>
      </c>
      <c r="AB6" s="3" t="str">
        <f>$C7</f>
        <v>LSA_DE_VMIN_K_PREHVQK_TITO_VCCSA_MIN_LFM_F1_SACD_DE_PMOVI</v>
      </c>
      <c r="AC6" s="3" t="str">
        <f>$C7</f>
        <v>LSA_DE_VMIN_K_PREHVQK_TITO_VCCSA_MIN_LFM_F1_SACD_DE_PMOVI</v>
      </c>
      <c r="AD6" s="3" t="str">
        <f>$C7</f>
        <v>LSA_DE_VMIN_K_PREHVQK_TITO_VCCSA_MIN_LFM_F1_SACD_DE_PMOVI</v>
      </c>
      <c r="AL6" s="3" t="s">
        <v>179</v>
      </c>
      <c r="AM6" s="3" t="s">
        <v>182</v>
      </c>
      <c r="AN6" s="3" t="s">
        <v>207</v>
      </c>
      <c r="AO6" s="3" t="s">
        <v>243</v>
      </c>
      <c r="AU6" s="3" t="s">
        <v>211</v>
      </c>
    </row>
    <row r="7" spans="1:55" s="3" customFormat="1" x14ac:dyDescent="0.25">
      <c r="A7" s="3" t="s">
        <v>56</v>
      </c>
      <c r="B7" s="3" t="s">
        <v>65</v>
      </c>
      <c r="C7" s="3" t="str">
        <f t="shared" ref="C7:C17" si="3">D7&amp;"_"&amp;E7&amp;"_"&amp;F7&amp;"_"&amp;G7&amp;"_"&amp;A7&amp;"_"&amp;H7&amp;"_"&amp;I7&amp;"_"&amp;J7&amp;"_"&amp;K7&amp;"_"&amp;L7&amp;"_"&amp;M7</f>
        <v>LSA_DE_VMIN_K_PREHVQK_TITO_VCCSA_MIN_LFM_F1_SACD_DE_PMOVI</v>
      </c>
      <c r="D7" s="3" t="s">
        <v>102</v>
      </c>
      <c r="E7" s="3" t="s">
        <v>105</v>
      </c>
      <c r="F7" s="3" t="s">
        <v>108</v>
      </c>
      <c r="G7" s="3" t="s">
        <v>115</v>
      </c>
      <c r="H7" s="3" t="s">
        <v>117</v>
      </c>
      <c r="I7" s="3" t="s">
        <v>119</v>
      </c>
      <c r="J7" s="3" t="s">
        <v>120</v>
      </c>
      <c r="K7" s="3" t="s">
        <v>123</v>
      </c>
      <c r="L7" s="3" t="s">
        <v>126</v>
      </c>
      <c r="M7" s="3" t="s">
        <v>130</v>
      </c>
      <c r="N7" s="3" t="s">
        <v>152</v>
      </c>
      <c r="O7" s="3" t="s">
        <v>155</v>
      </c>
      <c r="P7" s="3" t="s">
        <v>231</v>
      </c>
      <c r="Q7" s="3">
        <v>21</v>
      </c>
      <c r="R7" s="3" t="s">
        <v>161</v>
      </c>
      <c r="S7" s="3">
        <v>3</v>
      </c>
      <c r="T7" s="3">
        <v>3003</v>
      </c>
      <c r="U7" s="3" t="s">
        <v>163</v>
      </c>
      <c r="V7" s="3" t="s">
        <v>164</v>
      </c>
      <c r="W7" s="3" t="s">
        <v>163</v>
      </c>
      <c r="X7" s="3">
        <v>2</v>
      </c>
      <c r="Y7" s="3">
        <v>0</v>
      </c>
      <c r="Z7" s="3">
        <f t="shared" ref="Z7:Z18" si="4">COUNTA(AB7:AK7)</f>
        <v>3</v>
      </c>
      <c r="AA7" s="3" t="s">
        <v>166</v>
      </c>
      <c r="AB7" s="3" t="str">
        <f t="shared" ref="AB7:AB20" si="5">$C8</f>
        <v>LSA_DE_VMIN_K_PREHVQK_TITO_VCCSA_MIN_LFM_F1_SACD_DE_INTM</v>
      </c>
      <c r="AC7" s="3" t="str">
        <f t="shared" ref="AC7" si="6">$C8</f>
        <v>LSA_DE_VMIN_K_PREHVQK_TITO_VCCSA_MIN_LFM_F1_SACD_DE_INTM</v>
      </c>
      <c r="AD7" s="3" t="str">
        <f t="shared" ref="AD7:AD20" si="7">$C8</f>
        <v>LSA_DE_VMIN_K_PREHVQK_TITO_VCCSA_MIN_LFM_F1_SACD_DE_INTM</v>
      </c>
      <c r="AL7" s="3" t="s">
        <v>179</v>
      </c>
      <c r="AM7" s="3" t="s">
        <v>183</v>
      </c>
      <c r="AN7" s="3" t="s">
        <v>207</v>
      </c>
      <c r="AO7" s="3" t="s">
        <v>244</v>
      </c>
      <c r="AU7" s="3" t="s">
        <v>211</v>
      </c>
    </row>
    <row r="8" spans="1:55" s="3" customFormat="1" x14ac:dyDescent="0.25">
      <c r="A8" s="3" t="s">
        <v>56</v>
      </c>
      <c r="B8" s="3" t="s">
        <v>65</v>
      </c>
      <c r="C8" s="3" t="str">
        <f t="shared" si="3"/>
        <v>LSA_DE_VMIN_K_PREHVQK_TITO_VCCSA_MIN_LFM_F1_SACD_DE_INTM</v>
      </c>
      <c r="D8" s="3" t="s">
        <v>102</v>
      </c>
      <c r="E8" s="3" t="s">
        <v>105</v>
      </c>
      <c r="F8" s="3" t="s">
        <v>108</v>
      </c>
      <c r="G8" s="3" t="s">
        <v>115</v>
      </c>
      <c r="H8" s="3" t="s">
        <v>117</v>
      </c>
      <c r="I8" s="3" t="s">
        <v>119</v>
      </c>
      <c r="J8" s="3" t="s">
        <v>120</v>
      </c>
      <c r="K8" s="3" t="s">
        <v>123</v>
      </c>
      <c r="L8" s="3" t="s">
        <v>126</v>
      </c>
      <c r="M8" s="3" t="s">
        <v>131</v>
      </c>
      <c r="N8" s="3" t="s">
        <v>152</v>
      </c>
      <c r="O8" s="3" t="s">
        <v>155</v>
      </c>
      <c r="P8" s="3" t="s">
        <v>232</v>
      </c>
      <c r="Q8" s="3">
        <v>21</v>
      </c>
      <c r="R8" s="3" t="s">
        <v>161</v>
      </c>
      <c r="S8" s="3">
        <v>4</v>
      </c>
      <c r="T8" s="3">
        <v>3004</v>
      </c>
      <c r="U8" s="3" t="s">
        <v>163</v>
      </c>
      <c r="V8" s="3" t="s">
        <v>165</v>
      </c>
      <c r="W8" s="3" t="s">
        <v>163</v>
      </c>
      <c r="X8" s="3">
        <v>3</v>
      </c>
      <c r="Y8" s="3">
        <v>0</v>
      </c>
      <c r="Z8" s="3">
        <f t="shared" si="4"/>
        <v>3</v>
      </c>
      <c r="AA8" s="3" t="s">
        <v>166</v>
      </c>
      <c r="AB8" s="3" t="str">
        <f t="shared" si="5"/>
        <v>LSA_DE_VMIN_K_PREHVQK_TITO_VCCSA_MIN_LFM_F1_SACD_DE_SERIAL_FF</v>
      </c>
      <c r="AC8" s="3" t="str">
        <f t="shared" ref="AC8" si="8">$C10</f>
        <v>SSA_IPU_VMIN_K_PREHVQK_TITO_VCCSA_MIN_LFM_F1_SAIS_IPU_PMOVI</v>
      </c>
      <c r="AD8" s="3" t="str">
        <f t="shared" si="7"/>
        <v>LSA_DE_VMIN_K_PREHVQK_TITO_VCCSA_MIN_LFM_F1_SACD_DE_SERIAL_FF</v>
      </c>
      <c r="AL8" s="3" t="s">
        <v>179</v>
      </c>
      <c r="AM8" s="3" t="s">
        <v>184</v>
      </c>
      <c r="AN8" s="3" t="s">
        <v>207</v>
      </c>
      <c r="AO8" s="3" t="s">
        <v>245</v>
      </c>
      <c r="AU8" s="3" t="s">
        <v>211</v>
      </c>
    </row>
    <row r="9" spans="1:55" s="3" customFormat="1" x14ac:dyDescent="0.25">
      <c r="A9" s="3" t="s">
        <v>56</v>
      </c>
      <c r="B9" s="3" t="s">
        <v>65</v>
      </c>
      <c r="C9" s="3" t="str">
        <f>D9&amp;"_"&amp;E9&amp;"_"&amp;F9&amp;"_"&amp;G9&amp;"_"&amp;A9&amp;"_"&amp;H9&amp;"_"&amp;I9&amp;"_"&amp;J9&amp;"_"&amp;K9&amp;"_"&amp;L9&amp;"_"&amp;M9</f>
        <v>LSA_DE_VMIN_K_PREHVQK_TITO_VCCSA_MIN_LFM_F1_SACD_DE_SERIAL_FF</v>
      </c>
      <c r="D9" s="3" t="s">
        <v>102</v>
      </c>
      <c r="E9" s="3" t="s">
        <v>105</v>
      </c>
      <c r="F9" s="3" t="s">
        <v>108</v>
      </c>
      <c r="G9" s="3" t="s">
        <v>115</v>
      </c>
      <c r="H9" s="3" t="s">
        <v>117</v>
      </c>
      <c r="I9" s="3" t="s">
        <v>119</v>
      </c>
      <c r="J9" s="3" t="s">
        <v>120</v>
      </c>
      <c r="K9" s="3" t="s">
        <v>123</v>
      </c>
      <c r="L9" s="3" t="s">
        <v>126</v>
      </c>
      <c r="M9" s="3" t="s">
        <v>228</v>
      </c>
      <c r="N9" s="3" t="s">
        <v>152</v>
      </c>
      <c r="O9" s="3" t="s">
        <v>155</v>
      </c>
      <c r="P9" s="3" t="s">
        <v>156</v>
      </c>
      <c r="Q9" s="3">
        <v>21</v>
      </c>
      <c r="R9" s="3" t="s">
        <v>161</v>
      </c>
      <c r="S9" s="3">
        <v>5</v>
      </c>
      <c r="T9" s="3">
        <v>3005</v>
      </c>
      <c r="U9" s="3" t="s">
        <v>163</v>
      </c>
      <c r="V9" s="3">
        <v>1</v>
      </c>
      <c r="W9" s="3" t="s">
        <v>163</v>
      </c>
      <c r="X9" s="3">
        <v>2.5</v>
      </c>
      <c r="Y9" s="3">
        <v>1</v>
      </c>
      <c r="Z9" s="3">
        <f t="shared" si="4"/>
        <v>3</v>
      </c>
      <c r="AA9" s="3" t="s">
        <v>166</v>
      </c>
      <c r="AB9" s="3" t="str">
        <f t="shared" si="5"/>
        <v>SSA_IPU_VMIN_K_PREHVQK_TITO_VCCSA_MIN_LFM_F1_SAIS_IPU_PMOVI</v>
      </c>
      <c r="AC9" s="3" t="str">
        <f t="shared" ref="AC9:AC10" si="9">$C10</f>
        <v>SSA_IPU_VMIN_K_PREHVQK_TITO_VCCSA_MIN_LFM_F1_SAIS_IPU_PMOVI</v>
      </c>
      <c r="AD9" s="3" t="str">
        <f t="shared" si="7"/>
        <v>SSA_IPU_VMIN_K_PREHVQK_TITO_VCCSA_MIN_LFM_F1_SAIS_IPU_PMOVI</v>
      </c>
      <c r="AL9" s="3" t="s">
        <v>179</v>
      </c>
      <c r="AM9" s="3" t="s">
        <v>185</v>
      </c>
      <c r="AN9" s="3" t="s">
        <v>207</v>
      </c>
      <c r="AO9" s="3" t="s">
        <v>246</v>
      </c>
      <c r="AU9" s="3" t="s">
        <v>211</v>
      </c>
    </row>
    <row r="10" spans="1:55" s="3" customFormat="1" x14ac:dyDescent="0.25">
      <c r="A10" s="3" t="s">
        <v>56</v>
      </c>
      <c r="B10" s="3" t="s">
        <v>65</v>
      </c>
      <c r="C10" s="3" t="str">
        <f t="shared" ref="C10:C14" si="10">D10&amp;"_"&amp;E10&amp;"_"&amp;F10&amp;"_"&amp;G10&amp;"_"&amp;A10&amp;"_"&amp;H10&amp;"_"&amp;I10&amp;"_"&amp;J10&amp;"_"&amp;K10&amp;"_"&amp;L10&amp;"_"&amp;M10</f>
        <v>SSA_IPU_VMIN_K_PREHVQK_TITO_VCCSA_MIN_LFM_F1_SAIS_IPU_PMOVI</v>
      </c>
      <c r="D10" s="3" t="s">
        <v>101</v>
      </c>
      <c r="E10" s="3" t="s">
        <v>106</v>
      </c>
      <c r="F10" s="3" t="s">
        <v>108</v>
      </c>
      <c r="G10" s="3" t="s">
        <v>115</v>
      </c>
      <c r="H10" s="3" t="s">
        <v>117</v>
      </c>
      <c r="I10" s="3" t="s">
        <v>119</v>
      </c>
      <c r="J10" s="3" t="s">
        <v>120</v>
      </c>
      <c r="K10" s="3" t="s">
        <v>123</v>
      </c>
      <c r="L10" s="3" t="s">
        <v>126</v>
      </c>
      <c r="M10" s="3" t="s">
        <v>321</v>
      </c>
      <c r="N10" s="3" t="s">
        <v>152</v>
      </c>
      <c r="O10" s="3" t="s">
        <v>155</v>
      </c>
      <c r="P10" s="3" t="s">
        <v>233</v>
      </c>
      <c r="Q10" s="3" t="s">
        <v>157</v>
      </c>
      <c r="R10" s="3" t="s">
        <v>161</v>
      </c>
      <c r="S10" s="3">
        <v>6</v>
      </c>
      <c r="T10" s="3">
        <v>3006</v>
      </c>
      <c r="U10" s="3" t="s">
        <v>163</v>
      </c>
      <c r="V10" s="3" t="s">
        <v>164</v>
      </c>
      <c r="W10" s="3" t="s">
        <v>163</v>
      </c>
      <c r="X10" s="3" t="s">
        <v>168</v>
      </c>
      <c r="Y10" s="3">
        <v>2</v>
      </c>
      <c r="Z10" s="3">
        <f t="shared" ref="Z10:Z15" si="11">COUNTA(AB10:AK10)</f>
        <v>3</v>
      </c>
      <c r="AA10" s="3" t="s">
        <v>166</v>
      </c>
      <c r="AB10" s="3" t="str">
        <f t="shared" si="5"/>
        <v>SSA_IPU_VMIN_K_PREHVQK_TITO_VCCSA_MIN_LFM_F1_SAIS_IPU_INTM</v>
      </c>
      <c r="AC10" s="3" t="str">
        <f t="shared" si="9"/>
        <v>SSA_IPU_VMIN_K_PREHVQK_TITO_VCCSA_MIN_LFM_F1_SAIS_IPU_INTM</v>
      </c>
      <c r="AD10" s="3" t="str">
        <f t="shared" si="7"/>
        <v>SSA_IPU_VMIN_K_PREHVQK_TITO_VCCSA_MIN_LFM_F1_SAIS_IPU_INTM</v>
      </c>
      <c r="AL10" s="3" t="s">
        <v>179</v>
      </c>
      <c r="AM10" s="3" t="s">
        <v>186</v>
      </c>
      <c r="AN10" s="3" t="s">
        <v>207</v>
      </c>
      <c r="AO10" s="3" t="s">
        <v>247</v>
      </c>
      <c r="AU10" s="3" t="s">
        <v>211</v>
      </c>
    </row>
    <row r="11" spans="1:55" s="3" customFormat="1" x14ac:dyDescent="0.25">
      <c r="A11" s="3" t="s">
        <v>56</v>
      </c>
      <c r="B11" s="3" t="s">
        <v>65</v>
      </c>
      <c r="C11" s="3" t="str">
        <f t="shared" si="10"/>
        <v>SSA_IPU_VMIN_K_PREHVQK_TITO_VCCSA_MIN_LFM_F1_SAIS_IPU_INTM</v>
      </c>
      <c r="D11" s="3" t="s">
        <v>101</v>
      </c>
      <c r="E11" s="3" t="s">
        <v>106</v>
      </c>
      <c r="F11" s="3" t="s">
        <v>108</v>
      </c>
      <c r="G11" s="3" t="s">
        <v>115</v>
      </c>
      <c r="H11" s="3" t="s">
        <v>117</v>
      </c>
      <c r="I11" s="3" t="s">
        <v>119</v>
      </c>
      <c r="J11" s="3" t="s">
        <v>120</v>
      </c>
      <c r="K11" s="3" t="s">
        <v>123</v>
      </c>
      <c r="L11" s="3" t="s">
        <v>126</v>
      </c>
      <c r="M11" s="3" t="s">
        <v>336</v>
      </c>
      <c r="N11" s="3" t="s">
        <v>152</v>
      </c>
      <c r="O11" s="3" t="s">
        <v>155</v>
      </c>
      <c r="P11" s="3" t="s">
        <v>234</v>
      </c>
      <c r="Q11" s="3" t="s">
        <v>157</v>
      </c>
      <c r="R11" s="3" t="s">
        <v>161</v>
      </c>
      <c r="S11" s="3">
        <v>7</v>
      </c>
      <c r="T11" s="3">
        <v>3007</v>
      </c>
      <c r="U11" s="3" t="s">
        <v>163</v>
      </c>
      <c r="V11" s="3" t="s">
        <v>165</v>
      </c>
      <c r="W11" s="3" t="s">
        <v>163</v>
      </c>
      <c r="X11" s="3" t="s">
        <v>166</v>
      </c>
      <c r="Y11" s="3">
        <v>2</v>
      </c>
      <c r="Z11" s="3">
        <f t="shared" si="11"/>
        <v>3</v>
      </c>
      <c r="AA11" s="3" t="s">
        <v>166</v>
      </c>
      <c r="AB11" s="3" t="str">
        <f t="shared" si="5"/>
        <v>SSA_IPU_VMIN_K_PREHVQK_TITO_VCCSA_MIN_LFM_F1_SAIS_IPU_SERIAL_FF</v>
      </c>
      <c r="AC11" s="3" t="str">
        <f t="shared" ref="AC11" si="12">$C13</f>
        <v>LSA_IPU_VMIN_K_PREHVQK_TITO_VCCSA_MIN_LFM_F1_SAIS_IPU_PMOVI</v>
      </c>
      <c r="AD11" s="3" t="str">
        <f t="shared" si="7"/>
        <v>SSA_IPU_VMIN_K_PREHVQK_TITO_VCCSA_MIN_LFM_F1_SAIS_IPU_SERIAL_FF</v>
      </c>
      <c r="AL11" s="3" t="s">
        <v>179</v>
      </c>
      <c r="AM11" s="3" t="s">
        <v>187</v>
      </c>
      <c r="AN11" s="3" t="s">
        <v>207</v>
      </c>
      <c r="AO11" s="3" t="s">
        <v>248</v>
      </c>
      <c r="AU11" s="3" t="s">
        <v>211</v>
      </c>
    </row>
    <row r="12" spans="1:55" s="3" customFormat="1" x14ac:dyDescent="0.25">
      <c r="A12" s="3" t="s">
        <v>56</v>
      </c>
      <c r="B12" s="3" t="s">
        <v>65</v>
      </c>
      <c r="C12" s="3" t="str">
        <f>D12&amp;"_"&amp;E12&amp;"_"&amp;F12&amp;"_"&amp;G12&amp;"_"&amp;A12&amp;"_"&amp;H12&amp;"_"&amp;I12&amp;"_"&amp;J12&amp;"_"&amp;K12&amp;"_"&amp;L12&amp;"_"&amp;M12</f>
        <v>SSA_IPU_VMIN_K_PREHVQK_TITO_VCCSA_MIN_LFM_F1_SAIS_IPU_SERIAL_FF</v>
      </c>
      <c r="D12" s="3" t="s">
        <v>101</v>
      </c>
      <c r="E12" s="3" t="s">
        <v>106</v>
      </c>
      <c r="F12" s="3" t="s">
        <v>108</v>
      </c>
      <c r="G12" s="3" t="s">
        <v>115</v>
      </c>
      <c r="H12" s="3" t="s">
        <v>117</v>
      </c>
      <c r="I12" s="3" t="s">
        <v>119</v>
      </c>
      <c r="J12" s="3" t="s">
        <v>120</v>
      </c>
      <c r="K12" s="3" t="s">
        <v>123</v>
      </c>
      <c r="L12" s="3" t="s">
        <v>126</v>
      </c>
      <c r="M12" s="3" t="s">
        <v>457</v>
      </c>
      <c r="N12" s="3" t="s">
        <v>152</v>
      </c>
      <c r="O12" s="3" t="s">
        <v>155</v>
      </c>
      <c r="P12" s="3" t="s">
        <v>156</v>
      </c>
      <c r="Q12" s="3" t="s">
        <v>157</v>
      </c>
      <c r="R12" s="3" t="s">
        <v>161</v>
      </c>
      <c r="S12" s="3">
        <v>8</v>
      </c>
      <c r="T12" s="3">
        <v>3008</v>
      </c>
      <c r="U12" s="3" t="s">
        <v>163</v>
      </c>
      <c r="V12" s="3">
        <v>1</v>
      </c>
      <c r="W12" s="3" t="s">
        <v>163</v>
      </c>
      <c r="X12" s="3">
        <v>0.5</v>
      </c>
      <c r="Y12" s="3">
        <v>3</v>
      </c>
      <c r="Z12" s="3">
        <f t="shared" si="11"/>
        <v>3</v>
      </c>
      <c r="AA12" s="3" t="s">
        <v>166</v>
      </c>
      <c r="AB12" s="3" t="str">
        <f t="shared" si="5"/>
        <v>LSA_IPU_VMIN_K_PREHVQK_TITO_VCCSA_MIN_LFM_F1_SAIS_IPU_PMOVI</v>
      </c>
      <c r="AC12" s="3" t="str">
        <f t="shared" ref="AC12:AC13" si="13">$C13</f>
        <v>LSA_IPU_VMIN_K_PREHVQK_TITO_VCCSA_MIN_LFM_F1_SAIS_IPU_PMOVI</v>
      </c>
      <c r="AD12" s="3" t="str">
        <f t="shared" si="7"/>
        <v>LSA_IPU_VMIN_K_PREHVQK_TITO_VCCSA_MIN_LFM_F1_SAIS_IPU_PMOVI</v>
      </c>
      <c r="AL12" s="3" t="s">
        <v>179</v>
      </c>
      <c r="AM12" s="3" t="s">
        <v>188</v>
      </c>
      <c r="AN12" s="3" t="s">
        <v>207</v>
      </c>
      <c r="AO12" s="3" t="s">
        <v>249</v>
      </c>
      <c r="AU12" s="3" t="s">
        <v>211</v>
      </c>
    </row>
    <row r="13" spans="1:55" s="3" customFormat="1" x14ac:dyDescent="0.25">
      <c r="A13" s="3" t="s">
        <v>56</v>
      </c>
      <c r="B13" s="3" t="s">
        <v>65</v>
      </c>
      <c r="C13" s="3" t="str">
        <f t="shared" si="10"/>
        <v>LSA_IPU_VMIN_K_PREHVQK_TITO_VCCSA_MIN_LFM_F1_SAIS_IPU_PMOVI</v>
      </c>
      <c r="D13" s="3" t="s">
        <v>102</v>
      </c>
      <c r="E13" s="3" t="s">
        <v>106</v>
      </c>
      <c r="F13" s="3" t="s">
        <v>108</v>
      </c>
      <c r="G13" s="3" t="s">
        <v>115</v>
      </c>
      <c r="H13" s="3" t="s">
        <v>117</v>
      </c>
      <c r="I13" s="3" t="s">
        <v>119</v>
      </c>
      <c r="J13" s="3" t="s">
        <v>120</v>
      </c>
      <c r="K13" s="3" t="s">
        <v>123</v>
      </c>
      <c r="L13" s="3" t="s">
        <v>126</v>
      </c>
      <c r="M13" s="3" t="s">
        <v>321</v>
      </c>
      <c r="N13" s="3" t="s">
        <v>152</v>
      </c>
      <c r="O13" s="3" t="s">
        <v>155</v>
      </c>
      <c r="P13" s="3" t="s">
        <v>235</v>
      </c>
      <c r="Q13" s="3">
        <v>21</v>
      </c>
      <c r="R13" s="3" t="s">
        <v>161</v>
      </c>
      <c r="S13" s="3">
        <v>9</v>
      </c>
      <c r="T13" s="3">
        <v>3009</v>
      </c>
      <c r="U13" s="3" t="s">
        <v>163</v>
      </c>
      <c r="V13" s="3" t="s">
        <v>164</v>
      </c>
      <c r="W13" s="3" t="s">
        <v>163</v>
      </c>
      <c r="X13" s="3">
        <v>2</v>
      </c>
      <c r="Y13" s="3">
        <v>2</v>
      </c>
      <c r="Z13" s="3">
        <f t="shared" si="11"/>
        <v>3</v>
      </c>
      <c r="AA13" s="3" t="s">
        <v>166</v>
      </c>
      <c r="AB13" s="3" t="str">
        <f t="shared" si="5"/>
        <v>LSA_IPU_VMIN_K_PREHVQK_TITO_VCCSA_MIN_LFM_F1_SAIS_IPU_INTM</v>
      </c>
      <c r="AC13" s="3" t="str">
        <f t="shared" si="13"/>
        <v>LSA_IPU_VMIN_K_PREHVQK_TITO_VCCSA_MIN_LFM_F1_SAIS_IPU_INTM</v>
      </c>
      <c r="AD13" s="3" t="str">
        <f t="shared" si="7"/>
        <v>LSA_IPU_VMIN_K_PREHVQK_TITO_VCCSA_MIN_LFM_F1_SAIS_IPU_INTM</v>
      </c>
      <c r="AL13" s="3" t="s">
        <v>179</v>
      </c>
      <c r="AM13" s="3" t="s">
        <v>189</v>
      </c>
      <c r="AN13" s="3" t="s">
        <v>207</v>
      </c>
      <c r="AO13" s="3" t="s">
        <v>250</v>
      </c>
      <c r="AU13" s="3" t="s">
        <v>211</v>
      </c>
    </row>
    <row r="14" spans="1:55" s="3" customFormat="1" x14ac:dyDescent="0.25">
      <c r="A14" s="3" t="s">
        <v>56</v>
      </c>
      <c r="B14" s="3" t="s">
        <v>65</v>
      </c>
      <c r="C14" s="3" t="str">
        <f t="shared" si="10"/>
        <v>LSA_IPU_VMIN_K_PREHVQK_TITO_VCCSA_MIN_LFM_F1_SAIS_IPU_INTM</v>
      </c>
      <c r="D14" s="3" t="s">
        <v>102</v>
      </c>
      <c r="E14" s="3" t="s">
        <v>106</v>
      </c>
      <c r="F14" s="3" t="s">
        <v>108</v>
      </c>
      <c r="G14" s="3" t="s">
        <v>115</v>
      </c>
      <c r="H14" s="3" t="s">
        <v>117</v>
      </c>
      <c r="I14" s="3" t="s">
        <v>119</v>
      </c>
      <c r="J14" s="3" t="s">
        <v>120</v>
      </c>
      <c r="K14" s="3" t="s">
        <v>123</v>
      </c>
      <c r="L14" s="3" t="s">
        <v>126</v>
      </c>
      <c r="M14" s="3" t="s">
        <v>336</v>
      </c>
      <c r="N14" s="3" t="s">
        <v>152</v>
      </c>
      <c r="O14" s="3" t="s">
        <v>155</v>
      </c>
      <c r="P14" s="3" t="s">
        <v>236</v>
      </c>
      <c r="Q14" s="3">
        <v>21</v>
      </c>
      <c r="R14" s="3" t="s">
        <v>161</v>
      </c>
      <c r="S14" s="3">
        <v>10</v>
      </c>
      <c r="T14" s="3">
        <v>3010</v>
      </c>
      <c r="U14" s="3" t="s">
        <v>163</v>
      </c>
      <c r="V14" s="3" t="s">
        <v>165</v>
      </c>
      <c r="W14" s="3" t="s">
        <v>163</v>
      </c>
      <c r="X14" s="3">
        <v>3</v>
      </c>
      <c r="Y14" s="3">
        <v>2</v>
      </c>
      <c r="Z14" s="3">
        <f t="shared" si="11"/>
        <v>3</v>
      </c>
      <c r="AA14" s="3" t="s">
        <v>166</v>
      </c>
      <c r="AB14" s="3" t="str">
        <f t="shared" si="5"/>
        <v>LSA_IPU_VMIN_K_PREHVQK_TITO_VCCSA_MIN_LFM_F1_SAIS_IPU_SERIAL_FF</v>
      </c>
      <c r="AC14" s="3" t="str">
        <f t="shared" ref="AC14" si="14">$C16</f>
        <v>SSA_MEDIA_VMIN_K_PREHVQK_TITO_VCCSA_MIN_LFM_F1_SAME_MEDIA_PMOVI</v>
      </c>
      <c r="AD14" s="3" t="str">
        <f t="shared" si="7"/>
        <v>LSA_IPU_VMIN_K_PREHVQK_TITO_VCCSA_MIN_LFM_F1_SAIS_IPU_SERIAL_FF</v>
      </c>
      <c r="AL14" s="3" t="s">
        <v>179</v>
      </c>
      <c r="AM14" s="3" t="s">
        <v>190</v>
      </c>
      <c r="AN14" s="3" t="s">
        <v>207</v>
      </c>
      <c r="AO14" s="3" t="s">
        <v>251</v>
      </c>
      <c r="AU14" s="3" t="s">
        <v>211</v>
      </c>
    </row>
    <row r="15" spans="1:55" s="3" customFormat="1" x14ac:dyDescent="0.25">
      <c r="A15" s="3" t="s">
        <v>56</v>
      </c>
      <c r="B15" s="3" t="s">
        <v>65</v>
      </c>
      <c r="C15" s="3" t="str">
        <f>D15&amp;"_"&amp;E15&amp;"_"&amp;F15&amp;"_"&amp;G15&amp;"_"&amp;A15&amp;"_"&amp;H15&amp;"_"&amp;I15&amp;"_"&amp;J15&amp;"_"&amp;K15&amp;"_"&amp;L15&amp;"_"&amp;M15</f>
        <v>LSA_IPU_VMIN_K_PREHVQK_TITO_VCCSA_MIN_LFM_F1_SAIS_IPU_SERIAL_FF</v>
      </c>
      <c r="D15" s="3" t="s">
        <v>102</v>
      </c>
      <c r="E15" s="3" t="s">
        <v>106</v>
      </c>
      <c r="F15" s="3" t="s">
        <v>108</v>
      </c>
      <c r="G15" s="3" t="s">
        <v>115</v>
      </c>
      <c r="H15" s="3" t="s">
        <v>117</v>
      </c>
      <c r="I15" s="3" t="s">
        <v>119</v>
      </c>
      <c r="J15" s="3" t="s">
        <v>120</v>
      </c>
      <c r="K15" s="3" t="s">
        <v>123</v>
      </c>
      <c r="L15" s="3" t="s">
        <v>126</v>
      </c>
      <c r="M15" s="3" t="s">
        <v>457</v>
      </c>
      <c r="N15" s="3" t="s">
        <v>152</v>
      </c>
      <c r="O15" s="3" t="s">
        <v>155</v>
      </c>
      <c r="P15" s="3" t="s">
        <v>156</v>
      </c>
      <c r="Q15" s="3">
        <v>21</v>
      </c>
      <c r="R15" s="3" t="s">
        <v>161</v>
      </c>
      <c r="S15" s="3">
        <v>11</v>
      </c>
      <c r="T15" s="3">
        <v>3011</v>
      </c>
      <c r="U15" s="3" t="s">
        <v>163</v>
      </c>
      <c r="V15" s="3">
        <v>1</v>
      </c>
      <c r="W15" s="3" t="s">
        <v>163</v>
      </c>
      <c r="X15" s="3">
        <v>2.5</v>
      </c>
      <c r="Y15" s="3">
        <v>3</v>
      </c>
      <c r="Z15" s="3">
        <f t="shared" si="11"/>
        <v>3</v>
      </c>
      <c r="AA15" s="3" t="s">
        <v>166</v>
      </c>
      <c r="AB15" s="3" t="str">
        <f t="shared" si="5"/>
        <v>SSA_MEDIA_VMIN_K_PREHVQK_TITO_VCCSA_MIN_LFM_F1_SAME_MEDIA_PMOVI</v>
      </c>
      <c r="AC15" s="3" t="str">
        <f t="shared" ref="AC15:AC16" si="15">$C16</f>
        <v>SSA_MEDIA_VMIN_K_PREHVQK_TITO_VCCSA_MIN_LFM_F1_SAME_MEDIA_PMOVI</v>
      </c>
      <c r="AD15" s="3" t="str">
        <f t="shared" si="7"/>
        <v>SSA_MEDIA_VMIN_K_PREHVQK_TITO_VCCSA_MIN_LFM_F1_SAME_MEDIA_PMOVI</v>
      </c>
      <c r="AL15" s="3" t="s">
        <v>179</v>
      </c>
      <c r="AM15" s="3" t="s">
        <v>191</v>
      </c>
      <c r="AN15" s="3" t="s">
        <v>207</v>
      </c>
      <c r="AO15" s="3" t="s">
        <v>252</v>
      </c>
      <c r="AU15" s="3" t="s">
        <v>211</v>
      </c>
    </row>
    <row r="16" spans="1:55" s="3" customFormat="1" x14ac:dyDescent="0.25">
      <c r="A16" s="3" t="s">
        <v>56</v>
      </c>
      <c r="B16" s="3" t="s">
        <v>65</v>
      </c>
      <c r="C16" s="3" t="str">
        <f t="shared" si="3"/>
        <v>SSA_MEDIA_VMIN_K_PREHVQK_TITO_VCCSA_MIN_LFM_F1_SAME_MEDIA_PMOVI</v>
      </c>
      <c r="D16" s="3" t="s">
        <v>101</v>
      </c>
      <c r="E16" s="3" t="s">
        <v>107</v>
      </c>
      <c r="F16" s="3" t="s">
        <v>108</v>
      </c>
      <c r="G16" s="3" t="s">
        <v>115</v>
      </c>
      <c r="H16" s="3" t="s">
        <v>117</v>
      </c>
      <c r="I16" s="3" t="s">
        <v>119</v>
      </c>
      <c r="J16" s="3" t="s">
        <v>120</v>
      </c>
      <c r="K16" s="3" t="s">
        <v>123</v>
      </c>
      <c r="L16" s="3" t="s">
        <v>126</v>
      </c>
      <c r="M16" s="3" t="s">
        <v>142</v>
      </c>
      <c r="N16" s="3" t="s">
        <v>152</v>
      </c>
      <c r="O16" s="3" t="s">
        <v>155</v>
      </c>
      <c r="P16" s="3" t="s">
        <v>237</v>
      </c>
      <c r="Q16" s="3" t="s">
        <v>157</v>
      </c>
      <c r="R16" s="3" t="s">
        <v>161</v>
      </c>
      <c r="S16" s="3">
        <v>12</v>
      </c>
      <c r="T16" s="3">
        <v>3012</v>
      </c>
      <c r="U16" s="3" t="s">
        <v>163</v>
      </c>
      <c r="V16" s="3" t="s">
        <v>164</v>
      </c>
      <c r="W16" s="3" t="s">
        <v>163</v>
      </c>
      <c r="X16" s="3" t="s">
        <v>168</v>
      </c>
      <c r="Y16" s="3">
        <v>4</v>
      </c>
      <c r="Z16" s="3">
        <f t="shared" si="4"/>
        <v>3</v>
      </c>
      <c r="AA16" s="3" t="s">
        <v>166</v>
      </c>
      <c r="AB16" s="3" t="str">
        <f t="shared" si="5"/>
        <v>SSA_MEDIA_VMIN_K_PREHVQK_TITO_VCCSA_MIN_LFM_F1_SAME_MEDIA_INTM</v>
      </c>
      <c r="AC16" s="3" t="str">
        <f t="shared" si="15"/>
        <v>SSA_MEDIA_VMIN_K_PREHVQK_TITO_VCCSA_MIN_LFM_F1_SAME_MEDIA_INTM</v>
      </c>
      <c r="AD16" s="3" t="str">
        <f t="shared" si="7"/>
        <v>SSA_MEDIA_VMIN_K_PREHVQK_TITO_VCCSA_MIN_LFM_F1_SAME_MEDIA_INTM</v>
      </c>
      <c r="AL16" s="3" t="s">
        <v>179</v>
      </c>
      <c r="AM16" s="3" t="s">
        <v>192</v>
      </c>
      <c r="AN16" s="3" t="s">
        <v>207</v>
      </c>
      <c r="AO16" s="3" t="s">
        <v>253</v>
      </c>
      <c r="AU16" s="3" t="s">
        <v>211</v>
      </c>
    </row>
    <row r="17" spans="1:47" s="3" customFormat="1" x14ac:dyDescent="0.25">
      <c r="A17" s="3" t="s">
        <v>56</v>
      </c>
      <c r="B17" s="3" t="s">
        <v>65</v>
      </c>
      <c r="C17" s="3" t="str">
        <f t="shared" si="3"/>
        <v>SSA_MEDIA_VMIN_K_PREHVQK_TITO_VCCSA_MIN_LFM_F1_SAME_MEDIA_INTM</v>
      </c>
      <c r="D17" s="3" t="s">
        <v>101</v>
      </c>
      <c r="E17" s="3" t="s">
        <v>107</v>
      </c>
      <c r="F17" s="3" t="s">
        <v>108</v>
      </c>
      <c r="G17" s="3" t="s">
        <v>115</v>
      </c>
      <c r="H17" s="3" t="s">
        <v>117</v>
      </c>
      <c r="I17" s="3" t="s">
        <v>119</v>
      </c>
      <c r="J17" s="3" t="s">
        <v>120</v>
      </c>
      <c r="K17" s="3" t="s">
        <v>123</v>
      </c>
      <c r="L17" s="3" t="s">
        <v>126</v>
      </c>
      <c r="M17" s="3" t="s">
        <v>143</v>
      </c>
      <c r="N17" s="3" t="s">
        <v>152</v>
      </c>
      <c r="O17" s="3" t="s">
        <v>155</v>
      </c>
      <c r="P17" s="3" t="s">
        <v>238</v>
      </c>
      <c r="Q17" s="3" t="s">
        <v>157</v>
      </c>
      <c r="R17" s="3" t="s">
        <v>161</v>
      </c>
      <c r="S17" s="3">
        <v>13</v>
      </c>
      <c r="T17" s="3">
        <v>3013</v>
      </c>
      <c r="U17" s="3" t="s">
        <v>163</v>
      </c>
      <c r="V17" s="3" t="s">
        <v>165</v>
      </c>
      <c r="W17" s="3" t="s">
        <v>163</v>
      </c>
      <c r="X17" s="3" t="s">
        <v>166</v>
      </c>
      <c r="Y17" s="3">
        <v>4</v>
      </c>
      <c r="Z17" s="3">
        <f t="shared" si="4"/>
        <v>3</v>
      </c>
      <c r="AA17" s="3" t="s">
        <v>166</v>
      </c>
      <c r="AB17" s="3" t="str">
        <f t="shared" si="5"/>
        <v>SSA_MEDIA_VMIN_K_PREHVQK_TITO_VCCSA_MIN_LFM_F1_SAME_MEDIA_SERIAL_FF</v>
      </c>
      <c r="AC17" s="3" t="str">
        <f t="shared" ref="AC17" si="16">$C19</f>
        <v>LSA_MEDIA_VMIN_K_PREHVQK_TITO_VCCSA_MIN_LFM_F1_SAME_MEDIA_PMOVI</v>
      </c>
      <c r="AD17" s="3" t="str">
        <f t="shared" si="7"/>
        <v>SSA_MEDIA_VMIN_K_PREHVQK_TITO_VCCSA_MIN_LFM_F1_SAME_MEDIA_SERIAL_FF</v>
      </c>
      <c r="AL17" s="3" t="s">
        <v>179</v>
      </c>
      <c r="AM17" s="3" t="s">
        <v>193</v>
      </c>
      <c r="AN17" s="3" t="s">
        <v>207</v>
      </c>
      <c r="AO17" s="3" t="s">
        <v>254</v>
      </c>
      <c r="AU17" s="3" t="s">
        <v>211</v>
      </c>
    </row>
    <row r="18" spans="1:47" s="3" customFormat="1" x14ac:dyDescent="0.25">
      <c r="A18" s="3" t="s">
        <v>56</v>
      </c>
      <c r="B18" s="3" t="s">
        <v>65</v>
      </c>
      <c r="C18" s="3" t="str">
        <f>D18&amp;"_"&amp;E18&amp;"_"&amp;F18&amp;"_"&amp;G18&amp;"_"&amp;A18&amp;"_"&amp;H18&amp;"_"&amp;I18&amp;"_"&amp;J18&amp;"_"&amp;K18&amp;"_"&amp;L18&amp;"_"&amp;M18</f>
        <v>SSA_MEDIA_VMIN_K_PREHVQK_TITO_VCCSA_MIN_LFM_F1_SAME_MEDIA_SERIAL_FF</v>
      </c>
      <c r="D18" s="3" t="s">
        <v>101</v>
      </c>
      <c r="E18" s="3" t="s">
        <v>107</v>
      </c>
      <c r="F18" s="3" t="s">
        <v>108</v>
      </c>
      <c r="G18" s="3" t="s">
        <v>115</v>
      </c>
      <c r="H18" s="3" t="s">
        <v>117</v>
      </c>
      <c r="I18" s="3" t="s">
        <v>119</v>
      </c>
      <c r="J18" s="3" t="s">
        <v>120</v>
      </c>
      <c r="K18" s="3" t="s">
        <v>123</v>
      </c>
      <c r="L18" s="3" t="s">
        <v>126</v>
      </c>
      <c r="M18" s="3" t="s">
        <v>458</v>
      </c>
      <c r="N18" s="3" t="s">
        <v>152</v>
      </c>
      <c r="O18" s="3" t="s">
        <v>155</v>
      </c>
      <c r="P18" s="3" t="s">
        <v>156</v>
      </c>
      <c r="Q18" s="3" t="s">
        <v>157</v>
      </c>
      <c r="R18" s="3" t="s">
        <v>161</v>
      </c>
      <c r="S18" s="3">
        <v>14</v>
      </c>
      <c r="T18" s="3">
        <v>3014</v>
      </c>
      <c r="U18" s="3" t="s">
        <v>163</v>
      </c>
      <c r="V18" s="3">
        <v>1</v>
      </c>
      <c r="W18" s="3" t="s">
        <v>163</v>
      </c>
      <c r="X18" s="3">
        <v>0.5</v>
      </c>
      <c r="Y18" s="3">
        <v>5</v>
      </c>
      <c r="Z18" s="3">
        <f t="shared" si="4"/>
        <v>3</v>
      </c>
      <c r="AA18" s="3" t="s">
        <v>166</v>
      </c>
      <c r="AB18" s="3" t="str">
        <f t="shared" si="5"/>
        <v>LSA_MEDIA_VMIN_K_PREHVQK_TITO_VCCSA_MIN_LFM_F1_SAME_MEDIA_PMOVI</v>
      </c>
      <c r="AC18" s="3" t="str">
        <f t="shared" ref="AC18:AC19" si="17">$C19</f>
        <v>LSA_MEDIA_VMIN_K_PREHVQK_TITO_VCCSA_MIN_LFM_F1_SAME_MEDIA_PMOVI</v>
      </c>
      <c r="AD18" s="3" t="str">
        <f t="shared" si="7"/>
        <v>LSA_MEDIA_VMIN_K_PREHVQK_TITO_VCCSA_MIN_LFM_F1_SAME_MEDIA_PMOVI</v>
      </c>
      <c r="AL18" s="3" t="s">
        <v>179</v>
      </c>
      <c r="AM18" s="3" t="s">
        <v>194</v>
      </c>
      <c r="AN18" s="3" t="s">
        <v>207</v>
      </c>
      <c r="AO18" s="3" t="s">
        <v>255</v>
      </c>
      <c r="AU18" s="3" t="s">
        <v>211</v>
      </c>
    </row>
    <row r="19" spans="1:47" s="3" customFormat="1" x14ac:dyDescent="0.25">
      <c r="A19" s="3" t="s">
        <v>56</v>
      </c>
      <c r="B19" s="3" t="s">
        <v>65</v>
      </c>
      <c r="C19" s="3" t="str">
        <f t="shared" ref="C19:C20" si="18">D19&amp;"_"&amp;E19&amp;"_"&amp;F19&amp;"_"&amp;G19&amp;"_"&amp;A19&amp;"_"&amp;H19&amp;"_"&amp;I19&amp;"_"&amp;J19&amp;"_"&amp;K19&amp;"_"&amp;L19&amp;"_"&amp;M19</f>
        <v>LSA_MEDIA_VMIN_K_PREHVQK_TITO_VCCSA_MIN_LFM_F1_SAME_MEDIA_PMOVI</v>
      </c>
      <c r="D19" s="3" t="s">
        <v>102</v>
      </c>
      <c r="E19" s="3" t="s">
        <v>107</v>
      </c>
      <c r="F19" s="3" t="s">
        <v>108</v>
      </c>
      <c r="G19" s="3" t="s">
        <v>115</v>
      </c>
      <c r="H19" s="3" t="s">
        <v>117</v>
      </c>
      <c r="I19" s="3" t="s">
        <v>119</v>
      </c>
      <c r="J19" s="3" t="s">
        <v>120</v>
      </c>
      <c r="K19" s="3" t="s">
        <v>123</v>
      </c>
      <c r="L19" s="3" t="s">
        <v>126</v>
      </c>
      <c r="M19" s="3" t="s">
        <v>142</v>
      </c>
      <c r="N19" s="3" t="s">
        <v>152</v>
      </c>
      <c r="O19" s="3" t="s">
        <v>155</v>
      </c>
      <c r="P19" s="3" t="s">
        <v>239</v>
      </c>
      <c r="Q19" s="3">
        <v>21</v>
      </c>
      <c r="R19" s="3" t="s">
        <v>161</v>
      </c>
      <c r="S19" s="3">
        <v>15</v>
      </c>
      <c r="T19" s="3">
        <v>3015</v>
      </c>
      <c r="U19" s="3" t="s">
        <v>163</v>
      </c>
      <c r="V19" s="3" t="s">
        <v>164</v>
      </c>
      <c r="W19" s="3" t="s">
        <v>163</v>
      </c>
      <c r="X19" s="3">
        <v>2</v>
      </c>
      <c r="Y19" s="3">
        <v>4</v>
      </c>
      <c r="Z19" s="3">
        <f t="shared" ref="Z19:Z21" si="19">COUNTA(AB19:AK19)</f>
        <v>3</v>
      </c>
      <c r="AA19" s="3" t="s">
        <v>166</v>
      </c>
      <c r="AB19" s="3" t="str">
        <f t="shared" si="5"/>
        <v>LSA_MEDIA_VMIN_K_PREHVQK_TITO_VCCSA_MIN_LFM_F1_SAME_MEDIA_INTM</v>
      </c>
      <c r="AC19" s="3" t="str">
        <f t="shared" si="17"/>
        <v>LSA_MEDIA_VMIN_K_PREHVQK_TITO_VCCSA_MIN_LFM_F1_SAME_MEDIA_INTM</v>
      </c>
      <c r="AD19" s="3" t="str">
        <f t="shared" si="7"/>
        <v>LSA_MEDIA_VMIN_K_PREHVQK_TITO_VCCSA_MIN_LFM_F1_SAME_MEDIA_INTM</v>
      </c>
      <c r="AL19" s="3" t="s">
        <v>179</v>
      </c>
      <c r="AM19" s="3" t="s">
        <v>195</v>
      </c>
      <c r="AN19" s="3" t="s">
        <v>207</v>
      </c>
      <c r="AO19" s="3" t="s">
        <v>256</v>
      </c>
      <c r="AU19" s="3" t="s">
        <v>211</v>
      </c>
    </row>
    <row r="20" spans="1:47" s="3" customFormat="1" x14ac:dyDescent="0.25">
      <c r="A20" s="3" t="s">
        <v>56</v>
      </c>
      <c r="B20" s="3" t="s">
        <v>65</v>
      </c>
      <c r="C20" s="3" t="str">
        <f t="shared" si="18"/>
        <v>LSA_MEDIA_VMIN_K_PREHVQK_TITO_VCCSA_MIN_LFM_F1_SAME_MEDIA_INTM</v>
      </c>
      <c r="D20" s="3" t="s">
        <v>102</v>
      </c>
      <c r="E20" s="3" t="s">
        <v>107</v>
      </c>
      <c r="F20" s="3" t="s">
        <v>108</v>
      </c>
      <c r="G20" s="3" t="s">
        <v>115</v>
      </c>
      <c r="H20" s="3" t="s">
        <v>117</v>
      </c>
      <c r="I20" s="3" t="s">
        <v>119</v>
      </c>
      <c r="J20" s="3" t="s">
        <v>120</v>
      </c>
      <c r="K20" s="3" t="s">
        <v>123</v>
      </c>
      <c r="L20" s="3" t="s">
        <v>126</v>
      </c>
      <c r="M20" s="3" t="s">
        <v>143</v>
      </c>
      <c r="N20" s="3" t="s">
        <v>152</v>
      </c>
      <c r="O20" s="3" t="s">
        <v>155</v>
      </c>
      <c r="P20" s="3" t="s">
        <v>240</v>
      </c>
      <c r="Q20" s="3">
        <v>21</v>
      </c>
      <c r="R20" s="3" t="s">
        <v>161</v>
      </c>
      <c r="S20" s="3">
        <v>16</v>
      </c>
      <c r="T20" s="3">
        <v>3016</v>
      </c>
      <c r="U20" s="3" t="s">
        <v>163</v>
      </c>
      <c r="V20" s="3" t="s">
        <v>165</v>
      </c>
      <c r="W20" s="3" t="s">
        <v>163</v>
      </c>
      <c r="X20" s="3">
        <v>3</v>
      </c>
      <c r="Y20" s="3">
        <v>4</v>
      </c>
      <c r="Z20" s="3">
        <f t="shared" si="19"/>
        <v>3</v>
      </c>
      <c r="AA20" s="3" t="s">
        <v>166</v>
      </c>
      <c r="AB20" s="3" t="str">
        <f t="shared" si="5"/>
        <v>LSA_MEDIA_VMIN_K_PREHVQK_TITO_VCCSA_MIN_LFM_F1_SAME_MEDIA_SERIAL_FF</v>
      </c>
      <c r="AC20" s="3">
        <v>1</v>
      </c>
      <c r="AD20" s="3" t="str">
        <f t="shared" si="7"/>
        <v>LSA_MEDIA_VMIN_K_PREHVQK_TITO_VCCSA_MIN_LFM_F1_SAME_MEDIA_SERIAL_FF</v>
      </c>
      <c r="AL20" s="3" t="s">
        <v>179</v>
      </c>
      <c r="AM20" s="3" t="s">
        <v>196</v>
      </c>
      <c r="AN20" s="3" t="s">
        <v>207</v>
      </c>
      <c r="AO20" s="3" t="s">
        <v>257</v>
      </c>
      <c r="AU20" s="3" t="s">
        <v>211</v>
      </c>
    </row>
    <row r="21" spans="1:47" s="3" customFormat="1" x14ac:dyDescent="0.25">
      <c r="A21" s="3" t="s">
        <v>56</v>
      </c>
      <c r="B21" s="3" t="s">
        <v>65</v>
      </c>
      <c r="C21" s="3" t="str">
        <f>D21&amp;"_"&amp;E21&amp;"_"&amp;F21&amp;"_"&amp;G21&amp;"_"&amp;A21&amp;"_"&amp;H21&amp;"_"&amp;I21&amp;"_"&amp;J21&amp;"_"&amp;K21&amp;"_"&amp;L21&amp;"_"&amp;M21</f>
        <v>LSA_MEDIA_VMIN_K_PREHVQK_TITO_VCCSA_MIN_LFM_F1_SAME_MEDIA_SERIAL_FF</v>
      </c>
      <c r="D21" s="3" t="s">
        <v>102</v>
      </c>
      <c r="E21" s="3" t="s">
        <v>107</v>
      </c>
      <c r="F21" s="3" t="s">
        <v>108</v>
      </c>
      <c r="G21" s="3" t="s">
        <v>115</v>
      </c>
      <c r="H21" s="3" t="s">
        <v>117</v>
      </c>
      <c r="I21" s="3" t="s">
        <v>119</v>
      </c>
      <c r="J21" s="3" t="s">
        <v>120</v>
      </c>
      <c r="K21" s="3" t="s">
        <v>123</v>
      </c>
      <c r="L21" s="3" t="s">
        <v>126</v>
      </c>
      <c r="M21" s="3" t="s">
        <v>458</v>
      </c>
      <c r="N21" s="3" t="s">
        <v>152</v>
      </c>
      <c r="O21" s="3" t="s">
        <v>155</v>
      </c>
      <c r="P21" s="3" t="s">
        <v>156</v>
      </c>
      <c r="Q21" s="3">
        <v>21</v>
      </c>
      <c r="R21" s="3" t="s">
        <v>161</v>
      </c>
      <c r="S21" s="3">
        <v>17</v>
      </c>
      <c r="T21" s="3">
        <v>3017</v>
      </c>
      <c r="U21" s="3" t="s">
        <v>163</v>
      </c>
      <c r="V21" s="3">
        <v>1</v>
      </c>
      <c r="W21" s="3" t="s">
        <v>163</v>
      </c>
      <c r="X21" s="3">
        <v>2.5</v>
      </c>
      <c r="Y21" s="3">
        <v>5</v>
      </c>
      <c r="Z21" s="3">
        <f t="shared" si="19"/>
        <v>3</v>
      </c>
      <c r="AA21" s="3" t="s">
        <v>166</v>
      </c>
      <c r="AB21" s="3">
        <v>1</v>
      </c>
      <c r="AC21" s="3">
        <v>1</v>
      </c>
      <c r="AD21" s="3">
        <v>1</v>
      </c>
      <c r="AL21" s="3" t="s">
        <v>179</v>
      </c>
      <c r="AM21" s="3" t="s">
        <v>197</v>
      </c>
      <c r="AN21" s="3" t="s">
        <v>207</v>
      </c>
      <c r="AO21" s="3" t="s">
        <v>258</v>
      </c>
      <c r="AU21" s="3" t="s">
        <v>211</v>
      </c>
    </row>
    <row r="22" spans="1:47" s="2" customFormat="1" x14ac:dyDescent="0.25">
      <c r="A22" s="2" t="s">
        <v>56</v>
      </c>
      <c r="B22" s="2" t="s">
        <v>64</v>
      </c>
      <c r="C22" s="2" t="s">
        <v>73</v>
      </c>
      <c r="E22" s="2" t="s">
        <v>104</v>
      </c>
      <c r="X22" s="2">
        <v>0</v>
      </c>
      <c r="Y22" s="2">
        <v>6</v>
      </c>
      <c r="Z22" s="2">
        <f t="shared" ref="Z22:Z33" si="20">COUNTA(AB22:AK22)</f>
        <v>2</v>
      </c>
      <c r="AA22" s="2" t="s">
        <v>166</v>
      </c>
      <c r="AB22" s="2" t="s">
        <v>166</v>
      </c>
      <c r="AC22" s="2" t="s">
        <v>166</v>
      </c>
    </row>
    <row r="23" spans="1:47" s="3" customFormat="1" x14ac:dyDescent="0.25">
      <c r="A23" s="3" t="s">
        <v>56</v>
      </c>
      <c r="B23" s="3" t="s">
        <v>69</v>
      </c>
      <c r="C23" s="3" t="str">
        <f t="shared" ref="C23:C34" si="21">D23&amp;"_"&amp;E23&amp;"_"&amp;F23&amp;"_"&amp;G23&amp;"_"&amp;A23&amp;"_"&amp;H23&amp;"_"&amp;I23&amp;"_"&amp;J23&amp;"_"&amp;K23&amp;"_"&amp;L23&amp;"_"&amp;M23</f>
        <v>SSA_DE_SHMOO_E_PREHVQK_TITO_VCCSA_MIN_LFM_F1_SACD_DE_PMOVI</v>
      </c>
      <c r="D23" s="3" t="s">
        <v>101</v>
      </c>
      <c r="E23" s="3" t="s">
        <v>105</v>
      </c>
      <c r="F23" s="3" t="s">
        <v>95</v>
      </c>
      <c r="G23" s="3" t="s">
        <v>116</v>
      </c>
      <c r="H23" s="3" t="s">
        <v>117</v>
      </c>
      <c r="I23" s="3" t="s">
        <v>119</v>
      </c>
      <c r="J23" s="3" t="s">
        <v>120</v>
      </c>
      <c r="K23" s="3" t="s">
        <v>123</v>
      </c>
      <c r="L23" s="3" t="s">
        <v>126</v>
      </c>
      <c r="M23" s="3" t="s">
        <v>130</v>
      </c>
      <c r="N23" s="3" t="s">
        <v>152</v>
      </c>
      <c r="O23" s="3" t="s">
        <v>155</v>
      </c>
      <c r="P23" s="3" t="s">
        <v>229</v>
      </c>
      <c r="Q23" s="3" t="s">
        <v>157</v>
      </c>
      <c r="R23" s="3" t="s">
        <v>161</v>
      </c>
      <c r="S23" s="3">
        <v>20</v>
      </c>
      <c r="T23" s="3">
        <v>3020</v>
      </c>
      <c r="U23" s="3" t="s">
        <v>163</v>
      </c>
      <c r="V23" s="3" t="s">
        <v>166</v>
      </c>
      <c r="W23" s="3" t="s">
        <v>163</v>
      </c>
      <c r="X23" s="3" t="s">
        <v>168</v>
      </c>
      <c r="Y23" s="3">
        <v>0</v>
      </c>
      <c r="Z23" s="3">
        <f t="shared" si="20"/>
        <v>4</v>
      </c>
      <c r="AA23" s="3" t="s">
        <v>178</v>
      </c>
      <c r="AB23" s="3" t="str">
        <f t="shared" ref="AB23:AB33" si="22">$C24</f>
        <v>SSA_DE_SHMOO_E_PREHVQK_TITO_VCCSA_MIN_LFM_F1_SACD_DE_INTM</v>
      </c>
      <c r="AC23" s="3" t="str">
        <f t="shared" ref="AC23:AC33" si="23">$C24</f>
        <v>SSA_DE_SHMOO_E_PREHVQK_TITO_VCCSA_MIN_LFM_F1_SACD_DE_INTM</v>
      </c>
      <c r="AD23" s="3" t="str">
        <f t="shared" ref="AD23:AD33" si="24">$C24</f>
        <v>SSA_DE_SHMOO_E_PREHVQK_TITO_VCCSA_MIN_LFM_F1_SACD_DE_INTM</v>
      </c>
      <c r="AE23" s="3" t="str">
        <f t="shared" ref="AE23:AE33" si="25">$C24</f>
        <v>SSA_DE_SHMOO_E_PREHVQK_TITO_VCCSA_MIN_LFM_F1_SACD_DE_INTM</v>
      </c>
    </row>
    <row r="24" spans="1:47" s="3" customFormat="1" x14ac:dyDescent="0.25">
      <c r="A24" s="3" t="s">
        <v>56</v>
      </c>
      <c r="B24" s="3" t="s">
        <v>69</v>
      </c>
      <c r="C24" s="3" t="str">
        <f t="shared" si="21"/>
        <v>SSA_DE_SHMOO_E_PREHVQK_TITO_VCCSA_MIN_LFM_F1_SACD_DE_INTM</v>
      </c>
      <c r="D24" s="3" t="s">
        <v>101</v>
      </c>
      <c r="E24" s="3" t="s">
        <v>105</v>
      </c>
      <c r="F24" s="3" t="s">
        <v>95</v>
      </c>
      <c r="G24" s="3" t="s">
        <v>116</v>
      </c>
      <c r="H24" s="3" t="s">
        <v>117</v>
      </c>
      <c r="I24" s="3" t="s">
        <v>119</v>
      </c>
      <c r="J24" s="3" t="s">
        <v>120</v>
      </c>
      <c r="K24" s="3" t="s">
        <v>123</v>
      </c>
      <c r="L24" s="3" t="s">
        <v>126</v>
      </c>
      <c r="M24" s="3" t="s">
        <v>131</v>
      </c>
      <c r="N24" s="3" t="s">
        <v>152</v>
      </c>
      <c r="O24" s="3" t="s">
        <v>155</v>
      </c>
      <c r="P24" s="3" t="s">
        <v>230</v>
      </c>
      <c r="Q24" s="3" t="s">
        <v>157</v>
      </c>
      <c r="R24" s="3" t="s">
        <v>161</v>
      </c>
      <c r="S24" s="3">
        <v>21</v>
      </c>
      <c r="T24" s="3">
        <v>3021</v>
      </c>
      <c r="U24" s="3" t="s">
        <v>163</v>
      </c>
      <c r="V24" s="3" t="s">
        <v>166</v>
      </c>
      <c r="W24" s="3" t="s">
        <v>163</v>
      </c>
      <c r="X24" s="3" t="s">
        <v>166</v>
      </c>
      <c r="Y24" s="3" t="s">
        <v>168</v>
      </c>
      <c r="Z24" s="3">
        <f t="shared" si="20"/>
        <v>4</v>
      </c>
      <c r="AA24" s="3" t="s">
        <v>178</v>
      </c>
      <c r="AB24" s="3" t="str">
        <f t="shared" si="22"/>
        <v>LSA_DE_SHMOO_E_PREHVQK_TITO_VCCSA_MIN_LFM_F1_SACD_DE_PMOVI</v>
      </c>
      <c r="AC24" s="3" t="str">
        <f t="shared" si="23"/>
        <v>LSA_DE_SHMOO_E_PREHVQK_TITO_VCCSA_MIN_LFM_F1_SACD_DE_PMOVI</v>
      </c>
      <c r="AD24" s="3" t="str">
        <f t="shared" si="24"/>
        <v>LSA_DE_SHMOO_E_PREHVQK_TITO_VCCSA_MIN_LFM_F1_SACD_DE_PMOVI</v>
      </c>
      <c r="AE24" s="3" t="str">
        <f t="shared" si="25"/>
        <v>LSA_DE_SHMOO_E_PREHVQK_TITO_VCCSA_MIN_LFM_F1_SACD_DE_PMOVI</v>
      </c>
    </row>
    <row r="25" spans="1:47" s="3" customFormat="1" x14ac:dyDescent="0.25">
      <c r="A25" s="3" t="s">
        <v>56</v>
      </c>
      <c r="B25" s="3" t="s">
        <v>69</v>
      </c>
      <c r="C25" s="3" t="str">
        <f t="shared" si="21"/>
        <v>LSA_DE_SHMOO_E_PREHVQK_TITO_VCCSA_MIN_LFM_F1_SACD_DE_PMOVI</v>
      </c>
      <c r="D25" s="3" t="s">
        <v>102</v>
      </c>
      <c r="E25" s="3" t="s">
        <v>105</v>
      </c>
      <c r="F25" s="3" t="s">
        <v>95</v>
      </c>
      <c r="G25" s="3" t="s">
        <v>116</v>
      </c>
      <c r="H25" s="3" t="s">
        <v>117</v>
      </c>
      <c r="I25" s="3" t="s">
        <v>119</v>
      </c>
      <c r="J25" s="3" t="s">
        <v>120</v>
      </c>
      <c r="K25" s="3" t="s">
        <v>123</v>
      </c>
      <c r="L25" s="3" t="s">
        <v>126</v>
      </c>
      <c r="M25" s="3" t="s">
        <v>130</v>
      </c>
      <c r="N25" s="3" t="s">
        <v>152</v>
      </c>
      <c r="O25" s="3" t="s">
        <v>155</v>
      </c>
      <c r="P25" s="3" t="s">
        <v>231</v>
      </c>
      <c r="Q25" s="3">
        <v>21</v>
      </c>
      <c r="R25" s="3" t="s">
        <v>161</v>
      </c>
      <c r="S25" s="3">
        <v>22</v>
      </c>
      <c r="T25" s="3">
        <v>3022</v>
      </c>
      <c r="U25" s="3" t="s">
        <v>163</v>
      </c>
      <c r="V25" s="3" t="s">
        <v>166</v>
      </c>
      <c r="W25" s="3" t="s">
        <v>163</v>
      </c>
      <c r="X25" s="3">
        <v>2</v>
      </c>
      <c r="Y25" s="3" t="s">
        <v>168</v>
      </c>
      <c r="Z25" s="3">
        <f t="shared" si="20"/>
        <v>4</v>
      </c>
      <c r="AA25" s="3" t="s">
        <v>178</v>
      </c>
      <c r="AB25" s="3" t="str">
        <f t="shared" si="22"/>
        <v>LSA_DE_SHMOO_E_PREHVQK_TITO_VCCSA_MIN_LFM_F1_SACD_DE_INTM</v>
      </c>
      <c r="AC25" s="3" t="str">
        <f t="shared" si="23"/>
        <v>LSA_DE_SHMOO_E_PREHVQK_TITO_VCCSA_MIN_LFM_F1_SACD_DE_INTM</v>
      </c>
      <c r="AD25" s="3" t="str">
        <f t="shared" si="24"/>
        <v>LSA_DE_SHMOO_E_PREHVQK_TITO_VCCSA_MIN_LFM_F1_SACD_DE_INTM</v>
      </c>
      <c r="AE25" s="3" t="str">
        <f t="shared" si="25"/>
        <v>LSA_DE_SHMOO_E_PREHVQK_TITO_VCCSA_MIN_LFM_F1_SACD_DE_INTM</v>
      </c>
    </row>
    <row r="26" spans="1:47" s="3" customFormat="1" x14ac:dyDescent="0.25">
      <c r="A26" s="3" t="s">
        <v>56</v>
      </c>
      <c r="B26" s="3" t="s">
        <v>69</v>
      </c>
      <c r="C26" s="3" t="str">
        <f t="shared" si="21"/>
        <v>LSA_DE_SHMOO_E_PREHVQK_TITO_VCCSA_MIN_LFM_F1_SACD_DE_INTM</v>
      </c>
      <c r="D26" s="3" t="s">
        <v>102</v>
      </c>
      <c r="E26" s="3" t="s">
        <v>105</v>
      </c>
      <c r="F26" s="3" t="s">
        <v>95</v>
      </c>
      <c r="G26" s="3" t="s">
        <v>116</v>
      </c>
      <c r="H26" s="3" t="s">
        <v>117</v>
      </c>
      <c r="I26" s="3" t="s">
        <v>119</v>
      </c>
      <c r="J26" s="3" t="s">
        <v>120</v>
      </c>
      <c r="K26" s="3" t="s">
        <v>123</v>
      </c>
      <c r="L26" s="3" t="s">
        <v>126</v>
      </c>
      <c r="M26" s="3" t="s">
        <v>131</v>
      </c>
      <c r="N26" s="3" t="s">
        <v>152</v>
      </c>
      <c r="O26" s="3" t="s">
        <v>155</v>
      </c>
      <c r="P26" s="3" t="s">
        <v>232</v>
      </c>
      <c r="Q26" s="3">
        <v>21</v>
      </c>
      <c r="R26" s="3" t="s">
        <v>161</v>
      </c>
      <c r="S26" s="3">
        <v>23</v>
      </c>
      <c r="T26" s="3">
        <v>3023</v>
      </c>
      <c r="U26" s="3" t="s">
        <v>163</v>
      </c>
      <c r="V26" s="3" t="s">
        <v>166</v>
      </c>
      <c r="W26" s="3" t="s">
        <v>163</v>
      </c>
      <c r="X26" s="3">
        <v>3</v>
      </c>
      <c r="Y26" s="3" t="s">
        <v>168</v>
      </c>
      <c r="Z26" s="3">
        <f t="shared" si="20"/>
        <v>4</v>
      </c>
      <c r="AA26" s="3" t="s">
        <v>178</v>
      </c>
      <c r="AB26" s="3" t="str">
        <f t="shared" si="22"/>
        <v>SSA_IPU_SHMOO_E_PREHVQK_TITO_VCCSA_MIN_LFM_F1_SAIS_IPU_PMOVI</v>
      </c>
      <c r="AC26" s="3" t="str">
        <f t="shared" si="23"/>
        <v>SSA_IPU_SHMOO_E_PREHVQK_TITO_VCCSA_MIN_LFM_F1_SAIS_IPU_PMOVI</v>
      </c>
      <c r="AD26" s="3" t="str">
        <f t="shared" si="24"/>
        <v>SSA_IPU_SHMOO_E_PREHVQK_TITO_VCCSA_MIN_LFM_F1_SAIS_IPU_PMOVI</v>
      </c>
      <c r="AE26" s="3" t="str">
        <f t="shared" si="25"/>
        <v>SSA_IPU_SHMOO_E_PREHVQK_TITO_VCCSA_MIN_LFM_F1_SAIS_IPU_PMOVI</v>
      </c>
    </row>
    <row r="27" spans="1:47" s="3" customFormat="1" x14ac:dyDescent="0.25">
      <c r="A27" s="3" t="s">
        <v>56</v>
      </c>
      <c r="B27" s="3" t="s">
        <v>69</v>
      </c>
      <c r="C27" s="3" t="str">
        <f t="shared" si="21"/>
        <v>SSA_IPU_SHMOO_E_PREHVQK_TITO_VCCSA_MIN_LFM_F1_SAIS_IPU_PMOVI</v>
      </c>
      <c r="D27" s="3" t="s">
        <v>101</v>
      </c>
      <c r="E27" s="3" t="s">
        <v>106</v>
      </c>
      <c r="F27" s="3" t="s">
        <v>95</v>
      </c>
      <c r="G27" s="3" t="s">
        <v>116</v>
      </c>
      <c r="H27" s="3" t="s">
        <v>117</v>
      </c>
      <c r="I27" s="3" t="s">
        <v>119</v>
      </c>
      <c r="J27" s="3" t="s">
        <v>120</v>
      </c>
      <c r="K27" s="3" t="s">
        <v>123</v>
      </c>
      <c r="L27" s="3" t="s">
        <v>126</v>
      </c>
      <c r="M27" s="3" t="s">
        <v>321</v>
      </c>
      <c r="N27" s="3" t="s">
        <v>152</v>
      </c>
      <c r="O27" s="3" t="s">
        <v>155</v>
      </c>
      <c r="P27" s="3" t="s">
        <v>233</v>
      </c>
      <c r="Q27" s="3" t="s">
        <v>157</v>
      </c>
      <c r="R27" s="3" t="s">
        <v>161</v>
      </c>
      <c r="S27" s="3">
        <v>24</v>
      </c>
      <c r="T27" s="3">
        <v>3024</v>
      </c>
      <c r="U27" s="3" t="s">
        <v>163</v>
      </c>
      <c r="V27" s="3" t="s">
        <v>166</v>
      </c>
      <c r="W27" s="3" t="s">
        <v>163</v>
      </c>
      <c r="X27" s="3" t="s">
        <v>168</v>
      </c>
      <c r="Y27" s="3">
        <v>1</v>
      </c>
      <c r="Z27" s="3">
        <f t="shared" si="20"/>
        <v>4</v>
      </c>
      <c r="AA27" s="3" t="s">
        <v>178</v>
      </c>
      <c r="AB27" s="3" t="str">
        <f t="shared" si="22"/>
        <v>SSA_IPU_SHMOO_E_PREHVQK_TITO_VCCSA_MIN_LFM_F1_SAIS_IPU_INTM</v>
      </c>
      <c r="AC27" s="3" t="str">
        <f t="shared" si="23"/>
        <v>SSA_IPU_SHMOO_E_PREHVQK_TITO_VCCSA_MIN_LFM_F1_SAIS_IPU_INTM</v>
      </c>
      <c r="AD27" s="3" t="str">
        <f t="shared" si="24"/>
        <v>SSA_IPU_SHMOO_E_PREHVQK_TITO_VCCSA_MIN_LFM_F1_SAIS_IPU_INTM</v>
      </c>
      <c r="AE27" s="3" t="str">
        <f t="shared" si="25"/>
        <v>SSA_IPU_SHMOO_E_PREHVQK_TITO_VCCSA_MIN_LFM_F1_SAIS_IPU_INTM</v>
      </c>
    </row>
    <row r="28" spans="1:47" s="3" customFormat="1" x14ac:dyDescent="0.25">
      <c r="A28" s="3" t="s">
        <v>56</v>
      </c>
      <c r="B28" s="3" t="s">
        <v>69</v>
      </c>
      <c r="C28" s="3" t="str">
        <f t="shared" si="21"/>
        <v>SSA_IPU_SHMOO_E_PREHVQK_TITO_VCCSA_MIN_LFM_F1_SAIS_IPU_INTM</v>
      </c>
      <c r="D28" s="3" t="s">
        <v>101</v>
      </c>
      <c r="E28" s="3" t="s">
        <v>106</v>
      </c>
      <c r="F28" s="3" t="s">
        <v>95</v>
      </c>
      <c r="G28" s="3" t="s">
        <v>116</v>
      </c>
      <c r="H28" s="3" t="s">
        <v>117</v>
      </c>
      <c r="I28" s="3" t="s">
        <v>119</v>
      </c>
      <c r="J28" s="3" t="s">
        <v>120</v>
      </c>
      <c r="K28" s="3" t="s">
        <v>123</v>
      </c>
      <c r="L28" s="3" t="s">
        <v>126</v>
      </c>
      <c r="M28" s="3" t="s">
        <v>336</v>
      </c>
      <c r="N28" s="3" t="s">
        <v>152</v>
      </c>
      <c r="O28" s="3" t="s">
        <v>155</v>
      </c>
      <c r="P28" s="3" t="s">
        <v>234</v>
      </c>
      <c r="Q28" s="3" t="s">
        <v>157</v>
      </c>
      <c r="R28" s="3" t="s">
        <v>161</v>
      </c>
      <c r="S28" s="3">
        <v>25</v>
      </c>
      <c r="T28" s="3">
        <v>3025</v>
      </c>
      <c r="U28" s="3" t="s">
        <v>163</v>
      </c>
      <c r="V28" s="3" t="s">
        <v>166</v>
      </c>
      <c r="W28" s="3" t="s">
        <v>163</v>
      </c>
      <c r="X28" s="3" t="s">
        <v>166</v>
      </c>
      <c r="Y28" s="3">
        <v>1</v>
      </c>
      <c r="Z28" s="3">
        <f t="shared" si="20"/>
        <v>4</v>
      </c>
      <c r="AA28" s="3" t="s">
        <v>178</v>
      </c>
      <c r="AB28" s="3" t="str">
        <f t="shared" si="22"/>
        <v>LSA_IPU_SHMOO_E_PREHVQK_TITO_VCCSA_MIN_LFM_F1_SAIS_IPU_PMOVI</v>
      </c>
      <c r="AC28" s="3" t="str">
        <f t="shared" si="23"/>
        <v>LSA_IPU_SHMOO_E_PREHVQK_TITO_VCCSA_MIN_LFM_F1_SAIS_IPU_PMOVI</v>
      </c>
      <c r="AD28" s="3" t="str">
        <f t="shared" si="24"/>
        <v>LSA_IPU_SHMOO_E_PREHVQK_TITO_VCCSA_MIN_LFM_F1_SAIS_IPU_PMOVI</v>
      </c>
      <c r="AE28" s="3" t="str">
        <f t="shared" si="25"/>
        <v>LSA_IPU_SHMOO_E_PREHVQK_TITO_VCCSA_MIN_LFM_F1_SAIS_IPU_PMOVI</v>
      </c>
    </row>
    <row r="29" spans="1:47" s="3" customFormat="1" x14ac:dyDescent="0.25">
      <c r="A29" s="3" t="s">
        <v>56</v>
      </c>
      <c r="B29" s="3" t="s">
        <v>69</v>
      </c>
      <c r="C29" s="3" t="str">
        <f t="shared" si="21"/>
        <v>LSA_IPU_SHMOO_E_PREHVQK_TITO_VCCSA_MIN_LFM_F1_SAIS_IPU_PMOVI</v>
      </c>
      <c r="D29" s="3" t="s">
        <v>102</v>
      </c>
      <c r="E29" s="3" t="s">
        <v>106</v>
      </c>
      <c r="F29" s="3" t="s">
        <v>95</v>
      </c>
      <c r="G29" s="3" t="s">
        <v>116</v>
      </c>
      <c r="H29" s="3" t="s">
        <v>117</v>
      </c>
      <c r="I29" s="3" t="s">
        <v>119</v>
      </c>
      <c r="J29" s="3" t="s">
        <v>120</v>
      </c>
      <c r="K29" s="3" t="s">
        <v>123</v>
      </c>
      <c r="L29" s="3" t="s">
        <v>126</v>
      </c>
      <c r="M29" s="3" t="s">
        <v>321</v>
      </c>
      <c r="N29" s="3" t="s">
        <v>152</v>
      </c>
      <c r="O29" s="3" t="s">
        <v>155</v>
      </c>
      <c r="P29" s="3" t="s">
        <v>235</v>
      </c>
      <c r="Q29" s="3">
        <v>21</v>
      </c>
      <c r="R29" s="3" t="s">
        <v>161</v>
      </c>
      <c r="S29" s="3">
        <v>26</v>
      </c>
      <c r="T29" s="3">
        <v>3026</v>
      </c>
      <c r="U29" s="3" t="s">
        <v>163</v>
      </c>
      <c r="V29" s="3" t="s">
        <v>166</v>
      </c>
      <c r="W29" s="3" t="s">
        <v>163</v>
      </c>
      <c r="X29" s="3">
        <v>2</v>
      </c>
      <c r="Y29" s="3">
        <v>1</v>
      </c>
      <c r="Z29" s="3">
        <f t="shared" si="20"/>
        <v>4</v>
      </c>
      <c r="AA29" s="3" t="s">
        <v>178</v>
      </c>
      <c r="AB29" s="3" t="str">
        <f t="shared" si="22"/>
        <v>LSA_IPU_SHMOO_E_PREHVQK_TITO_VCCSA_MIN_LFM_F1_SAIS_IPU_INTM</v>
      </c>
      <c r="AC29" s="3" t="str">
        <f t="shared" si="23"/>
        <v>LSA_IPU_SHMOO_E_PREHVQK_TITO_VCCSA_MIN_LFM_F1_SAIS_IPU_INTM</v>
      </c>
      <c r="AD29" s="3" t="str">
        <f t="shared" si="24"/>
        <v>LSA_IPU_SHMOO_E_PREHVQK_TITO_VCCSA_MIN_LFM_F1_SAIS_IPU_INTM</v>
      </c>
      <c r="AE29" s="3" t="str">
        <f t="shared" si="25"/>
        <v>LSA_IPU_SHMOO_E_PREHVQK_TITO_VCCSA_MIN_LFM_F1_SAIS_IPU_INTM</v>
      </c>
    </row>
    <row r="30" spans="1:47" s="3" customFormat="1" x14ac:dyDescent="0.25">
      <c r="A30" s="3" t="s">
        <v>56</v>
      </c>
      <c r="B30" s="3" t="s">
        <v>69</v>
      </c>
      <c r="C30" s="3" t="str">
        <f t="shared" si="21"/>
        <v>LSA_IPU_SHMOO_E_PREHVQK_TITO_VCCSA_MIN_LFM_F1_SAIS_IPU_INTM</v>
      </c>
      <c r="D30" s="3" t="s">
        <v>102</v>
      </c>
      <c r="E30" s="3" t="s">
        <v>106</v>
      </c>
      <c r="F30" s="3" t="s">
        <v>95</v>
      </c>
      <c r="G30" s="3" t="s">
        <v>116</v>
      </c>
      <c r="H30" s="3" t="s">
        <v>117</v>
      </c>
      <c r="I30" s="3" t="s">
        <v>119</v>
      </c>
      <c r="J30" s="3" t="s">
        <v>120</v>
      </c>
      <c r="K30" s="3" t="s">
        <v>123</v>
      </c>
      <c r="L30" s="3" t="s">
        <v>126</v>
      </c>
      <c r="M30" s="3" t="s">
        <v>336</v>
      </c>
      <c r="N30" s="3" t="s">
        <v>152</v>
      </c>
      <c r="O30" s="3" t="s">
        <v>155</v>
      </c>
      <c r="P30" s="3" t="s">
        <v>236</v>
      </c>
      <c r="Q30" s="3">
        <v>21</v>
      </c>
      <c r="R30" s="3" t="s">
        <v>161</v>
      </c>
      <c r="S30" s="3">
        <v>27</v>
      </c>
      <c r="T30" s="3">
        <v>3027</v>
      </c>
      <c r="U30" s="3" t="s">
        <v>163</v>
      </c>
      <c r="V30" s="3" t="s">
        <v>166</v>
      </c>
      <c r="W30" s="3" t="s">
        <v>163</v>
      </c>
      <c r="X30" s="3">
        <v>3</v>
      </c>
      <c r="Y30" s="3">
        <v>1</v>
      </c>
      <c r="Z30" s="3">
        <f t="shared" si="20"/>
        <v>4</v>
      </c>
      <c r="AA30" s="3" t="s">
        <v>178</v>
      </c>
      <c r="AB30" s="3" t="str">
        <f t="shared" si="22"/>
        <v>SSA_MEDIA_SHMOO_E_PREHVQK_TITO_VCCSA_MIN_LFM_F1_SAME_MEDIA_PMOVI</v>
      </c>
      <c r="AC30" s="3" t="str">
        <f t="shared" si="23"/>
        <v>SSA_MEDIA_SHMOO_E_PREHVQK_TITO_VCCSA_MIN_LFM_F1_SAME_MEDIA_PMOVI</v>
      </c>
      <c r="AD30" s="3" t="str">
        <f t="shared" si="24"/>
        <v>SSA_MEDIA_SHMOO_E_PREHVQK_TITO_VCCSA_MIN_LFM_F1_SAME_MEDIA_PMOVI</v>
      </c>
      <c r="AE30" s="3" t="str">
        <f t="shared" si="25"/>
        <v>SSA_MEDIA_SHMOO_E_PREHVQK_TITO_VCCSA_MIN_LFM_F1_SAME_MEDIA_PMOVI</v>
      </c>
    </row>
    <row r="31" spans="1:47" s="3" customFormat="1" x14ac:dyDescent="0.25">
      <c r="A31" s="3" t="s">
        <v>56</v>
      </c>
      <c r="B31" s="3" t="s">
        <v>69</v>
      </c>
      <c r="C31" s="3" t="str">
        <f t="shared" si="21"/>
        <v>SSA_MEDIA_SHMOO_E_PREHVQK_TITO_VCCSA_MIN_LFM_F1_SAME_MEDIA_PMOVI</v>
      </c>
      <c r="D31" s="3" t="s">
        <v>101</v>
      </c>
      <c r="E31" s="3" t="s">
        <v>107</v>
      </c>
      <c r="F31" s="3" t="s">
        <v>95</v>
      </c>
      <c r="G31" s="3" t="s">
        <v>116</v>
      </c>
      <c r="H31" s="3" t="s">
        <v>117</v>
      </c>
      <c r="I31" s="3" t="s">
        <v>119</v>
      </c>
      <c r="J31" s="3" t="s">
        <v>120</v>
      </c>
      <c r="K31" s="3" t="s">
        <v>123</v>
      </c>
      <c r="L31" s="3" t="s">
        <v>126</v>
      </c>
      <c r="M31" s="3" t="s">
        <v>142</v>
      </c>
      <c r="N31" s="3" t="s">
        <v>152</v>
      </c>
      <c r="O31" s="3" t="s">
        <v>155</v>
      </c>
      <c r="P31" s="3" t="s">
        <v>237</v>
      </c>
      <c r="Q31" s="3" t="s">
        <v>157</v>
      </c>
      <c r="R31" s="3" t="s">
        <v>161</v>
      </c>
      <c r="S31" s="3">
        <v>28</v>
      </c>
      <c r="T31" s="3">
        <v>3028</v>
      </c>
      <c r="U31" s="3" t="s">
        <v>163</v>
      </c>
      <c r="V31" s="3" t="s">
        <v>166</v>
      </c>
      <c r="W31" s="3" t="s">
        <v>163</v>
      </c>
      <c r="X31" s="3" t="s">
        <v>168</v>
      </c>
      <c r="Y31" s="3">
        <v>2</v>
      </c>
      <c r="Z31" s="3">
        <f t="shared" si="20"/>
        <v>4</v>
      </c>
      <c r="AA31" s="3" t="s">
        <v>178</v>
      </c>
      <c r="AB31" s="3" t="str">
        <f t="shared" si="22"/>
        <v>SSA_MEDIA_SHMOO_E_PREHVQK_TITO_VCCSA_MIN_LFM_F1_SAME_MEDIA_INTM</v>
      </c>
      <c r="AC31" s="3" t="str">
        <f t="shared" si="23"/>
        <v>SSA_MEDIA_SHMOO_E_PREHVQK_TITO_VCCSA_MIN_LFM_F1_SAME_MEDIA_INTM</v>
      </c>
      <c r="AD31" s="3" t="str">
        <f t="shared" si="24"/>
        <v>SSA_MEDIA_SHMOO_E_PREHVQK_TITO_VCCSA_MIN_LFM_F1_SAME_MEDIA_INTM</v>
      </c>
      <c r="AE31" s="3" t="str">
        <f t="shared" si="25"/>
        <v>SSA_MEDIA_SHMOO_E_PREHVQK_TITO_VCCSA_MIN_LFM_F1_SAME_MEDIA_INTM</v>
      </c>
    </row>
    <row r="32" spans="1:47" s="3" customFormat="1" x14ac:dyDescent="0.25">
      <c r="A32" s="3" t="s">
        <v>56</v>
      </c>
      <c r="B32" s="3" t="s">
        <v>69</v>
      </c>
      <c r="C32" s="3" t="str">
        <f t="shared" si="21"/>
        <v>SSA_MEDIA_SHMOO_E_PREHVQK_TITO_VCCSA_MIN_LFM_F1_SAME_MEDIA_INTM</v>
      </c>
      <c r="D32" s="3" t="s">
        <v>101</v>
      </c>
      <c r="E32" s="3" t="s">
        <v>107</v>
      </c>
      <c r="F32" s="3" t="s">
        <v>95</v>
      </c>
      <c r="G32" s="3" t="s">
        <v>116</v>
      </c>
      <c r="H32" s="3" t="s">
        <v>117</v>
      </c>
      <c r="I32" s="3" t="s">
        <v>119</v>
      </c>
      <c r="J32" s="3" t="s">
        <v>120</v>
      </c>
      <c r="K32" s="3" t="s">
        <v>123</v>
      </c>
      <c r="L32" s="3" t="s">
        <v>126</v>
      </c>
      <c r="M32" s="3" t="s">
        <v>143</v>
      </c>
      <c r="N32" s="3" t="s">
        <v>152</v>
      </c>
      <c r="O32" s="3" t="s">
        <v>155</v>
      </c>
      <c r="P32" s="3" t="s">
        <v>238</v>
      </c>
      <c r="Q32" s="3" t="s">
        <v>157</v>
      </c>
      <c r="R32" s="3" t="s">
        <v>161</v>
      </c>
      <c r="S32" s="3">
        <v>29</v>
      </c>
      <c r="T32" s="3">
        <v>3029</v>
      </c>
      <c r="U32" s="3" t="s">
        <v>163</v>
      </c>
      <c r="V32" s="3" t="s">
        <v>166</v>
      </c>
      <c r="W32" s="3" t="s">
        <v>163</v>
      </c>
      <c r="X32" s="3" t="s">
        <v>166</v>
      </c>
      <c r="Y32" s="3">
        <v>2</v>
      </c>
      <c r="Z32" s="3">
        <f t="shared" si="20"/>
        <v>4</v>
      </c>
      <c r="AA32" s="3" t="s">
        <v>178</v>
      </c>
      <c r="AB32" s="3" t="str">
        <f t="shared" si="22"/>
        <v>LSA_MEDIA_SHMOO_E_PREHVQK_TITO_VCCSA_MIN_LFM_F1_SAME_MEDIA_PMOVI</v>
      </c>
      <c r="AC32" s="3" t="str">
        <f t="shared" si="23"/>
        <v>LSA_MEDIA_SHMOO_E_PREHVQK_TITO_VCCSA_MIN_LFM_F1_SAME_MEDIA_PMOVI</v>
      </c>
      <c r="AD32" s="3" t="str">
        <f t="shared" si="24"/>
        <v>LSA_MEDIA_SHMOO_E_PREHVQK_TITO_VCCSA_MIN_LFM_F1_SAME_MEDIA_PMOVI</v>
      </c>
      <c r="AE32" s="3" t="str">
        <f t="shared" si="25"/>
        <v>LSA_MEDIA_SHMOO_E_PREHVQK_TITO_VCCSA_MIN_LFM_F1_SAME_MEDIA_PMOVI</v>
      </c>
    </row>
    <row r="33" spans="1:33" s="3" customFormat="1" x14ac:dyDescent="0.25">
      <c r="A33" s="3" t="s">
        <v>56</v>
      </c>
      <c r="B33" s="3" t="s">
        <v>69</v>
      </c>
      <c r="C33" s="3" t="str">
        <f t="shared" si="21"/>
        <v>LSA_MEDIA_SHMOO_E_PREHVQK_TITO_VCCSA_MIN_LFM_F1_SAME_MEDIA_PMOVI</v>
      </c>
      <c r="D33" s="3" t="s">
        <v>102</v>
      </c>
      <c r="E33" s="3" t="s">
        <v>107</v>
      </c>
      <c r="F33" s="3" t="s">
        <v>95</v>
      </c>
      <c r="G33" s="3" t="s">
        <v>116</v>
      </c>
      <c r="H33" s="3" t="s">
        <v>117</v>
      </c>
      <c r="I33" s="3" t="s">
        <v>119</v>
      </c>
      <c r="J33" s="3" t="s">
        <v>120</v>
      </c>
      <c r="K33" s="3" t="s">
        <v>123</v>
      </c>
      <c r="L33" s="3" t="s">
        <v>126</v>
      </c>
      <c r="M33" s="3" t="s">
        <v>142</v>
      </c>
      <c r="N33" s="3" t="s">
        <v>152</v>
      </c>
      <c r="O33" s="3" t="s">
        <v>155</v>
      </c>
      <c r="P33" s="3" t="s">
        <v>239</v>
      </c>
      <c r="Q33" s="3">
        <v>21</v>
      </c>
      <c r="R33" s="3" t="s">
        <v>161</v>
      </c>
      <c r="S33" s="3">
        <v>30</v>
      </c>
      <c r="T33" s="3">
        <v>3030</v>
      </c>
      <c r="U33" s="3" t="s">
        <v>163</v>
      </c>
      <c r="V33" s="3" t="s">
        <v>166</v>
      </c>
      <c r="W33" s="3" t="s">
        <v>163</v>
      </c>
      <c r="X33" s="3">
        <v>2</v>
      </c>
      <c r="Y33" s="3">
        <v>2</v>
      </c>
      <c r="Z33" s="3">
        <f t="shared" si="20"/>
        <v>4</v>
      </c>
      <c r="AA33" s="3" t="s">
        <v>178</v>
      </c>
      <c r="AB33" s="3" t="str">
        <f t="shared" si="22"/>
        <v>LSA_MEDIA_SHMOO_E_PREHVQK_TITO_VCCSA_MIN_LFM_F1_SAME_MEDIA_INTM</v>
      </c>
      <c r="AC33" s="3" t="str">
        <f t="shared" si="23"/>
        <v>LSA_MEDIA_SHMOO_E_PREHVQK_TITO_VCCSA_MIN_LFM_F1_SAME_MEDIA_INTM</v>
      </c>
      <c r="AD33" s="3" t="str">
        <f t="shared" si="24"/>
        <v>LSA_MEDIA_SHMOO_E_PREHVQK_TITO_VCCSA_MIN_LFM_F1_SAME_MEDIA_INTM</v>
      </c>
      <c r="AE33" s="3" t="str">
        <f t="shared" si="25"/>
        <v>LSA_MEDIA_SHMOO_E_PREHVQK_TITO_VCCSA_MIN_LFM_F1_SAME_MEDIA_INTM</v>
      </c>
    </row>
    <row r="34" spans="1:33" s="3" customFormat="1" x14ac:dyDescent="0.25">
      <c r="A34" s="3" t="s">
        <v>56</v>
      </c>
      <c r="B34" s="3" t="s">
        <v>69</v>
      </c>
      <c r="C34" s="3" t="str">
        <f t="shared" si="21"/>
        <v>LSA_MEDIA_SHMOO_E_PREHVQK_TITO_VCCSA_MIN_LFM_F1_SAME_MEDIA_INTM</v>
      </c>
      <c r="D34" s="3" t="s">
        <v>102</v>
      </c>
      <c r="E34" s="3" t="s">
        <v>107</v>
      </c>
      <c r="F34" s="3" t="s">
        <v>95</v>
      </c>
      <c r="G34" s="3" t="s">
        <v>116</v>
      </c>
      <c r="H34" s="3" t="s">
        <v>117</v>
      </c>
      <c r="I34" s="3" t="s">
        <v>119</v>
      </c>
      <c r="J34" s="3" t="s">
        <v>120</v>
      </c>
      <c r="K34" s="3" t="s">
        <v>123</v>
      </c>
      <c r="L34" s="3" t="s">
        <v>126</v>
      </c>
      <c r="M34" s="3" t="s">
        <v>143</v>
      </c>
      <c r="N34" s="3" t="s">
        <v>152</v>
      </c>
      <c r="O34" s="3" t="s">
        <v>155</v>
      </c>
      <c r="P34" s="3" t="s">
        <v>240</v>
      </c>
      <c r="Q34" s="3">
        <v>21</v>
      </c>
      <c r="R34" s="3" t="s">
        <v>161</v>
      </c>
      <c r="S34" s="3">
        <v>31</v>
      </c>
      <c r="T34" s="3">
        <v>3031</v>
      </c>
      <c r="U34" s="3" t="s">
        <v>163</v>
      </c>
      <c r="V34" s="3" t="s">
        <v>166</v>
      </c>
      <c r="W34" s="3" t="s">
        <v>163</v>
      </c>
      <c r="X34" s="3">
        <v>3</v>
      </c>
      <c r="Y34" s="3">
        <v>2</v>
      </c>
      <c r="Z34" s="3">
        <f t="shared" ref="Z34:Z129" si="26">COUNTA(AB34:AK34)</f>
        <v>4</v>
      </c>
      <c r="AA34" s="3" t="s">
        <v>178</v>
      </c>
      <c r="AB34" s="3">
        <v>1</v>
      </c>
      <c r="AC34" s="3">
        <v>1</v>
      </c>
      <c r="AD34" s="3">
        <v>1</v>
      </c>
      <c r="AE34" s="3">
        <v>1</v>
      </c>
    </row>
    <row r="35" spans="1:33" s="4" customFormat="1" x14ac:dyDescent="0.25">
      <c r="A35" s="4" t="s">
        <v>56</v>
      </c>
      <c r="B35" s="4" t="s">
        <v>68</v>
      </c>
      <c r="C35" s="4" t="s">
        <v>74</v>
      </c>
      <c r="E35" s="4" t="s">
        <v>104</v>
      </c>
      <c r="Z35" s="4">
        <f t="shared" si="26"/>
        <v>0</v>
      </c>
    </row>
    <row r="36" spans="1:33" s="2" customFormat="1" x14ac:dyDescent="0.25">
      <c r="A36" s="2" t="s">
        <v>56</v>
      </c>
      <c r="B36" s="2" t="s">
        <v>64</v>
      </c>
      <c r="C36" s="2" t="s">
        <v>75</v>
      </c>
      <c r="E36" s="2" t="s">
        <v>104</v>
      </c>
      <c r="X36" s="2">
        <v>1</v>
      </c>
      <c r="Y36" s="2">
        <v>6</v>
      </c>
      <c r="Z36" s="2">
        <f t="shared" si="26"/>
        <v>2</v>
      </c>
      <c r="AA36" s="2" t="s">
        <v>166</v>
      </c>
      <c r="AB36" s="2">
        <v>1</v>
      </c>
      <c r="AC36" s="2">
        <v>1</v>
      </c>
    </row>
    <row r="37" spans="1:33" s="3" customFormat="1" x14ac:dyDescent="0.25">
      <c r="A37" s="3" t="s">
        <v>56</v>
      </c>
      <c r="B37" s="3" t="s">
        <v>67</v>
      </c>
      <c r="C37" s="3" t="str">
        <f t="shared" ref="C37:C55" si="27">D37&amp;"_"&amp;E37&amp;"_"&amp;F37&amp;"_"&amp;G37&amp;"_"&amp;A37&amp;"_"&amp;H37&amp;"_"&amp;I37&amp;"_"&amp;J37&amp;"_"&amp;K37&amp;"_"&amp;L37&amp;"_"&amp;M37</f>
        <v>SSA_DE_VMIN_E_PREHVQK_TITO_VCCSA_MIN_LFM_F1_SACD_DEB1_PMOVI</v>
      </c>
      <c r="D37" s="3" t="s">
        <v>101</v>
      </c>
      <c r="E37" s="3" t="s">
        <v>105</v>
      </c>
      <c r="F37" s="3" t="s">
        <v>108</v>
      </c>
      <c r="G37" s="3" t="s">
        <v>116</v>
      </c>
      <c r="H37" s="3" t="s">
        <v>117</v>
      </c>
      <c r="I37" s="3" t="s">
        <v>119</v>
      </c>
      <c r="J37" s="3" t="s">
        <v>120</v>
      </c>
      <c r="K37" s="3" t="s">
        <v>123</v>
      </c>
      <c r="L37" s="3" t="s">
        <v>126</v>
      </c>
      <c r="M37" s="3" t="s">
        <v>259</v>
      </c>
      <c r="N37" s="3" t="s">
        <v>152</v>
      </c>
      <c r="O37" s="3" t="s">
        <v>155</v>
      </c>
      <c r="P37" s="3" t="s">
        <v>266</v>
      </c>
      <c r="Q37" s="3" t="s">
        <v>157</v>
      </c>
      <c r="R37" s="3" t="s">
        <v>161</v>
      </c>
      <c r="S37" s="3">
        <v>800</v>
      </c>
      <c r="T37" s="3">
        <v>3800</v>
      </c>
      <c r="U37" s="3" t="s">
        <v>163</v>
      </c>
      <c r="V37" s="3" t="s">
        <v>164</v>
      </c>
      <c r="W37" s="3" t="s">
        <v>163</v>
      </c>
      <c r="X37" s="3" t="s">
        <v>168</v>
      </c>
      <c r="Y37" s="3" t="s">
        <v>168</v>
      </c>
      <c r="Z37" s="3">
        <f t="shared" si="26"/>
        <v>6</v>
      </c>
      <c r="AA37" s="3" t="s">
        <v>166</v>
      </c>
      <c r="AB37" s="3" t="str">
        <f t="shared" ref="AB37:AB54" si="28">$C38</f>
        <v>SSA_DE_VMIN_E_PREHVQK_TITO_VCCSA_MIN_LFM_F1_SACD_DEB2_PMOVI</v>
      </c>
      <c r="AC37" s="3" t="str">
        <f t="shared" ref="AC37:AC54" si="29">$C38</f>
        <v>SSA_DE_VMIN_E_PREHVQK_TITO_VCCSA_MIN_LFM_F1_SACD_DEB2_PMOVI</v>
      </c>
      <c r="AD37" s="3" t="str">
        <f t="shared" ref="AD37:AD54" si="30">$C38</f>
        <v>SSA_DE_VMIN_E_PREHVQK_TITO_VCCSA_MIN_LFM_F1_SACD_DEB2_PMOVI</v>
      </c>
      <c r="AE37" s="3" t="str">
        <f t="shared" ref="AE37:AE54" si="31">$C38</f>
        <v>SSA_DE_VMIN_E_PREHVQK_TITO_VCCSA_MIN_LFM_F1_SACD_DEB2_PMOVI</v>
      </c>
      <c r="AF37" s="3" t="str">
        <f t="shared" ref="AF37:AF54" si="32">$C38</f>
        <v>SSA_DE_VMIN_E_PREHVQK_TITO_VCCSA_MIN_LFM_F1_SACD_DEB2_PMOVI</v>
      </c>
      <c r="AG37" s="3" t="str">
        <f t="shared" ref="AG37:AG54" si="33">$C38</f>
        <v>SSA_DE_VMIN_E_PREHVQK_TITO_VCCSA_MIN_LFM_F1_SACD_DEB2_PMOVI</v>
      </c>
    </row>
    <row r="38" spans="1:33" s="3" customFormat="1" x14ac:dyDescent="0.25">
      <c r="A38" s="3" t="s">
        <v>56</v>
      </c>
      <c r="B38" s="3" t="s">
        <v>67</v>
      </c>
      <c r="C38" s="3" t="str">
        <f t="shared" si="27"/>
        <v>SSA_DE_VMIN_E_PREHVQK_TITO_VCCSA_MIN_LFM_F1_SACD_DEB2_PMOVI</v>
      </c>
      <c r="D38" s="3" t="s">
        <v>101</v>
      </c>
      <c r="E38" s="3" t="s">
        <v>105</v>
      </c>
      <c r="F38" s="3" t="s">
        <v>108</v>
      </c>
      <c r="G38" s="3" t="s">
        <v>116</v>
      </c>
      <c r="H38" s="3" t="s">
        <v>117</v>
      </c>
      <c r="I38" s="3" t="s">
        <v>119</v>
      </c>
      <c r="J38" s="3" t="s">
        <v>120</v>
      </c>
      <c r="K38" s="3" t="s">
        <v>123</v>
      </c>
      <c r="L38" s="3" t="s">
        <v>126</v>
      </c>
      <c r="M38" s="3" t="s">
        <v>260</v>
      </c>
      <c r="N38" s="3" t="s">
        <v>152</v>
      </c>
      <c r="O38" s="3" t="s">
        <v>155</v>
      </c>
      <c r="P38" s="3" t="s">
        <v>267</v>
      </c>
      <c r="Q38" s="3" t="s">
        <v>157</v>
      </c>
      <c r="R38" s="3" t="s">
        <v>161</v>
      </c>
      <c r="S38" s="3">
        <v>801</v>
      </c>
      <c r="T38" s="3">
        <v>3801</v>
      </c>
      <c r="U38" s="3" t="s">
        <v>163</v>
      </c>
      <c r="V38" s="3" t="s">
        <v>164</v>
      </c>
      <c r="W38" s="3" t="s">
        <v>163</v>
      </c>
      <c r="X38" s="3" t="s">
        <v>166</v>
      </c>
      <c r="Y38" s="3" t="s">
        <v>168</v>
      </c>
      <c r="Z38" s="3">
        <f t="shared" si="26"/>
        <v>6</v>
      </c>
      <c r="AA38" s="3" t="s">
        <v>166</v>
      </c>
      <c r="AB38" s="3" t="str">
        <f t="shared" si="28"/>
        <v>SSA_DE_VMIN_E_PREHVQK_TITO_VCCSA_MIN_LFM_F1_SACD_DS04_PMOVI</v>
      </c>
      <c r="AC38" s="3" t="str">
        <f t="shared" si="29"/>
        <v>SSA_DE_VMIN_E_PREHVQK_TITO_VCCSA_MIN_LFM_F1_SACD_DS04_PMOVI</v>
      </c>
      <c r="AD38" s="3" t="str">
        <f t="shared" si="30"/>
        <v>SSA_DE_VMIN_E_PREHVQK_TITO_VCCSA_MIN_LFM_F1_SACD_DS04_PMOVI</v>
      </c>
      <c r="AE38" s="3" t="str">
        <f t="shared" si="31"/>
        <v>SSA_DE_VMIN_E_PREHVQK_TITO_VCCSA_MIN_LFM_F1_SACD_DS04_PMOVI</v>
      </c>
      <c r="AF38" s="3" t="str">
        <f t="shared" si="32"/>
        <v>SSA_DE_VMIN_E_PREHVQK_TITO_VCCSA_MIN_LFM_F1_SACD_DS04_PMOVI</v>
      </c>
      <c r="AG38" s="3" t="str">
        <f t="shared" si="33"/>
        <v>SSA_DE_VMIN_E_PREHVQK_TITO_VCCSA_MIN_LFM_F1_SACD_DS04_PMOVI</v>
      </c>
    </row>
    <row r="39" spans="1:33" s="3" customFormat="1" x14ac:dyDescent="0.25">
      <c r="A39" s="3" t="s">
        <v>56</v>
      </c>
      <c r="B39" s="3" t="s">
        <v>67</v>
      </c>
      <c r="C39" s="3" t="str">
        <f t="shared" si="27"/>
        <v>SSA_DE_VMIN_E_PREHVQK_TITO_VCCSA_MIN_LFM_F1_SACD_DS04_PMOVI</v>
      </c>
      <c r="D39" s="3" t="s">
        <v>101</v>
      </c>
      <c r="E39" s="3" t="s">
        <v>105</v>
      </c>
      <c r="F39" s="3" t="s">
        <v>108</v>
      </c>
      <c r="G39" s="3" t="s">
        <v>116</v>
      </c>
      <c r="H39" s="3" t="s">
        <v>117</v>
      </c>
      <c r="I39" s="3" t="s">
        <v>119</v>
      </c>
      <c r="J39" s="3" t="s">
        <v>120</v>
      </c>
      <c r="K39" s="3" t="s">
        <v>123</v>
      </c>
      <c r="L39" s="3" t="s">
        <v>126</v>
      </c>
      <c r="M39" s="3" t="s">
        <v>261</v>
      </c>
      <c r="N39" s="3" t="s">
        <v>152</v>
      </c>
      <c r="O39" s="3" t="s">
        <v>155</v>
      </c>
      <c r="P39" s="3" t="s">
        <v>268</v>
      </c>
      <c r="Q39" s="3" t="s">
        <v>157</v>
      </c>
      <c r="R39" s="3" t="s">
        <v>161</v>
      </c>
      <c r="S39" s="3">
        <v>802</v>
      </c>
      <c r="T39" s="3">
        <v>3802</v>
      </c>
      <c r="U39" s="3" t="s">
        <v>163</v>
      </c>
      <c r="V39" s="3" t="s">
        <v>164</v>
      </c>
      <c r="W39" s="3" t="s">
        <v>163</v>
      </c>
      <c r="X39" s="3" t="s">
        <v>169</v>
      </c>
      <c r="Y39" s="3" t="s">
        <v>168</v>
      </c>
      <c r="Z39" s="3">
        <f t="shared" si="26"/>
        <v>6</v>
      </c>
      <c r="AA39" s="3" t="s">
        <v>166</v>
      </c>
      <c r="AB39" s="3" t="str">
        <f t="shared" si="28"/>
        <v>SSA_DE_VMIN_E_PREHVQK_TITO_VCCSA_MIN_LFM_F1_SACD_DS1_PMOVI</v>
      </c>
      <c r="AC39" s="3" t="str">
        <f t="shared" si="29"/>
        <v>SSA_DE_VMIN_E_PREHVQK_TITO_VCCSA_MIN_LFM_F1_SACD_DS1_PMOVI</v>
      </c>
      <c r="AD39" s="3" t="str">
        <f t="shared" si="30"/>
        <v>SSA_DE_VMIN_E_PREHVQK_TITO_VCCSA_MIN_LFM_F1_SACD_DS1_PMOVI</v>
      </c>
      <c r="AE39" s="3" t="str">
        <f t="shared" si="31"/>
        <v>SSA_DE_VMIN_E_PREHVQK_TITO_VCCSA_MIN_LFM_F1_SACD_DS1_PMOVI</v>
      </c>
      <c r="AF39" s="3" t="str">
        <f t="shared" si="32"/>
        <v>SSA_DE_VMIN_E_PREHVQK_TITO_VCCSA_MIN_LFM_F1_SACD_DS1_PMOVI</v>
      </c>
      <c r="AG39" s="3" t="str">
        <f t="shared" si="33"/>
        <v>SSA_DE_VMIN_E_PREHVQK_TITO_VCCSA_MIN_LFM_F1_SACD_DS1_PMOVI</v>
      </c>
    </row>
    <row r="40" spans="1:33" s="3" customFormat="1" x14ac:dyDescent="0.25">
      <c r="A40" s="3" t="s">
        <v>56</v>
      </c>
      <c r="B40" s="3" t="s">
        <v>67</v>
      </c>
      <c r="C40" s="3" t="str">
        <f t="shared" si="27"/>
        <v>SSA_DE_VMIN_E_PREHVQK_TITO_VCCSA_MIN_LFM_F1_SACD_DS1_PMOVI</v>
      </c>
      <c r="D40" s="3" t="s">
        <v>101</v>
      </c>
      <c r="E40" s="3" t="s">
        <v>105</v>
      </c>
      <c r="F40" s="3" t="s">
        <v>108</v>
      </c>
      <c r="G40" s="3" t="s">
        <v>116</v>
      </c>
      <c r="H40" s="3" t="s">
        <v>117</v>
      </c>
      <c r="I40" s="3" t="s">
        <v>119</v>
      </c>
      <c r="J40" s="3" t="s">
        <v>120</v>
      </c>
      <c r="K40" s="3" t="s">
        <v>123</v>
      </c>
      <c r="L40" s="3" t="s">
        <v>126</v>
      </c>
      <c r="M40" s="3" t="s">
        <v>262</v>
      </c>
      <c r="N40" s="3" t="s">
        <v>152</v>
      </c>
      <c r="O40" s="3" t="s">
        <v>155</v>
      </c>
      <c r="P40" s="3" t="s">
        <v>269</v>
      </c>
      <c r="Q40" s="3" t="s">
        <v>157</v>
      </c>
      <c r="R40" s="3" t="s">
        <v>161</v>
      </c>
      <c r="S40" s="3">
        <v>803</v>
      </c>
      <c r="T40" s="3">
        <v>3803</v>
      </c>
      <c r="U40" s="3" t="s">
        <v>163</v>
      </c>
      <c r="V40" s="3" t="s">
        <v>164</v>
      </c>
      <c r="W40" s="3" t="s">
        <v>163</v>
      </c>
      <c r="X40" s="3" t="s">
        <v>170</v>
      </c>
      <c r="Y40" s="3" t="s">
        <v>168</v>
      </c>
      <c r="Z40" s="3">
        <f t="shared" si="26"/>
        <v>6</v>
      </c>
      <c r="AA40" s="3" t="s">
        <v>166</v>
      </c>
      <c r="AB40" s="3" t="str">
        <f t="shared" si="28"/>
        <v>SSA_DE_VMIN_E_PREHVQK_TITO_VCCSA_MIN_LFM_F1_SACD_DS14_PMOVI</v>
      </c>
      <c r="AC40" s="3" t="str">
        <f t="shared" si="29"/>
        <v>SSA_DE_VMIN_E_PREHVQK_TITO_VCCSA_MIN_LFM_F1_SACD_DS14_PMOVI</v>
      </c>
      <c r="AD40" s="3" t="str">
        <f t="shared" si="30"/>
        <v>SSA_DE_VMIN_E_PREHVQK_TITO_VCCSA_MIN_LFM_F1_SACD_DS14_PMOVI</v>
      </c>
      <c r="AE40" s="3" t="str">
        <f t="shared" si="31"/>
        <v>SSA_DE_VMIN_E_PREHVQK_TITO_VCCSA_MIN_LFM_F1_SACD_DS14_PMOVI</v>
      </c>
      <c r="AF40" s="3" t="str">
        <f t="shared" si="32"/>
        <v>SSA_DE_VMIN_E_PREHVQK_TITO_VCCSA_MIN_LFM_F1_SACD_DS14_PMOVI</v>
      </c>
      <c r="AG40" s="3" t="str">
        <f t="shared" si="33"/>
        <v>SSA_DE_VMIN_E_PREHVQK_TITO_VCCSA_MIN_LFM_F1_SACD_DS14_PMOVI</v>
      </c>
    </row>
    <row r="41" spans="1:33" s="3" customFormat="1" x14ac:dyDescent="0.25">
      <c r="A41" s="3" t="s">
        <v>56</v>
      </c>
      <c r="B41" s="3" t="s">
        <v>67</v>
      </c>
      <c r="C41" s="3" t="str">
        <f t="shared" si="27"/>
        <v>SSA_DE_VMIN_E_PREHVQK_TITO_VCCSA_MIN_LFM_F1_SACD_DS14_PMOVI</v>
      </c>
      <c r="D41" s="3" t="s">
        <v>101</v>
      </c>
      <c r="E41" s="3" t="s">
        <v>105</v>
      </c>
      <c r="F41" s="3" t="s">
        <v>108</v>
      </c>
      <c r="G41" s="3" t="s">
        <v>116</v>
      </c>
      <c r="H41" s="3" t="s">
        <v>117</v>
      </c>
      <c r="I41" s="3" t="s">
        <v>119</v>
      </c>
      <c r="J41" s="3" t="s">
        <v>120</v>
      </c>
      <c r="K41" s="3" t="s">
        <v>123</v>
      </c>
      <c r="L41" s="3" t="s">
        <v>126</v>
      </c>
      <c r="M41" s="3" t="s">
        <v>263</v>
      </c>
      <c r="N41" s="3" t="s">
        <v>152</v>
      </c>
      <c r="O41" s="3" t="s">
        <v>155</v>
      </c>
      <c r="P41" s="3" t="s">
        <v>270</v>
      </c>
      <c r="Q41" s="3" t="s">
        <v>157</v>
      </c>
      <c r="R41" s="3" t="s">
        <v>161</v>
      </c>
      <c r="S41" s="3">
        <v>804</v>
      </c>
      <c r="T41" s="3">
        <v>3804</v>
      </c>
      <c r="U41" s="3" t="s">
        <v>163</v>
      </c>
      <c r="V41" s="3" t="s">
        <v>164</v>
      </c>
      <c r="W41" s="3" t="s">
        <v>163</v>
      </c>
      <c r="X41" s="3" t="s">
        <v>171</v>
      </c>
      <c r="Y41" s="3" t="s">
        <v>168</v>
      </c>
      <c r="Z41" s="3">
        <f t="shared" si="26"/>
        <v>6</v>
      </c>
      <c r="AA41" s="3" t="s">
        <v>166</v>
      </c>
      <c r="AB41" s="3" t="str">
        <f t="shared" si="28"/>
        <v>SSA_DE_VMIN_E_PREHVQK_TITO_VCCSA_MIN_LFM_F1_SACD_DS24_PMOVI</v>
      </c>
      <c r="AC41" s="3" t="str">
        <f t="shared" si="29"/>
        <v>SSA_DE_VMIN_E_PREHVQK_TITO_VCCSA_MIN_LFM_F1_SACD_DS24_PMOVI</v>
      </c>
      <c r="AD41" s="3" t="str">
        <f t="shared" si="30"/>
        <v>SSA_DE_VMIN_E_PREHVQK_TITO_VCCSA_MIN_LFM_F1_SACD_DS24_PMOVI</v>
      </c>
      <c r="AE41" s="3" t="str">
        <f t="shared" si="31"/>
        <v>SSA_DE_VMIN_E_PREHVQK_TITO_VCCSA_MIN_LFM_F1_SACD_DS24_PMOVI</v>
      </c>
      <c r="AF41" s="3" t="str">
        <f t="shared" si="32"/>
        <v>SSA_DE_VMIN_E_PREHVQK_TITO_VCCSA_MIN_LFM_F1_SACD_DS24_PMOVI</v>
      </c>
      <c r="AG41" s="3" t="str">
        <f t="shared" si="33"/>
        <v>SSA_DE_VMIN_E_PREHVQK_TITO_VCCSA_MIN_LFM_F1_SACD_DS24_PMOVI</v>
      </c>
    </row>
    <row r="42" spans="1:33" s="3" customFormat="1" x14ac:dyDescent="0.25">
      <c r="A42" s="3" t="s">
        <v>56</v>
      </c>
      <c r="B42" s="3" t="s">
        <v>67</v>
      </c>
      <c r="C42" s="3" t="str">
        <f t="shared" si="27"/>
        <v>SSA_DE_VMIN_E_PREHVQK_TITO_VCCSA_MIN_LFM_F1_SACD_DS24_PMOVI</v>
      </c>
      <c r="D42" s="3" t="s">
        <v>101</v>
      </c>
      <c r="E42" s="3" t="s">
        <v>105</v>
      </c>
      <c r="F42" s="3" t="s">
        <v>108</v>
      </c>
      <c r="G42" s="3" t="s">
        <v>116</v>
      </c>
      <c r="H42" s="3" t="s">
        <v>117</v>
      </c>
      <c r="I42" s="3" t="s">
        <v>119</v>
      </c>
      <c r="J42" s="3" t="s">
        <v>120</v>
      </c>
      <c r="K42" s="3" t="s">
        <v>123</v>
      </c>
      <c r="L42" s="3" t="s">
        <v>126</v>
      </c>
      <c r="M42" s="3" t="s">
        <v>264</v>
      </c>
      <c r="N42" s="3" t="s">
        <v>152</v>
      </c>
      <c r="O42" s="3" t="s">
        <v>155</v>
      </c>
      <c r="P42" s="3" t="s">
        <v>271</v>
      </c>
      <c r="Q42" s="3" t="s">
        <v>157</v>
      </c>
      <c r="R42" s="3" t="s">
        <v>161</v>
      </c>
      <c r="S42" s="3">
        <v>805</v>
      </c>
      <c r="T42" s="3">
        <v>3805</v>
      </c>
      <c r="U42" s="3" t="s">
        <v>163</v>
      </c>
      <c r="V42" s="3" t="s">
        <v>164</v>
      </c>
      <c r="W42" s="3" t="s">
        <v>163</v>
      </c>
      <c r="X42" s="3" t="s">
        <v>172</v>
      </c>
      <c r="Y42" s="3" t="s">
        <v>168</v>
      </c>
      <c r="Z42" s="3">
        <f t="shared" si="26"/>
        <v>6</v>
      </c>
      <c r="AA42" s="3" t="s">
        <v>166</v>
      </c>
      <c r="AB42" s="3" t="str">
        <f t="shared" si="28"/>
        <v>SSA_DE_VMIN_E_PREHVQK_TITO_VCCSA_MIN_LFM_F1_SACD_DS34_PMOVI</v>
      </c>
      <c r="AC42" s="3" t="str">
        <f t="shared" si="29"/>
        <v>SSA_DE_VMIN_E_PREHVQK_TITO_VCCSA_MIN_LFM_F1_SACD_DS34_PMOVI</v>
      </c>
      <c r="AD42" s="3" t="str">
        <f t="shared" si="30"/>
        <v>SSA_DE_VMIN_E_PREHVQK_TITO_VCCSA_MIN_LFM_F1_SACD_DS34_PMOVI</v>
      </c>
      <c r="AE42" s="3" t="str">
        <f t="shared" si="31"/>
        <v>SSA_DE_VMIN_E_PREHVQK_TITO_VCCSA_MIN_LFM_F1_SACD_DS34_PMOVI</v>
      </c>
      <c r="AF42" s="3" t="str">
        <f t="shared" si="32"/>
        <v>SSA_DE_VMIN_E_PREHVQK_TITO_VCCSA_MIN_LFM_F1_SACD_DS34_PMOVI</v>
      </c>
      <c r="AG42" s="3" t="str">
        <f t="shared" si="33"/>
        <v>SSA_DE_VMIN_E_PREHVQK_TITO_VCCSA_MIN_LFM_F1_SACD_DS34_PMOVI</v>
      </c>
    </row>
    <row r="43" spans="1:33" s="3" customFormat="1" x14ac:dyDescent="0.25">
      <c r="A43" s="3" t="s">
        <v>56</v>
      </c>
      <c r="B43" s="3" t="s">
        <v>67</v>
      </c>
      <c r="C43" s="3" t="str">
        <f t="shared" si="27"/>
        <v>SSA_DE_VMIN_E_PREHVQK_TITO_VCCSA_MIN_LFM_F1_SACD_DS34_PMOVI</v>
      </c>
      <c r="D43" s="3" t="s">
        <v>101</v>
      </c>
      <c r="E43" s="3" t="s">
        <v>105</v>
      </c>
      <c r="F43" s="3" t="s">
        <v>108</v>
      </c>
      <c r="G43" s="3" t="s">
        <v>116</v>
      </c>
      <c r="H43" s="3" t="s">
        <v>117</v>
      </c>
      <c r="I43" s="3" t="s">
        <v>119</v>
      </c>
      <c r="J43" s="3" t="s">
        <v>120</v>
      </c>
      <c r="K43" s="3" t="s">
        <v>123</v>
      </c>
      <c r="L43" s="3" t="s">
        <v>126</v>
      </c>
      <c r="M43" s="3" t="s">
        <v>265</v>
      </c>
      <c r="N43" s="3" t="s">
        <v>152</v>
      </c>
      <c r="O43" s="3" t="s">
        <v>155</v>
      </c>
      <c r="P43" s="3" t="s">
        <v>272</v>
      </c>
      <c r="Q43" s="3" t="s">
        <v>157</v>
      </c>
      <c r="R43" s="3" t="s">
        <v>161</v>
      </c>
      <c r="S43" s="3">
        <v>806</v>
      </c>
      <c r="T43" s="3">
        <v>3806</v>
      </c>
      <c r="U43" s="3" t="s">
        <v>163</v>
      </c>
      <c r="V43" s="3" t="s">
        <v>164</v>
      </c>
      <c r="W43" s="3" t="s">
        <v>163</v>
      </c>
      <c r="X43" s="3" t="s">
        <v>173</v>
      </c>
      <c r="Y43" s="3" t="s">
        <v>168</v>
      </c>
      <c r="Z43" s="3">
        <f t="shared" si="26"/>
        <v>6</v>
      </c>
      <c r="AA43" s="3" t="s">
        <v>166</v>
      </c>
      <c r="AB43" s="3" t="str">
        <f t="shared" si="28"/>
        <v>LSA_DE_VMIN_E_PREHVQK_TITO_VCCSA_MIN_LFM_F1_SACD_DEB1_PMOVI</v>
      </c>
      <c r="AC43" s="3" t="str">
        <f t="shared" si="29"/>
        <v>LSA_DE_VMIN_E_PREHVQK_TITO_VCCSA_MIN_LFM_F1_SACD_DEB1_PMOVI</v>
      </c>
      <c r="AD43" s="3" t="str">
        <f t="shared" si="30"/>
        <v>LSA_DE_VMIN_E_PREHVQK_TITO_VCCSA_MIN_LFM_F1_SACD_DEB1_PMOVI</v>
      </c>
      <c r="AE43" s="3" t="str">
        <f t="shared" si="31"/>
        <v>LSA_DE_VMIN_E_PREHVQK_TITO_VCCSA_MIN_LFM_F1_SACD_DEB1_PMOVI</v>
      </c>
      <c r="AF43" s="3" t="str">
        <f t="shared" si="32"/>
        <v>LSA_DE_VMIN_E_PREHVQK_TITO_VCCSA_MIN_LFM_F1_SACD_DEB1_PMOVI</v>
      </c>
      <c r="AG43" s="3" t="str">
        <f t="shared" si="33"/>
        <v>LSA_DE_VMIN_E_PREHVQK_TITO_VCCSA_MIN_LFM_F1_SACD_DEB1_PMOVI</v>
      </c>
    </row>
    <row r="44" spans="1:33" s="3" customFormat="1" x14ac:dyDescent="0.25">
      <c r="A44" s="3" t="s">
        <v>56</v>
      </c>
      <c r="B44" s="3" t="s">
        <v>67</v>
      </c>
      <c r="C44" s="3" t="str">
        <f t="shared" si="27"/>
        <v>LSA_DE_VMIN_E_PREHVQK_TITO_VCCSA_MIN_LFM_F1_SACD_DEB1_PMOVI</v>
      </c>
      <c r="D44" s="3" t="s">
        <v>102</v>
      </c>
      <c r="E44" s="3" t="s">
        <v>105</v>
      </c>
      <c r="F44" s="3" t="s">
        <v>108</v>
      </c>
      <c r="G44" s="3" t="s">
        <v>116</v>
      </c>
      <c r="H44" s="3" t="s">
        <v>117</v>
      </c>
      <c r="I44" s="3" t="s">
        <v>119</v>
      </c>
      <c r="J44" s="3" t="s">
        <v>120</v>
      </c>
      <c r="K44" s="3" t="s">
        <v>123</v>
      </c>
      <c r="L44" s="3" t="s">
        <v>126</v>
      </c>
      <c r="M44" s="3" t="s">
        <v>259</v>
      </c>
      <c r="N44" s="3" t="s">
        <v>152</v>
      </c>
      <c r="O44" s="3" t="s">
        <v>155</v>
      </c>
      <c r="P44" s="3" t="s">
        <v>276</v>
      </c>
      <c r="Q44" s="3">
        <v>21</v>
      </c>
      <c r="R44" s="3" t="s">
        <v>161</v>
      </c>
      <c r="S44" s="3">
        <v>807</v>
      </c>
      <c r="T44" s="3">
        <v>3807</v>
      </c>
      <c r="U44" s="3" t="s">
        <v>163</v>
      </c>
      <c r="V44" s="3" t="s">
        <v>164</v>
      </c>
      <c r="W44" s="3" t="s">
        <v>163</v>
      </c>
      <c r="X44" s="3">
        <v>0</v>
      </c>
      <c r="Y44" s="3">
        <v>1</v>
      </c>
      <c r="Z44" s="3">
        <f t="shared" si="26"/>
        <v>6</v>
      </c>
      <c r="AA44" s="3" t="s">
        <v>166</v>
      </c>
      <c r="AB44" s="3" t="str">
        <f t="shared" si="28"/>
        <v>LSA_DE_VMIN_E_PREHVQK_TITO_VCCSA_MIN_LFM_F1_SACD_DEB2_PMOVI</v>
      </c>
      <c r="AC44" s="3" t="str">
        <f t="shared" si="29"/>
        <v>LSA_DE_VMIN_E_PREHVQK_TITO_VCCSA_MIN_LFM_F1_SACD_DEB2_PMOVI</v>
      </c>
      <c r="AD44" s="3" t="str">
        <f t="shared" si="30"/>
        <v>LSA_DE_VMIN_E_PREHVQK_TITO_VCCSA_MIN_LFM_F1_SACD_DEB2_PMOVI</v>
      </c>
      <c r="AE44" s="3" t="str">
        <f t="shared" si="31"/>
        <v>LSA_DE_VMIN_E_PREHVQK_TITO_VCCSA_MIN_LFM_F1_SACD_DEB2_PMOVI</v>
      </c>
      <c r="AF44" s="3" t="str">
        <f t="shared" si="32"/>
        <v>LSA_DE_VMIN_E_PREHVQK_TITO_VCCSA_MIN_LFM_F1_SACD_DEB2_PMOVI</v>
      </c>
      <c r="AG44" s="3" t="str">
        <f t="shared" si="33"/>
        <v>LSA_DE_VMIN_E_PREHVQK_TITO_VCCSA_MIN_LFM_F1_SACD_DEB2_PMOVI</v>
      </c>
    </row>
    <row r="45" spans="1:33" s="3" customFormat="1" x14ac:dyDescent="0.25">
      <c r="A45" s="3" t="s">
        <v>56</v>
      </c>
      <c r="B45" s="3" t="s">
        <v>67</v>
      </c>
      <c r="C45" s="3" t="str">
        <f t="shared" si="27"/>
        <v>LSA_DE_VMIN_E_PREHVQK_TITO_VCCSA_MIN_LFM_F1_SACD_DEB2_PMOVI</v>
      </c>
      <c r="D45" s="3" t="s">
        <v>102</v>
      </c>
      <c r="E45" s="3" t="s">
        <v>105</v>
      </c>
      <c r="F45" s="3" t="s">
        <v>108</v>
      </c>
      <c r="G45" s="3" t="s">
        <v>116</v>
      </c>
      <c r="H45" s="3" t="s">
        <v>117</v>
      </c>
      <c r="I45" s="3" t="s">
        <v>119</v>
      </c>
      <c r="J45" s="3" t="s">
        <v>120</v>
      </c>
      <c r="K45" s="3" t="s">
        <v>123</v>
      </c>
      <c r="L45" s="3" t="s">
        <v>126</v>
      </c>
      <c r="M45" s="3" t="s">
        <v>260</v>
      </c>
      <c r="N45" s="3" t="s">
        <v>152</v>
      </c>
      <c r="O45" s="3" t="s">
        <v>155</v>
      </c>
      <c r="P45" s="3" t="s">
        <v>277</v>
      </c>
      <c r="Q45" s="3">
        <v>21</v>
      </c>
      <c r="R45" s="3" t="s">
        <v>161</v>
      </c>
      <c r="S45" s="3">
        <v>808</v>
      </c>
      <c r="T45" s="3">
        <v>3808</v>
      </c>
      <c r="U45" s="3" t="s">
        <v>163</v>
      </c>
      <c r="V45" s="3" t="s">
        <v>164</v>
      </c>
      <c r="W45" s="3" t="s">
        <v>163</v>
      </c>
      <c r="X45" s="3">
        <v>1</v>
      </c>
      <c r="Y45" s="3" t="s">
        <v>166</v>
      </c>
      <c r="Z45" s="3">
        <f t="shared" si="26"/>
        <v>6</v>
      </c>
      <c r="AA45" s="3" t="s">
        <v>166</v>
      </c>
      <c r="AB45" s="3" t="str">
        <f t="shared" si="28"/>
        <v>LSA_DE_VMIN_E_PREHVQK_TITO_VCCSA_MIN_LFM_F1_SACD_DEG1_PMOVI</v>
      </c>
      <c r="AC45" s="3" t="str">
        <f t="shared" si="29"/>
        <v>LSA_DE_VMIN_E_PREHVQK_TITO_VCCSA_MIN_LFM_F1_SACD_DEG1_PMOVI</v>
      </c>
      <c r="AD45" s="3" t="str">
        <f t="shared" si="30"/>
        <v>LSA_DE_VMIN_E_PREHVQK_TITO_VCCSA_MIN_LFM_F1_SACD_DEG1_PMOVI</v>
      </c>
      <c r="AE45" s="3" t="str">
        <f t="shared" si="31"/>
        <v>LSA_DE_VMIN_E_PREHVQK_TITO_VCCSA_MIN_LFM_F1_SACD_DEG1_PMOVI</v>
      </c>
      <c r="AF45" s="3" t="str">
        <f t="shared" si="32"/>
        <v>LSA_DE_VMIN_E_PREHVQK_TITO_VCCSA_MIN_LFM_F1_SACD_DEG1_PMOVI</v>
      </c>
      <c r="AG45" s="3" t="str">
        <f t="shared" si="33"/>
        <v>LSA_DE_VMIN_E_PREHVQK_TITO_VCCSA_MIN_LFM_F1_SACD_DEG1_PMOVI</v>
      </c>
    </row>
    <row r="46" spans="1:33" s="3" customFormat="1" x14ac:dyDescent="0.25">
      <c r="A46" s="3" t="s">
        <v>56</v>
      </c>
      <c r="B46" s="3" t="s">
        <v>67</v>
      </c>
      <c r="C46" s="3" t="str">
        <f t="shared" si="27"/>
        <v>LSA_DE_VMIN_E_PREHVQK_TITO_VCCSA_MIN_LFM_F1_SACD_DEG1_PMOVI</v>
      </c>
      <c r="D46" s="3" t="s">
        <v>102</v>
      </c>
      <c r="E46" s="3" t="s">
        <v>105</v>
      </c>
      <c r="F46" s="3" t="s">
        <v>108</v>
      </c>
      <c r="G46" s="3" t="s">
        <v>116</v>
      </c>
      <c r="H46" s="3" t="s">
        <v>117</v>
      </c>
      <c r="I46" s="3" t="s">
        <v>119</v>
      </c>
      <c r="J46" s="3" t="s">
        <v>120</v>
      </c>
      <c r="K46" s="3" t="s">
        <v>123</v>
      </c>
      <c r="L46" s="3" t="s">
        <v>126</v>
      </c>
      <c r="M46" s="3" t="s">
        <v>273</v>
      </c>
      <c r="N46" s="3" t="s">
        <v>152</v>
      </c>
      <c r="O46" s="3" t="s">
        <v>155</v>
      </c>
      <c r="P46" s="3" t="s">
        <v>278</v>
      </c>
      <c r="Q46" s="3">
        <v>21</v>
      </c>
      <c r="R46" s="3" t="s">
        <v>161</v>
      </c>
      <c r="S46" s="3">
        <v>809</v>
      </c>
      <c r="T46" s="3">
        <v>3809</v>
      </c>
      <c r="U46" s="3" t="s">
        <v>163</v>
      </c>
      <c r="V46" s="3" t="s">
        <v>164</v>
      </c>
      <c r="W46" s="3" t="s">
        <v>163</v>
      </c>
      <c r="X46" s="3">
        <v>2</v>
      </c>
      <c r="Y46" s="3" t="s">
        <v>166</v>
      </c>
      <c r="Z46" s="3">
        <f t="shared" si="26"/>
        <v>6</v>
      </c>
      <c r="AA46" s="3" t="s">
        <v>166</v>
      </c>
      <c r="AB46" s="3" t="str">
        <f t="shared" si="28"/>
        <v>LSA_DE_VMIN_E_PREHVQK_TITO_VCCSA_MIN_LFM_F1_SACD_DEP1_PMOVI</v>
      </c>
      <c r="AC46" s="3" t="str">
        <f t="shared" si="29"/>
        <v>LSA_DE_VMIN_E_PREHVQK_TITO_VCCSA_MIN_LFM_F1_SACD_DEP1_PMOVI</v>
      </c>
      <c r="AD46" s="3" t="str">
        <f t="shared" si="30"/>
        <v>LSA_DE_VMIN_E_PREHVQK_TITO_VCCSA_MIN_LFM_F1_SACD_DEP1_PMOVI</v>
      </c>
      <c r="AE46" s="3" t="str">
        <f t="shared" si="31"/>
        <v>LSA_DE_VMIN_E_PREHVQK_TITO_VCCSA_MIN_LFM_F1_SACD_DEP1_PMOVI</v>
      </c>
      <c r="AF46" s="3" t="str">
        <f t="shared" si="32"/>
        <v>LSA_DE_VMIN_E_PREHVQK_TITO_VCCSA_MIN_LFM_F1_SACD_DEP1_PMOVI</v>
      </c>
      <c r="AG46" s="3" t="str">
        <f t="shared" si="33"/>
        <v>LSA_DE_VMIN_E_PREHVQK_TITO_VCCSA_MIN_LFM_F1_SACD_DEP1_PMOVI</v>
      </c>
    </row>
    <row r="47" spans="1:33" s="3" customFormat="1" x14ac:dyDescent="0.25">
      <c r="A47" s="3" t="s">
        <v>56</v>
      </c>
      <c r="B47" s="3" t="s">
        <v>67</v>
      </c>
      <c r="C47" s="3" t="str">
        <f t="shared" ref="C47:C49" si="34">D47&amp;"_"&amp;E47&amp;"_"&amp;F47&amp;"_"&amp;G47&amp;"_"&amp;A47&amp;"_"&amp;H47&amp;"_"&amp;I47&amp;"_"&amp;J47&amp;"_"&amp;K47&amp;"_"&amp;L47&amp;"_"&amp;M47</f>
        <v>LSA_DE_VMIN_E_PREHVQK_TITO_VCCSA_MIN_LFM_F1_SACD_DEP1_PMOVI</v>
      </c>
      <c r="D47" s="3" t="s">
        <v>102</v>
      </c>
      <c r="E47" s="3" t="s">
        <v>105</v>
      </c>
      <c r="F47" s="3" t="s">
        <v>108</v>
      </c>
      <c r="G47" s="3" t="s">
        <v>116</v>
      </c>
      <c r="H47" s="3" t="s">
        <v>117</v>
      </c>
      <c r="I47" s="3" t="s">
        <v>119</v>
      </c>
      <c r="J47" s="3" t="s">
        <v>120</v>
      </c>
      <c r="K47" s="3" t="s">
        <v>123</v>
      </c>
      <c r="L47" s="3" t="s">
        <v>126</v>
      </c>
      <c r="M47" s="3" t="s">
        <v>134</v>
      </c>
      <c r="N47" s="3" t="s">
        <v>152</v>
      </c>
      <c r="O47" s="3" t="s">
        <v>155</v>
      </c>
      <c r="P47" s="3" t="s">
        <v>279</v>
      </c>
      <c r="Q47" s="3">
        <v>21</v>
      </c>
      <c r="R47" s="3" t="s">
        <v>161</v>
      </c>
      <c r="S47" s="3">
        <v>810</v>
      </c>
      <c r="T47" s="3">
        <v>3810</v>
      </c>
      <c r="U47" s="3" t="s">
        <v>163</v>
      </c>
      <c r="V47" s="3" t="s">
        <v>164</v>
      </c>
      <c r="W47" s="3" t="s">
        <v>163</v>
      </c>
      <c r="X47" s="3">
        <v>3</v>
      </c>
      <c r="Y47" s="3">
        <v>1</v>
      </c>
      <c r="Z47" s="3">
        <f t="shared" ref="Z47:Z49" si="35">COUNTA(AB47:AK47)</f>
        <v>6</v>
      </c>
      <c r="AA47" s="3" t="s">
        <v>166</v>
      </c>
      <c r="AB47" s="3" t="str">
        <f t="shared" si="28"/>
        <v>LSA_DE_VMIN_E_PREHVQK_TITO_VCCSA_MIN_LFM_F1_SACD_DEW1_PMOVI</v>
      </c>
      <c r="AC47" s="3" t="str">
        <f t="shared" si="29"/>
        <v>LSA_DE_VMIN_E_PREHVQK_TITO_VCCSA_MIN_LFM_F1_SACD_DEW1_PMOVI</v>
      </c>
      <c r="AD47" s="3" t="str">
        <f t="shared" si="30"/>
        <v>LSA_DE_VMIN_E_PREHVQK_TITO_VCCSA_MIN_LFM_F1_SACD_DEW1_PMOVI</v>
      </c>
      <c r="AE47" s="3" t="str">
        <f t="shared" si="31"/>
        <v>LSA_DE_VMIN_E_PREHVQK_TITO_VCCSA_MIN_LFM_F1_SACD_DEW1_PMOVI</v>
      </c>
      <c r="AF47" s="3" t="str">
        <f t="shared" si="32"/>
        <v>LSA_DE_VMIN_E_PREHVQK_TITO_VCCSA_MIN_LFM_F1_SACD_DEW1_PMOVI</v>
      </c>
      <c r="AG47" s="3" t="str">
        <f t="shared" si="33"/>
        <v>LSA_DE_VMIN_E_PREHVQK_TITO_VCCSA_MIN_LFM_F1_SACD_DEW1_PMOVI</v>
      </c>
    </row>
    <row r="48" spans="1:33" s="3" customFormat="1" x14ac:dyDescent="0.25">
      <c r="A48" s="3" t="s">
        <v>56</v>
      </c>
      <c r="B48" s="3" t="s">
        <v>67</v>
      </c>
      <c r="C48" s="3" t="str">
        <f t="shared" si="34"/>
        <v>LSA_DE_VMIN_E_PREHVQK_TITO_VCCSA_MIN_LFM_F1_SACD_DEW1_PMOVI</v>
      </c>
      <c r="D48" s="3" t="s">
        <v>102</v>
      </c>
      <c r="E48" s="3" t="s">
        <v>105</v>
      </c>
      <c r="F48" s="3" t="s">
        <v>108</v>
      </c>
      <c r="G48" s="3" t="s">
        <v>116</v>
      </c>
      <c r="H48" s="3" t="s">
        <v>117</v>
      </c>
      <c r="I48" s="3" t="s">
        <v>119</v>
      </c>
      <c r="J48" s="3" t="s">
        <v>120</v>
      </c>
      <c r="K48" s="3" t="s">
        <v>123</v>
      </c>
      <c r="L48" s="3" t="s">
        <v>126</v>
      </c>
      <c r="M48" s="3" t="s">
        <v>135</v>
      </c>
      <c r="N48" s="3" t="s">
        <v>152</v>
      </c>
      <c r="O48" s="3" t="s">
        <v>155</v>
      </c>
      <c r="P48" s="3" t="s">
        <v>280</v>
      </c>
      <c r="Q48" s="3">
        <v>21</v>
      </c>
      <c r="R48" s="3" t="s">
        <v>161</v>
      </c>
      <c r="S48" s="3">
        <v>811</v>
      </c>
      <c r="T48" s="3">
        <v>3811</v>
      </c>
      <c r="U48" s="3" t="s">
        <v>163</v>
      </c>
      <c r="V48" s="3" t="s">
        <v>164</v>
      </c>
      <c r="W48" s="3" t="s">
        <v>163</v>
      </c>
      <c r="X48" s="3">
        <v>4</v>
      </c>
      <c r="Y48" s="3" t="s">
        <v>166</v>
      </c>
      <c r="Z48" s="3">
        <f t="shared" si="35"/>
        <v>6</v>
      </c>
      <c r="AA48" s="3" t="s">
        <v>166</v>
      </c>
      <c r="AB48" s="3" t="str">
        <f t="shared" si="28"/>
        <v>LSA_DE_VMIN_E_PREHVQK_TITO_VCCSA_MIN_LFM_F1_SACD_DS04_PMOVI</v>
      </c>
      <c r="AC48" s="3" t="str">
        <f t="shared" si="29"/>
        <v>LSA_DE_VMIN_E_PREHVQK_TITO_VCCSA_MIN_LFM_F1_SACD_DS04_PMOVI</v>
      </c>
      <c r="AD48" s="3" t="str">
        <f t="shared" si="30"/>
        <v>LSA_DE_VMIN_E_PREHVQK_TITO_VCCSA_MIN_LFM_F1_SACD_DS04_PMOVI</v>
      </c>
      <c r="AE48" s="3" t="str">
        <f t="shared" si="31"/>
        <v>LSA_DE_VMIN_E_PREHVQK_TITO_VCCSA_MIN_LFM_F1_SACD_DS04_PMOVI</v>
      </c>
      <c r="AF48" s="3" t="str">
        <f t="shared" si="32"/>
        <v>LSA_DE_VMIN_E_PREHVQK_TITO_VCCSA_MIN_LFM_F1_SACD_DS04_PMOVI</v>
      </c>
      <c r="AG48" s="3" t="str">
        <f t="shared" si="33"/>
        <v>LSA_DE_VMIN_E_PREHVQK_TITO_VCCSA_MIN_LFM_F1_SACD_DS04_PMOVI</v>
      </c>
    </row>
    <row r="49" spans="1:33" s="3" customFormat="1" x14ac:dyDescent="0.25">
      <c r="A49" s="3" t="s">
        <v>56</v>
      </c>
      <c r="B49" s="3" t="s">
        <v>67</v>
      </c>
      <c r="C49" s="3" t="str">
        <f t="shared" si="34"/>
        <v>LSA_DE_VMIN_E_PREHVQK_TITO_VCCSA_MIN_LFM_F1_SACD_DS04_PMOVI</v>
      </c>
      <c r="D49" s="3" t="s">
        <v>102</v>
      </c>
      <c r="E49" s="3" t="s">
        <v>105</v>
      </c>
      <c r="F49" s="3" t="s">
        <v>108</v>
      </c>
      <c r="G49" s="3" t="s">
        <v>116</v>
      </c>
      <c r="H49" s="3" t="s">
        <v>117</v>
      </c>
      <c r="I49" s="3" t="s">
        <v>119</v>
      </c>
      <c r="J49" s="3" t="s">
        <v>120</v>
      </c>
      <c r="K49" s="3" t="s">
        <v>123</v>
      </c>
      <c r="L49" s="3" t="s">
        <v>126</v>
      </c>
      <c r="M49" s="3" t="s">
        <v>261</v>
      </c>
      <c r="N49" s="3" t="s">
        <v>152</v>
      </c>
      <c r="O49" s="3" t="s">
        <v>155</v>
      </c>
      <c r="P49" s="3" t="s">
        <v>281</v>
      </c>
      <c r="Q49" s="3">
        <v>21</v>
      </c>
      <c r="R49" s="3" t="s">
        <v>161</v>
      </c>
      <c r="S49" s="3">
        <v>812</v>
      </c>
      <c r="T49" s="3">
        <v>3812</v>
      </c>
      <c r="U49" s="3" t="s">
        <v>163</v>
      </c>
      <c r="V49" s="3" t="s">
        <v>164</v>
      </c>
      <c r="W49" s="3" t="s">
        <v>163</v>
      </c>
      <c r="X49" s="3">
        <v>5</v>
      </c>
      <c r="Y49" s="3" t="s">
        <v>166</v>
      </c>
      <c r="Z49" s="3">
        <f t="shared" si="35"/>
        <v>6</v>
      </c>
      <c r="AA49" s="3" t="s">
        <v>166</v>
      </c>
      <c r="AB49" s="3" t="str">
        <f t="shared" si="28"/>
        <v>LSA_DE_VMIN_E_PREHVQK_TITO_VCCSA_MIN_LFM_F1_SACD_DS06_PMOVI</v>
      </c>
      <c r="AC49" s="3" t="str">
        <f t="shared" si="29"/>
        <v>LSA_DE_VMIN_E_PREHVQK_TITO_VCCSA_MIN_LFM_F1_SACD_DS06_PMOVI</v>
      </c>
      <c r="AD49" s="3" t="str">
        <f t="shared" si="30"/>
        <v>LSA_DE_VMIN_E_PREHVQK_TITO_VCCSA_MIN_LFM_F1_SACD_DS06_PMOVI</v>
      </c>
      <c r="AE49" s="3" t="str">
        <f t="shared" si="31"/>
        <v>LSA_DE_VMIN_E_PREHVQK_TITO_VCCSA_MIN_LFM_F1_SACD_DS06_PMOVI</v>
      </c>
      <c r="AF49" s="3" t="str">
        <f t="shared" si="32"/>
        <v>LSA_DE_VMIN_E_PREHVQK_TITO_VCCSA_MIN_LFM_F1_SACD_DS06_PMOVI</v>
      </c>
      <c r="AG49" s="3" t="str">
        <f t="shared" si="33"/>
        <v>LSA_DE_VMIN_E_PREHVQK_TITO_VCCSA_MIN_LFM_F1_SACD_DS06_PMOVI</v>
      </c>
    </row>
    <row r="50" spans="1:33" s="3" customFormat="1" x14ac:dyDescent="0.25">
      <c r="A50" s="3" t="s">
        <v>56</v>
      </c>
      <c r="B50" s="3" t="s">
        <v>67</v>
      </c>
      <c r="C50" s="3" t="str">
        <f t="shared" ref="C50:C52" si="36">D50&amp;"_"&amp;E50&amp;"_"&amp;F50&amp;"_"&amp;G50&amp;"_"&amp;A50&amp;"_"&amp;H50&amp;"_"&amp;I50&amp;"_"&amp;J50&amp;"_"&amp;K50&amp;"_"&amp;L50&amp;"_"&amp;M50</f>
        <v>LSA_DE_VMIN_E_PREHVQK_TITO_VCCSA_MIN_LFM_F1_SACD_DS06_PMOVI</v>
      </c>
      <c r="D50" s="3" t="s">
        <v>102</v>
      </c>
      <c r="E50" s="3" t="s">
        <v>105</v>
      </c>
      <c r="F50" s="3" t="s">
        <v>108</v>
      </c>
      <c r="G50" s="3" t="s">
        <v>116</v>
      </c>
      <c r="H50" s="3" t="s">
        <v>117</v>
      </c>
      <c r="I50" s="3" t="s">
        <v>119</v>
      </c>
      <c r="J50" s="3" t="s">
        <v>120</v>
      </c>
      <c r="K50" s="3" t="s">
        <v>123</v>
      </c>
      <c r="L50" s="3" t="s">
        <v>126</v>
      </c>
      <c r="M50" s="3" t="s">
        <v>274</v>
      </c>
      <c r="N50" s="3" t="s">
        <v>152</v>
      </c>
      <c r="O50" s="3" t="s">
        <v>155</v>
      </c>
      <c r="P50" s="3" t="s">
        <v>282</v>
      </c>
      <c r="Q50" s="3">
        <v>21</v>
      </c>
      <c r="R50" s="3" t="s">
        <v>161</v>
      </c>
      <c r="S50" s="3">
        <v>813</v>
      </c>
      <c r="T50" s="3">
        <v>3813</v>
      </c>
      <c r="U50" s="3" t="s">
        <v>163</v>
      </c>
      <c r="V50" s="3" t="s">
        <v>164</v>
      </c>
      <c r="W50" s="3" t="s">
        <v>163</v>
      </c>
      <c r="X50" s="3">
        <v>0</v>
      </c>
      <c r="Y50" s="3">
        <v>2</v>
      </c>
      <c r="Z50" s="3">
        <f t="shared" ref="Z50:Z52" si="37">COUNTA(AB50:AK50)</f>
        <v>6</v>
      </c>
      <c r="AA50" s="3" t="s">
        <v>166</v>
      </c>
      <c r="AB50" s="3" t="str">
        <f t="shared" si="28"/>
        <v>LSA_DE_VMIN_E_PREHVQK_TITO_VCCSA_MIN_LFM_F1_SACD_DS1_PMOVI</v>
      </c>
      <c r="AC50" s="3" t="str">
        <f t="shared" si="29"/>
        <v>LSA_DE_VMIN_E_PREHVQK_TITO_VCCSA_MIN_LFM_F1_SACD_DS1_PMOVI</v>
      </c>
      <c r="AD50" s="3" t="str">
        <f t="shared" si="30"/>
        <v>LSA_DE_VMIN_E_PREHVQK_TITO_VCCSA_MIN_LFM_F1_SACD_DS1_PMOVI</v>
      </c>
      <c r="AE50" s="3" t="str">
        <f t="shared" si="31"/>
        <v>LSA_DE_VMIN_E_PREHVQK_TITO_VCCSA_MIN_LFM_F1_SACD_DS1_PMOVI</v>
      </c>
      <c r="AF50" s="3" t="str">
        <f t="shared" si="32"/>
        <v>LSA_DE_VMIN_E_PREHVQK_TITO_VCCSA_MIN_LFM_F1_SACD_DS1_PMOVI</v>
      </c>
      <c r="AG50" s="3" t="str">
        <f t="shared" si="33"/>
        <v>LSA_DE_VMIN_E_PREHVQK_TITO_VCCSA_MIN_LFM_F1_SACD_DS1_PMOVI</v>
      </c>
    </row>
    <row r="51" spans="1:33" s="3" customFormat="1" x14ac:dyDescent="0.25">
      <c r="A51" s="3" t="s">
        <v>56</v>
      </c>
      <c r="B51" s="3" t="s">
        <v>67</v>
      </c>
      <c r="C51" s="3" t="str">
        <f t="shared" si="36"/>
        <v>LSA_DE_VMIN_E_PREHVQK_TITO_VCCSA_MIN_LFM_F1_SACD_DS1_PMOVI</v>
      </c>
      <c r="D51" s="3" t="s">
        <v>102</v>
      </c>
      <c r="E51" s="3" t="s">
        <v>105</v>
      </c>
      <c r="F51" s="3" t="s">
        <v>108</v>
      </c>
      <c r="G51" s="3" t="s">
        <v>116</v>
      </c>
      <c r="H51" s="3" t="s">
        <v>117</v>
      </c>
      <c r="I51" s="3" t="s">
        <v>119</v>
      </c>
      <c r="J51" s="3" t="s">
        <v>120</v>
      </c>
      <c r="K51" s="3" t="s">
        <v>123</v>
      </c>
      <c r="L51" s="3" t="s">
        <v>126</v>
      </c>
      <c r="M51" s="3" t="s">
        <v>262</v>
      </c>
      <c r="N51" s="3" t="s">
        <v>152</v>
      </c>
      <c r="O51" s="3" t="s">
        <v>155</v>
      </c>
      <c r="P51" s="3" t="s">
        <v>283</v>
      </c>
      <c r="Q51" s="3">
        <v>21</v>
      </c>
      <c r="R51" s="3" t="s">
        <v>161</v>
      </c>
      <c r="S51" s="3">
        <v>814</v>
      </c>
      <c r="T51" s="3">
        <v>3814</v>
      </c>
      <c r="U51" s="3" t="s">
        <v>163</v>
      </c>
      <c r="V51" s="3" t="s">
        <v>164</v>
      </c>
      <c r="W51" s="3" t="s">
        <v>163</v>
      </c>
      <c r="X51" s="3">
        <v>1</v>
      </c>
      <c r="Y51" s="3">
        <v>2</v>
      </c>
      <c r="Z51" s="3">
        <f t="shared" si="37"/>
        <v>6</v>
      </c>
      <c r="AA51" s="3" t="s">
        <v>166</v>
      </c>
      <c r="AB51" s="3" t="str">
        <f t="shared" si="28"/>
        <v>LSA_DE_VMIN_E_PREHVQK_TITO_VCCSA_MIN_LFM_F1_SACD_DS14_PMOVI</v>
      </c>
      <c r="AC51" s="3" t="str">
        <f t="shared" si="29"/>
        <v>LSA_DE_VMIN_E_PREHVQK_TITO_VCCSA_MIN_LFM_F1_SACD_DS14_PMOVI</v>
      </c>
      <c r="AD51" s="3" t="str">
        <f t="shared" si="30"/>
        <v>LSA_DE_VMIN_E_PREHVQK_TITO_VCCSA_MIN_LFM_F1_SACD_DS14_PMOVI</v>
      </c>
      <c r="AE51" s="3" t="str">
        <f t="shared" si="31"/>
        <v>LSA_DE_VMIN_E_PREHVQK_TITO_VCCSA_MIN_LFM_F1_SACD_DS14_PMOVI</v>
      </c>
      <c r="AF51" s="3" t="str">
        <f t="shared" si="32"/>
        <v>LSA_DE_VMIN_E_PREHVQK_TITO_VCCSA_MIN_LFM_F1_SACD_DS14_PMOVI</v>
      </c>
      <c r="AG51" s="3" t="str">
        <f t="shared" si="33"/>
        <v>LSA_DE_VMIN_E_PREHVQK_TITO_VCCSA_MIN_LFM_F1_SACD_DS14_PMOVI</v>
      </c>
    </row>
    <row r="52" spans="1:33" s="3" customFormat="1" x14ac:dyDescent="0.25">
      <c r="A52" s="3" t="s">
        <v>56</v>
      </c>
      <c r="B52" s="3" t="s">
        <v>67</v>
      </c>
      <c r="C52" s="3" t="str">
        <f t="shared" si="36"/>
        <v>LSA_DE_VMIN_E_PREHVQK_TITO_VCCSA_MIN_LFM_F1_SACD_DS14_PMOVI</v>
      </c>
      <c r="D52" s="3" t="s">
        <v>102</v>
      </c>
      <c r="E52" s="3" t="s">
        <v>105</v>
      </c>
      <c r="F52" s="3" t="s">
        <v>108</v>
      </c>
      <c r="G52" s="3" t="s">
        <v>116</v>
      </c>
      <c r="H52" s="3" t="s">
        <v>117</v>
      </c>
      <c r="I52" s="3" t="s">
        <v>119</v>
      </c>
      <c r="J52" s="3" t="s">
        <v>120</v>
      </c>
      <c r="K52" s="3" t="s">
        <v>123</v>
      </c>
      <c r="L52" s="3" t="s">
        <v>126</v>
      </c>
      <c r="M52" s="3" t="s">
        <v>263</v>
      </c>
      <c r="N52" s="3" t="s">
        <v>152</v>
      </c>
      <c r="O52" s="3" t="s">
        <v>155</v>
      </c>
      <c r="P52" s="3" t="s">
        <v>284</v>
      </c>
      <c r="Q52" s="3">
        <v>21</v>
      </c>
      <c r="R52" s="3" t="s">
        <v>161</v>
      </c>
      <c r="S52" s="3">
        <v>815</v>
      </c>
      <c r="T52" s="3">
        <v>3815</v>
      </c>
      <c r="U52" s="3" t="s">
        <v>163</v>
      </c>
      <c r="V52" s="3" t="s">
        <v>164</v>
      </c>
      <c r="W52" s="3" t="s">
        <v>163</v>
      </c>
      <c r="X52" s="3">
        <v>2</v>
      </c>
      <c r="Y52" s="3">
        <v>2</v>
      </c>
      <c r="Z52" s="3">
        <f t="shared" si="37"/>
        <v>6</v>
      </c>
      <c r="AA52" s="3" t="s">
        <v>166</v>
      </c>
      <c r="AB52" s="3" t="str">
        <f t="shared" si="28"/>
        <v>LSA_DE_VMIN_E_PREHVQK_TITO_VCCSA_MIN_LFM_F1_SACD_DS16_PMOVI</v>
      </c>
      <c r="AC52" s="3" t="str">
        <f t="shared" si="29"/>
        <v>LSA_DE_VMIN_E_PREHVQK_TITO_VCCSA_MIN_LFM_F1_SACD_DS16_PMOVI</v>
      </c>
      <c r="AD52" s="3" t="str">
        <f t="shared" si="30"/>
        <v>LSA_DE_VMIN_E_PREHVQK_TITO_VCCSA_MIN_LFM_F1_SACD_DS16_PMOVI</v>
      </c>
      <c r="AE52" s="3" t="str">
        <f t="shared" si="31"/>
        <v>LSA_DE_VMIN_E_PREHVQK_TITO_VCCSA_MIN_LFM_F1_SACD_DS16_PMOVI</v>
      </c>
      <c r="AF52" s="3" t="str">
        <f t="shared" si="32"/>
        <v>LSA_DE_VMIN_E_PREHVQK_TITO_VCCSA_MIN_LFM_F1_SACD_DS16_PMOVI</v>
      </c>
      <c r="AG52" s="3" t="str">
        <f t="shared" si="33"/>
        <v>LSA_DE_VMIN_E_PREHVQK_TITO_VCCSA_MIN_LFM_F1_SACD_DS16_PMOVI</v>
      </c>
    </row>
    <row r="53" spans="1:33" s="3" customFormat="1" x14ac:dyDescent="0.25">
      <c r="A53" s="3" t="s">
        <v>56</v>
      </c>
      <c r="B53" s="3" t="s">
        <v>67</v>
      </c>
      <c r="C53" s="3" t="str">
        <f t="shared" si="27"/>
        <v>LSA_DE_VMIN_E_PREHVQK_TITO_VCCSA_MIN_LFM_F1_SACD_DS16_PMOVI</v>
      </c>
      <c r="D53" s="3" t="s">
        <v>102</v>
      </c>
      <c r="E53" s="3" t="s">
        <v>105</v>
      </c>
      <c r="F53" s="3" t="s">
        <v>108</v>
      </c>
      <c r="G53" s="3" t="s">
        <v>116</v>
      </c>
      <c r="H53" s="3" t="s">
        <v>117</v>
      </c>
      <c r="I53" s="3" t="s">
        <v>119</v>
      </c>
      <c r="J53" s="3" t="s">
        <v>120</v>
      </c>
      <c r="K53" s="3" t="s">
        <v>123</v>
      </c>
      <c r="L53" s="3" t="s">
        <v>126</v>
      </c>
      <c r="M53" s="3" t="s">
        <v>275</v>
      </c>
      <c r="N53" s="3" t="s">
        <v>152</v>
      </c>
      <c r="O53" s="3" t="s">
        <v>155</v>
      </c>
      <c r="P53" s="3" t="s">
        <v>285</v>
      </c>
      <c r="Q53" s="3">
        <v>21</v>
      </c>
      <c r="R53" s="3" t="s">
        <v>161</v>
      </c>
      <c r="S53" s="3">
        <v>816</v>
      </c>
      <c r="T53" s="3">
        <v>3816</v>
      </c>
      <c r="U53" s="3" t="s">
        <v>163</v>
      </c>
      <c r="V53" s="3" t="s">
        <v>164</v>
      </c>
      <c r="W53" s="3" t="s">
        <v>163</v>
      </c>
      <c r="X53" s="3">
        <v>3</v>
      </c>
      <c r="Y53" s="3">
        <v>2</v>
      </c>
      <c r="Z53" s="3">
        <f t="shared" si="26"/>
        <v>6</v>
      </c>
      <c r="AA53" s="3" t="s">
        <v>166</v>
      </c>
      <c r="AB53" s="3" t="str">
        <f t="shared" si="28"/>
        <v>LSA_DE_VMIN_E_PREHVQK_TITO_VCCSA_MIN_LFM_F1_SACD_DS24_PMOVI</v>
      </c>
      <c r="AC53" s="3" t="str">
        <f t="shared" si="29"/>
        <v>LSA_DE_VMIN_E_PREHVQK_TITO_VCCSA_MIN_LFM_F1_SACD_DS24_PMOVI</v>
      </c>
      <c r="AD53" s="3" t="str">
        <f t="shared" si="30"/>
        <v>LSA_DE_VMIN_E_PREHVQK_TITO_VCCSA_MIN_LFM_F1_SACD_DS24_PMOVI</v>
      </c>
      <c r="AE53" s="3" t="str">
        <f t="shared" si="31"/>
        <v>LSA_DE_VMIN_E_PREHVQK_TITO_VCCSA_MIN_LFM_F1_SACD_DS24_PMOVI</v>
      </c>
      <c r="AF53" s="3" t="str">
        <f t="shared" si="32"/>
        <v>LSA_DE_VMIN_E_PREHVQK_TITO_VCCSA_MIN_LFM_F1_SACD_DS24_PMOVI</v>
      </c>
      <c r="AG53" s="3" t="str">
        <f t="shared" si="33"/>
        <v>LSA_DE_VMIN_E_PREHVQK_TITO_VCCSA_MIN_LFM_F1_SACD_DS24_PMOVI</v>
      </c>
    </row>
    <row r="54" spans="1:33" s="3" customFormat="1" x14ac:dyDescent="0.25">
      <c r="A54" s="3" t="s">
        <v>56</v>
      </c>
      <c r="B54" s="3" t="s">
        <v>67</v>
      </c>
      <c r="C54" s="3" t="str">
        <f t="shared" si="27"/>
        <v>LSA_DE_VMIN_E_PREHVQK_TITO_VCCSA_MIN_LFM_F1_SACD_DS24_PMOVI</v>
      </c>
      <c r="D54" s="3" t="s">
        <v>102</v>
      </c>
      <c r="E54" s="3" t="s">
        <v>105</v>
      </c>
      <c r="F54" s="3" t="s">
        <v>108</v>
      </c>
      <c r="G54" s="3" t="s">
        <v>116</v>
      </c>
      <c r="H54" s="3" t="s">
        <v>117</v>
      </c>
      <c r="I54" s="3" t="s">
        <v>119</v>
      </c>
      <c r="J54" s="3" t="s">
        <v>120</v>
      </c>
      <c r="K54" s="3" t="s">
        <v>123</v>
      </c>
      <c r="L54" s="3" t="s">
        <v>126</v>
      </c>
      <c r="M54" s="3" t="s">
        <v>264</v>
      </c>
      <c r="N54" s="3" t="s">
        <v>152</v>
      </c>
      <c r="O54" s="3" t="s">
        <v>155</v>
      </c>
      <c r="P54" s="3" t="s">
        <v>286</v>
      </c>
      <c r="Q54" s="3">
        <v>21</v>
      </c>
      <c r="R54" s="3" t="s">
        <v>161</v>
      </c>
      <c r="S54" s="3">
        <v>817</v>
      </c>
      <c r="T54" s="3">
        <v>3817</v>
      </c>
      <c r="U54" s="3" t="s">
        <v>163</v>
      </c>
      <c r="V54" s="3" t="s">
        <v>164</v>
      </c>
      <c r="W54" s="3" t="s">
        <v>163</v>
      </c>
      <c r="X54" s="3">
        <v>4</v>
      </c>
      <c r="Y54" s="3">
        <v>2</v>
      </c>
      <c r="Z54" s="3">
        <f t="shared" si="26"/>
        <v>6</v>
      </c>
      <c r="AA54" s="3" t="s">
        <v>166</v>
      </c>
      <c r="AB54" s="3" t="str">
        <f t="shared" si="28"/>
        <v>LSA_DE_VMIN_E_PREHVQK_TITO_VCCSA_MIN_LFM_F1_SACD_DS34_PMOVI</v>
      </c>
      <c r="AC54" s="3" t="str">
        <f t="shared" si="29"/>
        <v>LSA_DE_VMIN_E_PREHVQK_TITO_VCCSA_MIN_LFM_F1_SACD_DS34_PMOVI</v>
      </c>
      <c r="AD54" s="3" t="str">
        <f t="shared" si="30"/>
        <v>LSA_DE_VMIN_E_PREHVQK_TITO_VCCSA_MIN_LFM_F1_SACD_DS34_PMOVI</v>
      </c>
      <c r="AE54" s="3" t="str">
        <f t="shared" si="31"/>
        <v>LSA_DE_VMIN_E_PREHVQK_TITO_VCCSA_MIN_LFM_F1_SACD_DS34_PMOVI</v>
      </c>
      <c r="AF54" s="3" t="str">
        <f t="shared" si="32"/>
        <v>LSA_DE_VMIN_E_PREHVQK_TITO_VCCSA_MIN_LFM_F1_SACD_DS34_PMOVI</v>
      </c>
      <c r="AG54" s="3" t="str">
        <f t="shared" si="33"/>
        <v>LSA_DE_VMIN_E_PREHVQK_TITO_VCCSA_MIN_LFM_F1_SACD_DS34_PMOVI</v>
      </c>
    </row>
    <row r="55" spans="1:33" s="3" customFormat="1" x14ac:dyDescent="0.25">
      <c r="A55" s="3" t="s">
        <v>56</v>
      </c>
      <c r="B55" s="3" t="s">
        <v>67</v>
      </c>
      <c r="C55" s="3" t="str">
        <f t="shared" si="27"/>
        <v>LSA_DE_VMIN_E_PREHVQK_TITO_VCCSA_MIN_LFM_F1_SACD_DS34_PMOVI</v>
      </c>
      <c r="D55" s="3" t="s">
        <v>102</v>
      </c>
      <c r="E55" s="3" t="s">
        <v>105</v>
      </c>
      <c r="F55" s="3" t="s">
        <v>108</v>
      </c>
      <c r="G55" s="3" t="s">
        <v>116</v>
      </c>
      <c r="H55" s="3" t="s">
        <v>117</v>
      </c>
      <c r="I55" s="3" t="s">
        <v>119</v>
      </c>
      <c r="J55" s="3" t="s">
        <v>120</v>
      </c>
      <c r="K55" s="3" t="s">
        <v>123</v>
      </c>
      <c r="L55" s="3" t="s">
        <v>126</v>
      </c>
      <c r="M55" s="3" t="s">
        <v>265</v>
      </c>
      <c r="N55" s="3" t="s">
        <v>152</v>
      </c>
      <c r="O55" s="3" t="s">
        <v>155</v>
      </c>
      <c r="P55" s="3" t="s">
        <v>287</v>
      </c>
      <c r="Q55" s="3">
        <v>21</v>
      </c>
      <c r="R55" s="3" t="s">
        <v>161</v>
      </c>
      <c r="S55" s="3">
        <v>818</v>
      </c>
      <c r="T55" s="3">
        <v>3818</v>
      </c>
      <c r="U55" s="3" t="s">
        <v>163</v>
      </c>
      <c r="V55" s="3" t="s">
        <v>164</v>
      </c>
      <c r="W55" s="3" t="s">
        <v>163</v>
      </c>
      <c r="X55" s="3">
        <v>5</v>
      </c>
      <c r="Y55" s="3">
        <v>2</v>
      </c>
      <c r="Z55" s="3">
        <f t="shared" si="26"/>
        <v>6</v>
      </c>
      <c r="AA55" s="3" t="s">
        <v>166</v>
      </c>
      <c r="AB55" s="3" t="s">
        <v>166</v>
      </c>
      <c r="AC55" s="3" t="s">
        <v>166</v>
      </c>
      <c r="AD55" s="3" t="s">
        <v>166</v>
      </c>
      <c r="AE55" s="3" t="s">
        <v>166</v>
      </c>
      <c r="AF55" s="3" t="s">
        <v>166</v>
      </c>
      <c r="AG55" s="3" t="s">
        <v>166</v>
      </c>
    </row>
    <row r="56" spans="1:33" s="4" customFormat="1" x14ac:dyDescent="0.25">
      <c r="A56" s="4" t="s">
        <v>56</v>
      </c>
      <c r="B56" s="4" t="s">
        <v>68</v>
      </c>
      <c r="C56" s="4" t="s">
        <v>76</v>
      </c>
      <c r="E56" s="4" t="s">
        <v>104</v>
      </c>
      <c r="Z56" s="4">
        <f t="shared" si="26"/>
        <v>0</v>
      </c>
    </row>
    <row r="57" spans="1:33" s="2" customFormat="1" x14ac:dyDescent="0.25">
      <c r="A57" s="2" t="s">
        <v>56</v>
      </c>
      <c r="B57" s="2" t="s">
        <v>64</v>
      </c>
      <c r="C57" s="2" t="s">
        <v>77</v>
      </c>
      <c r="E57" s="2" t="s">
        <v>104</v>
      </c>
      <c r="X57" s="2">
        <v>2</v>
      </c>
      <c r="Y57" s="2" t="s">
        <v>172</v>
      </c>
      <c r="Z57" s="2">
        <f t="shared" si="26"/>
        <v>2</v>
      </c>
      <c r="AA57" s="2" t="s">
        <v>166</v>
      </c>
      <c r="AB57" s="2">
        <v>1</v>
      </c>
      <c r="AC57" s="2">
        <v>1</v>
      </c>
    </row>
    <row r="58" spans="1:33" s="3" customFormat="1" x14ac:dyDescent="0.25">
      <c r="A58" s="3" t="s">
        <v>56</v>
      </c>
      <c r="B58" s="3" t="s">
        <v>67</v>
      </c>
      <c r="C58" s="3" t="str">
        <f t="shared" ref="C58:C76" si="38">D58&amp;"_"&amp;E58&amp;"_"&amp;F58&amp;"_"&amp;G58&amp;"_"&amp;A58&amp;"_"&amp;H58&amp;"_"&amp;I58&amp;"_"&amp;J58&amp;"_"&amp;K58&amp;"_"&amp;L58&amp;"_"&amp;M58</f>
        <v>SSA_DE_VMIN_E_PREHVQK_TITO_VCCSA_MIN_LFM_F1_SACD_DEB1_INTM</v>
      </c>
      <c r="D58" s="3" t="s">
        <v>101</v>
      </c>
      <c r="E58" s="3" t="s">
        <v>105</v>
      </c>
      <c r="F58" s="3" t="s">
        <v>108</v>
      </c>
      <c r="G58" s="3" t="s">
        <v>116</v>
      </c>
      <c r="H58" s="3" t="s">
        <v>117</v>
      </c>
      <c r="I58" s="3" t="s">
        <v>119</v>
      </c>
      <c r="J58" s="3" t="s">
        <v>120</v>
      </c>
      <c r="K58" s="3" t="s">
        <v>123</v>
      </c>
      <c r="L58" s="3" t="s">
        <v>126</v>
      </c>
      <c r="M58" s="3" t="s">
        <v>288</v>
      </c>
      <c r="N58" s="3" t="s">
        <v>152</v>
      </c>
      <c r="O58" s="3" t="s">
        <v>155</v>
      </c>
      <c r="P58" s="3" t="s">
        <v>298</v>
      </c>
      <c r="Q58" s="3" t="s">
        <v>157</v>
      </c>
      <c r="R58" s="3" t="s">
        <v>161</v>
      </c>
      <c r="S58" s="3">
        <v>820</v>
      </c>
      <c r="T58" s="3">
        <v>3820</v>
      </c>
      <c r="U58" s="3" t="s">
        <v>163</v>
      </c>
      <c r="V58" s="3" t="s">
        <v>164</v>
      </c>
      <c r="W58" s="3" t="s">
        <v>163</v>
      </c>
      <c r="X58" s="3" t="s">
        <v>168</v>
      </c>
      <c r="Y58" s="3" t="s">
        <v>168</v>
      </c>
      <c r="Z58" s="3">
        <f t="shared" ref="Z58:Z76" si="39">COUNTA(AB58:AK58)</f>
        <v>6</v>
      </c>
      <c r="AA58" s="3" t="s">
        <v>166</v>
      </c>
      <c r="AB58" s="3" t="str">
        <f t="shared" ref="AB58:AG75" si="40">$C59</f>
        <v>SSA_DE_VMIN_E_PREHVQK_TITO_VCCSA_MIN_LFM_F1_SACD_DEB2_INTM</v>
      </c>
      <c r="AC58" s="3" t="str">
        <f t="shared" si="40"/>
        <v>SSA_DE_VMIN_E_PREHVQK_TITO_VCCSA_MIN_LFM_F1_SACD_DEB2_INTM</v>
      </c>
      <c r="AD58" s="3" t="str">
        <f t="shared" si="40"/>
        <v>SSA_DE_VMIN_E_PREHVQK_TITO_VCCSA_MIN_LFM_F1_SACD_DEB2_INTM</v>
      </c>
      <c r="AE58" s="3" t="str">
        <f t="shared" si="40"/>
        <v>SSA_DE_VMIN_E_PREHVQK_TITO_VCCSA_MIN_LFM_F1_SACD_DEB2_INTM</v>
      </c>
      <c r="AF58" s="3" t="str">
        <f t="shared" si="40"/>
        <v>SSA_DE_VMIN_E_PREHVQK_TITO_VCCSA_MIN_LFM_F1_SACD_DEB2_INTM</v>
      </c>
      <c r="AG58" s="3" t="str">
        <f t="shared" si="40"/>
        <v>SSA_DE_VMIN_E_PREHVQK_TITO_VCCSA_MIN_LFM_F1_SACD_DEB2_INTM</v>
      </c>
    </row>
    <row r="59" spans="1:33" s="3" customFormat="1" x14ac:dyDescent="0.25">
      <c r="A59" s="3" t="s">
        <v>56</v>
      </c>
      <c r="B59" s="3" t="s">
        <v>67</v>
      </c>
      <c r="C59" s="3" t="str">
        <f t="shared" si="38"/>
        <v>SSA_DE_VMIN_E_PREHVQK_TITO_VCCSA_MIN_LFM_F1_SACD_DEB2_INTM</v>
      </c>
      <c r="D59" s="3" t="s">
        <v>101</v>
      </c>
      <c r="E59" s="3" t="s">
        <v>105</v>
      </c>
      <c r="F59" s="3" t="s">
        <v>108</v>
      </c>
      <c r="G59" s="3" t="s">
        <v>116</v>
      </c>
      <c r="H59" s="3" t="s">
        <v>117</v>
      </c>
      <c r="I59" s="3" t="s">
        <v>119</v>
      </c>
      <c r="J59" s="3" t="s">
        <v>120</v>
      </c>
      <c r="K59" s="3" t="s">
        <v>123</v>
      </c>
      <c r="L59" s="3" t="s">
        <v>126</v>
      </c>
      <c r="M59" s="3" t="s">
        <v>289</v>
      </c>
      <c r="N59" s="3" t="s">
        <v>152</v>
      </c>
      <c r="O59" s="3" t="s">
        <v>155</v>
      </c>
      <c r="P59" s="3" t="s">
        <v>299</v>
      </c>
      <c r="Q59" s="3" t="s">
        <v>157</v>
      </c>
      <c r="R59" s="3" t="s">
        <v>161</v>
      </c>
      <c r="S59" s="3">
        <v>821</v>
      </c>
      <c r="T59" s="3">
        <v>3821</v>
      </c>
      <c r="U59" s="3" t="s">
        <v>163</v>
      </c>
      <c r="V59" s="3" t="s">
        <v>164</v>
      </c>
      <c r="W59" s="3" t="s">
        <v>163</v>
      </c>
      <c r="X59" s="3" t="s">
        <v>166</v>
      </c>
      <c r="Y59" s="3" t="s">
        <v>168</v>
      </c>
      <c r="Z59" s="3">
        <f t="shared" si="39"/>
        <v>6</v>
      </c>
      <c r="AA59" s="3" t="s">
        <v>166</v>
      </c>
      <c r="AB59" s="3" t="str">
        <f t="shared" si="40"/>
        <v>SSA_DE_VMIN_E_PREHVQK_TITO_VCCSA_MIN_LFM_F1_SACD_DS04_INTM</v>
      </c>
      <c r="AC59" s="3" t="str">
        <f t="shared" si="40"/>
        <v>SSA_DE_VMIN_E_PREHVQK_TITO_VCCSA_MIN_LFM_F1_SACD_DS04_INTM</v>
      </c>
      <c r="AD59" s="3" t="str">
        <f t="shared" si="40"/>
        <v>SSA_DE_VMIN_E_PREHVQK_TITO_VCCSA_MIN_LFM_F1_SACD_DS04_INTM</v>
      </c>
      <c r="AE59" s="3" t="str">
        <f t="shared" si="40"/>
        <v>SSA_DE_VMIN_E_PREHVQK_TITO_VCCSA_MIN_LFM_F1_SACD_DS04_INTM</v>
      </c>
      <c r="AF59" s="3" t="str">
        <f t="shared" si="40"/>
        <v>SSA_DE_VMIN_E_PREHVQK_TITO_VCCSA_MIN_LFM_F1_SACD_DS04_INTM</v>
      </c>
      <c r="AG59" s="3" t="str">
        <f t="shared" si="40"/>
        <v>SSA_DE_VMIN_E_PREHVQK_TITO_VCCSA_MIN_LFM_F1_SACD_DS04_INTM</v>
      </c>
    </row>
    <row r="60" spans="1:33" s="3" customFormat="1" x14ac:dyDescent="0.25">
      <c r="A60" s="3" t="s">
        <v>56</v>
      </c>
      <c r="B60" s="3" t="s">
        <v>67</v>
      </c>
      <c r="C60" s="3" t="str">
        <f t="shared" si="38"/>
        <v>SSA_DE_VMIN_E_PREHVQK_TITO_VCCSA_MIN_LFM_F1_SACD_DS04_INTM</v>
      </c>
      <c r="D60" s="3" t="s">
        <v>101</v>
      </c>
      <c r="E60" s="3" t="s">
        <v>105</v>
      </c>
      <c r="F60" s="3" t="s">
        <v>108</v>
      </c>
      <c r="G60" s="3" t="s">
        <v>116</v>
      </c>
      <c r="H60" s="3" t="s">
        <v>117</v>
      </c>
      <c r="I60" s="3" t="s">
        <v>119</v>
      </c>
      <c r="J60" s="3" t="s">
        <v>120</v>
      </c>
      <c r="K60" s="3" t="s">
        <v>123</v>
      </c>
      <c r="L60" s="3" t="s">
        <v>126</v>
      </c>
      <c r="M60" s="3" t="s">
        <v>290</v>
      </c>
      <c r="N60" s="3" t="s">
        <v>152</v>
      </c>
      <c r="O60" s="3" t="s">
        <v>155</v>
      </c>
      <c r="P60" s="3" t="s">
        <v>300</v>
      </c>
      <c r="Q60" s="3" t="s">
        <v>157</v>
      </c>
      <c r="R60" s="3" t="s">
        <v>161</v>
      </c>
      <c r="S60" s="3">
        <v>822</v>
      </c>
      <c r="T60" s="3">
        <v>3822</v>
      </c>
      <c r="U60" s="3" t="s">
        <v>163</v>
      </c>
      <c r="V60" s="3" t="s">
        <v>164</v>
      </c>
      <c r="W60" s="3" t="s">
        <v>163</v>
      </c>
      <c r="X60" s="3" t="s">
        <v>169</v>
      </c>
      <c r="Y60" s="3" t="s">
        <v>168</v>
      </c>
      <c r="Z60" s="3">
        <f t="shared" si="39"/>
        <v>6</v>
      </c>
      <c r="AA60" s="3" t="s">
        <v>166</v>
      </c>
      <c r="AB60" s="3" t="str">
        <f t="shared" si="40"/>
        <v>SSA_DE_VMIN_E_PREHVQK_TITO_VCCSA_MIN_LFM_F1_SACD_DS1_INTM</v>
      </c>
      <c r="AC60" s="3" t="str">
        <f t="shared" si="40"/>
        <v>SSA_DE_VMIN_E_PREHVQK_TITO_VCCSA_MIN_LFM_F1_SACD_DS1_INTM</v>
      </c>
      <c r="AD60" s="3" t="str">
        <f t="shared" si="40"/>
        <v>SSA_DE_VMIN_E_PREHVQK_TITO_VCCSA_MIN_LFM_F1_SACD_DS1_INTM</v>
      </c>
      <c r="AE60" s="3" t="str">
        <f t="shared" si="40"/>
        <v>SSA_DE_VMIN_E_PREHVQK_TITO_VCCSA_MIN_LFM_F1_SACD_DS1_INTM</v>
      </c>
      <c r="AF60" s="3" t="str">
        <f t="shared" si="40"/>
        <v>SSA_DE_VMIN_E_PREHVQK_TITO_VCCSA_MIN_LFM_F1_SACD_DS1_INTM</v>
      </c>
      <c r="AG60" s="3" t="str">
        <f t="shared" si="40"/>
        <v>SSA_DE_VMIN_E_PREHVQK_TITO_VCCSA_MIN_LFM_F1_SACD_DS1_INTM</v>
      </c>
    </row>
    <row r="61" spans="1:33" s="3" customFormat="1" x14ac:dyDescent="0.25">
      <c r="A61" s="3" t="s">
        <v>56</v>
      </c>
      <c r="B61" s="3" t="s">
        <v>67</v>
      </c>
      <c r="C61" s="3" t="str">
        <f t="shared" si="38"/>
        <v>SSA_DE_VMIN_E_PREHVQK_TITO_VCCSA_MIN_LFM_F1_SACD_DS1_INTM</v>
      </c>
      <c r="D61" s="3" t="s">
        <v>101</v>
      </c>
      <c r="E61" s="3" t="s">
        <v>105</v>
      </c>
      <c r="F61" s="3" t="s">
        <v>108</v>
      </c>
      <c r="G61" s="3" t="s">
        <v>116</v>
      </c>
      <c r="H61" s="3" t="s">
        <v>117</v>
      </c>
      <c r="I61" s="3" t="s">
        <v>119</v>
      </c>
      <c r="J61" s="3" t="s">
        <v>120</v>
      </c>
      <c r="K61" s="3" t="s">
        <v>123</v>
      </c>
      <c r="L61" s="3" t="s">
        <v>126</v>
      </c>
      <c r="M61" s="3" t="s">
        <v>291</v>
      </c>
      <c r="N61" s="3" t="s">
        <v>152</v>
      </c>
      <c r="O61" s="3" t="s">
        <v>155</v>
      </c>
      <c r="P61" s="3" t="s">
        <v>301</v>
      </c>
      <c r="Q61" s="3" t="s">
        <v>157</v>
      </c>
      <c r="R61" s="3" t="s">
        <v>161</v>
      </c>
      <c r="S61" s="3">
        <v>823</v>
      </c>
      <c r="T61" s="3">
        <v>3823</v>
      </c>
      <c r="U61" s="3" t="s">
        <v>163</v>
      </c>
      <c r="V61" s="3" t="s">
        <v>164</v>
      </c>
      <c r="W61" s="3" t="s">
        <v>163</v>
      </c>
      <c r="X61" s="3" t="s">
        <v>170</v>
      </c>
      <c r="Y61" s="3" t="s">
        <v>168</v>
      </c>
      <c r="Z61" s="3">
        <f t="shared" si="39"/>
        <v>6</v>
      </c>
      <c r="AA61" s="3" t="s">
        <v>166</v>
      </c>
      <c r="AB61" s="3" t="str">
        <f t="shared" si="40"/>
        <v>SSA_DE_VMIN_E_PREHVQK_TITO_VCCSA_MIN_LFM_F1_SACD_DS14_INTM</v>
      </c>
      <c r="AC61" s="3" t="str">
        <f t="shared" si="40"/>
        <v>SSA_DE_VMIN_E_PREHVQK_TITO_VCCSA_MIN_LFM_F1_SACD_DS14_INTM</v>
      </c>
      <c r="AD61" s="3" t="str">
        <f t="shared" si="40"/>
        <v>SSA_DE_VMIN_E_PREHVQK_TITO_VCCSA_MIN_LFM_F1_SACD_DS14_INTM</v>
      </c>
      <c r="AE61" s="3" t="str">
        <f t="shared" si="40"/>
        <v>SSA_DE_VMIN_E_PREHVQK_TITO_VCCSA_MIN_LFM_F1_SACD_DS14_INTM</v>
      </c>
      <c r="AF61" s="3" t="str">
        <f t="shared" si="40"/>
        <v>SSA_DE_VMIN_E_PREHVQK_TITO_VCCSA_MIN_LFM_F1_SACD_DS14_INTM</v>
      </c>
      <c r="AG61" s="3" t="str">
        <f t="shared" si="40"/>
        <v>SSA_DE_VMIN_E_PREHVQK_TITO_VCCSA_MIN_LFM_F1_SACD_DS14_INTM</v>
      </c>
    </row>
    <row r="62" spans="1:33" s="3" customFormat="1" x14ac:dyDescent="0.25">
      <c r="A62" s="3" t="s">
        <v>56</v>
      </c>
      <c r="B62" s="3" t="s">
        <v>67</v>
      </c>
      <c r="C62" s="3" t="str">
        <f t="shared" si="38"/>
        <v>SSA_DE_VMIN_E_PREHVQK_TITO_VCCSA_MIN_LFM_F1_SACD_DS14_INTM</v>
      </c>
      <c r="D62" s="3" t="s">
        <v>101</v>
      </c>
      <c r="E62" s="3" t="s">
        <v>105</v>
      </c>
      <c r="F62" s="3" t="s">
        <v>108</v>
      </c>
      <c r="G62" s="3" t="s">
        <v>116</v>
      </c>
      <c r="H62" s="3" t="s">
        <v>117</v>
      </c>
      <c r="I62" s="3" t="s">
        <v>119</v>
      </c>
      <c r="J62" s="3" t="s">
        <v>120</v>
      </c>
      <c r="K62" s="3" t="s">
        <v>123</v>
      </c>
      <c r="L62" s="3" t="s">
        <v>126</v>
      </c>
      <c r="M62" s="3" t="s">
        <v>292</v>
      </c>
      <c r="N62" s="3" t="s">
        <v>152</v>
      </c>
      <c r="O62" s="3" t="s">
        <v>155</v>
      </c>
      <c r="P62" s="3" t="s">
        <v>302</v>
      </c>
      <c r="Q62" s="3" t="s">
        <v>157</v>
      </c>
      <c r="R62" s="3" t="s">
        <v>161</v>
      </c>
      <c r="S62" s="3">
        <v>824</v>
      </c>
      <c r="T62" s="3">
        <v>3824</v>
      </c>
      <c r="U62" s="3" t="s">
        <v>163</v>
      </c>
      <c r="V62" s="3" t="s">
        <v>164</v>
      </c>
      <c r="W62" s="3" t="s">
        <v>163</v>
      </c>
      <c r="X62" s="3" t="s">
        <v>171</v>
      </c>
      <c r="Y62" s="3" t="s">
        <v>168</v>
      </c>
      <c r="Z62" s="3">
        <f t="shared" si="39"/>
        <v>6</v>
      </c>
      <c r="AA62" s="3" t="s">
        <v>166</v>
      </c>
      <c r="AB62" s="3" t="str">
        <f t="shared" si="40"/>
        <v>SSA_DE_VMIN_E_PREHVQK_TITO_VCCSA_MIN_LFM_F1_SACD_DS24_INTM</v>
      </c>
      <c r="AC62" s="3" t="str">
        <f t="shared" si="40"/>
        <v>SSA_DE_VMIN_E_PREHVQK_TITO_VCCSA_MIN_LFM_F1_SACD_DS24_INTM</v>
      </c>
      <c r="AD62" s="3" t="str">
        <f t="shared" si="40"/>
        <v>SSA_DE_VMIN_E_PREHVQK_TITO_VCCSA_MIN_LFM_F1_SACD_DS24_INTM</v>
      </c>
      <c r="AE62" s="3" t="str">
        <f t="shared" si="40"/>
        <v>SSA_DE_VMIN_E_PREHVQK_TITO_VCCSA_MIN_LFM_F1_SACD_DS24_INTM</v>
      </c>
      <c r="AF62" s="3" t="str">
        <f t="shared" si="40"/>
        <v>SSA_DE_VMIN_E_PREHVQK_TITO_VCCSA_MIN_LFM_F1_SACD_DS24_INTM</v>
      </c>
      <c r="AG62" s="3" t="str">
        <f t="shared" si="40"/>
        <v>SSA_DE_VMIN_E_PREHVQK_TITO_VCCSA_MIN_LFM_F1_SACD_DS24_INTM</v>
      </c>
    </row>
    <row r="63" spans="1:33" s="3" customFormat="1" x14ac:dyDescent="0.25">
      <c r="A63" s="3" t="s">
        <v>56</v>
      </c>
      <c r="B63" s="3" t="s">
        <v>67</v>
      </c>
      <c r="C63" s="3" t="str">
        <f t="shared" si="38"/>
        <v>SSA_DE_VMIN_E_PREHVQK_TITO_VCCSA_MIN_LFM_F1_SACD_DS24_INTM</v>
      </c>
      <c r="D63" s="3" t="s">
        <v>101</v>
      </c>
      <c r="E63" s="3" t="s">
        <v>105</v>
      </c>
      <c r="F63" s="3" t="s">
        <v>108</v>
      </c>
      <c r="G63" s="3" t="s">
        <v>116</v>
      </c>
      <c r="H63" s="3" t="s">
        <v>117</v>
      </c>
      <c r="I63" s="3" t="s">
        <v>119</v>
      </c>
      <c r="J63" s="3" t="s">
        <v>120</v>
      </c>
      <c r="K63" s="3" t="s">
        <v>123</v>
      </c>
      <c r="L63" s="3" t="s">
        <v>126</v>
      </c>
      <c r="M63" s="3" t="s">
        <v>293</v>
      </c>
      <c r="N63" s="3" t="s">
        <v>152</v>
      </c>
      <c r="O63" s="3" t="s">
        <v>155</v>
      </c>
      <c r="P63" s="3" t="s">
        <v>303</v>
      </c>
      <c r="Q63" s="3" t="s">
        <v>157</v>
      </c>
      <c r="R63" s="3" t="s">
        <v>161</v>
      </c>
      <c r="S63" s="3">
        <v>825</v>
      </c>
      <c r="T63" s="3">
        <v>3825</v>
      </c>
      <c r="U63" s="3" t="s">
        <v>163</v>
      </c>
      <c r="V63" s="3" t="s">
        <v>164</v>
      </c>
      <c r="W63" s="3" t="s">
        <v>163</v>
      </c>
      <c r="X63" s="3" t="s">
        <v>172</v>
      </c>
      <c r="Y63" s="3" t="s">
        <v>168</v>
      </c>
      <c r="Z63" s="3">
        <f t="shared" si="39"/>
        <v>6</v>
      </c>
      <c r="AA63" s="3" t="s">
        <v>166</v>
      </c>
      <c r="AB63" s="3" t="str">
        <f t="shared" si="40"/>
        <v>SSA_DE_VMIN_E_PREHVQK_TITO_VCCSA_MIN_LFM_F1_SACD_DS34_INTM</v>
      </c>
      <c r="AC63" s="3" t="str">
        <f t="shared" si="40"/>
        <v>SSA_DE_VMIN_E_PREHVQK_TITO_VCCSA_MIN_LFM_F1_SACD_DS34_INTM</v>
      </c>
      <c r="AD63" s="3" t="str">
        <f t="shared" si="40"/>
        <v>SSA_DE_VMIN_E_PREHVQK_TITO_VCCSA_MIN_LFM_F1_SACD_DS34_INTM</v>
      </c>
      <c r="AE63" s="3" t="str">
        <f t="shared" si="40"/>
        <v>SSA_DE_VMIN_E_PREHVQK_TITO_VCCSA_MIN_LFM_F1_SACD_DS34_INTM</v>
      </c>
      <c r="AF63" s="3" t="str">
        <f t="shared" si="40"/>
        <v>SSA_DE_VMIN_E_PREHVQK_TITO_VCCSA_MIN_LFM_F1_SACD_DS34_INTM</v>
      </c>
      <c r="AG63" s="3" t="str">
        <f t="shared" si="40"/>
        <v>SSA_DE_VMIN_E_PREHVQK_TITO_VCCSA_MIN_LFM_F1_SACD_DS34_INTM</v>
      </c>
    </row>
    <row r="64" spans="1:33" s="3" customFormat="1" x14ac:dyDescent="0.25">
      <c r="A64" s="3" t="s">
        <v>56</v>
      </c>
      <c r="B64" s="3" t="s">
        <v>67</v>
      </c>
      <c r="C64" s="3" t="str">
        <f t="shared" si="38"/>
        <v>SSA_DE_VMIN_E_PREHVQK_TITO_VCCSA_MIN_LFM_F1_SACD_DS34_INTM</v>
      </c>
      <c r="D64" s="3" t="s">
        <v>101</v>
      </c>
      <c r="E64" s="3" t="s">
        <v>105</v>
      </c>
      <c r="F64" s="3" t="s">
        <v>108</v>
      </c>
      <c r="G64" s="3" t="s">
        <v>116</v>
      </c>
      <c r="H64" s="3" t="s">
        <v>117</v>
      </c>
      <c r="I64" s="3" t="s">
        <v>119</v>
      </c>
      <c r="J64" s="3" t="s">
        <v>120</v>
      </c>
      <c r="K64" s="3" t="s">
        <v>123</v>
      </c>
      <c r="L64" s="3" t="s">
        <v>126</v>
      </c>
      <c r="M64" s="3" t="s">
        <v>294</v>
      </c>
      <c r="N64" s="3" t="s">
        <v>152</v>
      </c>
      <c r="O64" s="3" t="s">
        <v>155</v>
      </c>
      <c r="P64" s="3" t="s">
        <v>304</v>
      </c>
      <c r="Q64" s="3" t="s">
        <v>157</v>
      </c>
      <c r="R64" s="3" t="s">
        <v>161</v>
      </c>
      <c r="S64" s="3">
        <v>826</v>
      </c>
      <c r="T64" s="3">
        <v>3826</v>
      </c>
      <c r="U64" s="3" t="s">
        <v>163</v>
      </c>
      <c r="V64" s="3" t="s">
        <v>164</v>
      </c>
      <c r="W64" s="3" t="s">
        <v>163</v>
      </c>
      <c r="X64" s="3" t="s">
        <v>173</v>
      </c>
      <c r="Y64" s="3" t="s">
        <v>168</v>
      </c>
      <c r="Z64" s="3">
        <f t="shared" si="39"/>
        <v>6</v>
      </c>
      <c r="AA64" s="3" t="s">
        <v>166</v>
      </c>
      <c r="AB64" s="3" t="str">
        <f t="shared" si="40"/>
        <v>LSA_DE_VMIN_E_PREHVQK_TITO_VCCSA_MIN_LFM_F1_SACD_DEB1_INTM</v>
      </c>
      <c r="AC64" s="3" t="str">
        <f t="shared" si="40"/>
        <v>LSA_DE_VMIN_E_PREHVQK_TITO_VCCSA_MIN_LFM_F1_SACD_DEB1_INTM</v>
      </c>
      <c r="AD64" s="3" t="str">
        <f t="shared" si="40"/>
        <v>LSA_DE_VMIN_E_PREHVQK_TITO_VCCSA_MIN_LFM_F1_SACD_DEB1_INTM</v>
      </c>
      <c r="AE64" s="3" t="str">
        <f t="shared" si="40"/>
        <v>LSA_DE_VMIN_E_PREHVQK_TITO_VCCSA_MIN_LFM_F1_SACD_DEB1_INTM</v>
      </c>
      <c r="AF64" s="3" t="str">
        <f t="shared" si="40"/>
        <v>LSA_DE_VMIN_E_PREHVQK_TITO_VCCSA_MIN_LFM_F1_SACD_DEB1_INTM</v>
      </c>
      <c r="AG64" s="3" t="str">
        <f t="shared" si="40"/>
        <v>LSA_DE_VMIN_E_PREHVQK_TITO_VCCSA_MIN_LFM_F1_SACD_DEB1_INTM</v>
      </c>
    </row>
    <row r="65" spans="1:33" s="3" customFormat="1" x14ac:dyDescent="0.25">
      <c r="A65" s="3" t="s">
        <v>56</v>
      </c>
      <c r="B65" s="3" t="s">
        <v>67</v>
      </c>
      <c r="C65" s="3" t="str">
        <f t="shared" si="38"/>
        <v>LSA_DE_VMIN_E_PREHVQK_TITO_VCCSA_MIN_LFM_F1_SACD_DEB1_INTM</v>
      </c>
      <c r="D65" s="3" t="s">
        <v>102</v>
      </c>
      <c r="E65" s="3" t="s">
        <v>105</v>
      </c>
      <c r="F65" s="3" t="s">
        <v>108</v>
      </c>
      <c r="G65" s="3" t="s">
        <v>116</v>
      </c>
      <c r="H65" s="3" t="s">
        <v>117</v>
      </c>
      <c r="I65" s="3" t="s">
        <v>119</v>
      </c>
      <c r="J65" s="3" t="s">
        <v>120</v>
      </c>
      <c r="K65" s="3" t="s">
        <v>123</v>
      </c>
      <c r="L65" s="3" t="s">
        <v>126</v>
      </c>
      <c r="M65" s="3" t="s">
        <v>288</v>
      </c>
      <c r="N65" s="3" t="s">
        <v>152</v>
      </c>
      <c r="O65" s="3" t="s">
        <v>155</v>
      </c>
      <c r="P65" s="3" t="s">
        <v>305</v>
      </c>
      <c r="Q65" s="3">
        <v>21</v>
      </c>
      <c r="R65" s="3" t="s">
        <v>161</v>
      </c>
      <c r="S65" s="3">
        <v>827</v>
      </c>
      <c r="T65" s="3">
        <v>3827</v>
      </c>
      <c r="U65" s="3" t="s">
        <v>163</v>
      </c>
      <c r="V65" s="3" t="s">
        <v>164</v>
      </c>
      <c r="W65" s="3" t="s">
        <v>163</v>
      </c>
      <c r="X65" s="3">
        <v>0</v>
      </c>
      <c r="Y65" s="3">
        <v>1</v>
      </c>
      <c r="Z65" s="3">
        <f t="shared" si="39"/>
        <v>6</v>
      </c>
      <c r="AA65" s="3" t="s">
        <v>166</v>
      </c>
      <c r="AB65" s="3" t="str">
        <f t="shared" si="40"/>
        <v>LSA_DE_VMIN_E_PREHVQK_TITO_VCCSA_MIN_LFM_F1_SACD_DEB2_INTM</v>
      </c>
      <c r="AC65" s="3" t="str">
        <f t="shared" si="40"/>
        <v>LSA_DE_VMIN_E_PREHVQK_TITO_VCCSA_MIN_LFM_F1_SACD_DEB2_INTM</v>
      </c>
      <c r="AD65" s="3" t="str">
        <f t="shared" si="40"/>
        <v>LSA_DE_VMIN_E_PREHVQK_TITO_VCCSA_MIN_LFM_F1_SACD_DEB2_INTM</v>
      </c>
      <c r="AE65" s="3" t="str">
        <f t="shared" si="40"/>
        <v>LSA_DE_VMIN_E_PREHVQK_TITO_VCCSA_MIN_LFM_F1_SACD_DEB2_INTM</v>
      </c>
      <c r="AF65" s="3" t="str">
        <f t="shared" si="40"/>
        <v>LSA_DE_VMIN_E_PREHVQK_TITO_VCCSA_MIN_LFM_F1_SACD_DEB2_INTM</v>
      </c>
      <c r="AG65" s="3" t="str">
        <f t="shared" si="40"/>
        <v>LSA_DE_VMIN_E_PREHVQK_TITO_VCCSA_MIN_LFM_F1_SACD_DEB2_INTM</v>
      </c>
    </row>
    <row r="66" spans="1:33" s="3" customFormat="1" x14ac:dyDescent="0.25">
      <c r="A66" s="3" t="s">
        <v>56</v>
      </c>
      <c r="B66" s="3" t="s">
        <v>67</v>
      </c>
      <c r="C66" s="3" t="str">
        <f t="shared" si="38"/>
        <v>LSA_DE_VMIN_E_PREHVQK_TITO_VCCSA_MIN_LFM_F1_SACD_DEB2_INTM</v>
      </c>
      <c r="D66" s="3" t="s">
        <v>102</v>
      </c>
      <c r="E66" s="3" t="s">
        <v>105</v>
      </c>
      <c r="F66" s="3" t="s">
        <v>108</v>
      </c>
      <c r="G66" s="3" t="s">
        <v>116</v>
      </c>
      <c r="H66" s="3" t="s">
        <v>117</v>
      </c>
      <c r="I66" s="3" t="s">
        <v>119</v>
      </c>
      <c r="J66" s="3" t="s">
        <v>120</v>
      </c>
      <c r="K66" s="3" t="s">
        <v>123</v>
      </c>
      <c r="L66" s="3" t="s">
        <v>126</v>
      </c>
      <c r="M66" s="3" t="s">
        <v>289</v>
      </c>
      <c r="N66" s="3" t="s">
        <v>152</v>
      </c>
      <c r="O66" s="3" t="s">
        <v>155</v>
      </c>
      <c r="P66" s="3" t="s">
        <v>306</v>
      </c>
      <c r="Q66" s="3">
        <v>21</v>
      </c>
      <c r="R66" s="3" t="s">
        <v>161</v>
      </c>
      <c r="S66" s="3">
        <v>828</v>
      </c>
      <c r="T66" s="3">
        <v>3828</v>
      </c>
      <c r="U66" s="3" t="s">
        <v>163</v>
      </c>
      <c r="V66" s="3" t="s">
        <v>164</v>
      </c>
      <c r="W66" s="3" t="s">
        <v>163</v>
      </c>
      <c r="X66" s="3">
        <v>1</v>
      </c>
      <c r="Y66" s="3" t="s">
        <v>166</v>
      </c>
      <c r="Z66" s="3">
        <f t="shared" si="39"/>
        <v>6</v>
      </c>
      <c r="AA66" s="3" t="s">
        <v>166</v>
      </c>
      <c r="AB66" s="3" t="str">
        <f t="shared" si="40"/>
        <v>LSA_DE_VMIN_E_PREHVQK_TITO_VCCSA_MIN_LFM_F1_SACD_DEG1_INTM</v>
      </c>
      <c r="AC66" s="3" t="str">
        <f t="shared" si="40"/>
        <v>LSA_DE_VMIN_E_PREHVQK_TITO_VCCSA_MIN_LFM_F1_SACD_DEG1_INTM</v>
      </c>
      <c r="AD66" s="3" t="str">
        <f t="shared" si="40"/>
        <v>LSA_DE_VMIN_E_PREHVQK_TITO_VCCSA_MIN_LFM_F1_SACD_DEG1_INTM</v>
      </c>
      <c r="AE66" s="3" t="str">
        <f t="shared" si="40"/>
        <v>LSA_DE_VMIN_E_PREHVQK_TITO_VCCSA_MIN_LFM_F1_SACD_DEG1_INTM</v>
      </c>
      <c r="AF66" s="3" t="str">
        <f t="shared" si="40"/>
        <v>LSA_DE_VMIN_E_PREHVQK_TITO_VCCSA_MIN_LFM_F1_SACD_DEG1_INTM</v>
      </c>
      <c r="AG66" s="3" t="str">
        <f t="shared" si="40"/>
        <v>LSA_DE_VMIN_E_PREHVQK_TITO_VCCSA_MIN_LFM_F1_SACD_DEG1_INTM</v>
      </c>
    </row>
    <row r="67" spans="1:33" s="3" customFormat="1" x14ac:dyDescent="0.25">
      <c r="A67" s="3" t="s">
        <v>56</v>
      </c>
      <c r="B67" s="3" t="s">
        <v>67</v>
      </c>
      <c r="C67" s="3" t="str">
        <f t="shared" si="38"/>
        <v>LSA_DE_VMIN_E_PREHVQK_TITO_VCCSA_MIN_LFM_F1_SACD_DEG1_INTM</v>
      </c>
      <c r="D67" s="3" t="s">
        <v>102</v>
      </c>
      <c r="E67" s="3" t="s">
        <v>105</v>
      </c>
      <c r="F67" s="3" t="s">
        <v>108</v>
      </c>
      <c r="G67" s="3" t="s">
        <v>116</v>
      </c>
      <c r="H67" s="3" t="s">
        <v>117</v>
      </c>
      <c r="I67" s="3" t="s">
        <v>119</v>
      </c>
      <c r="J67" s="3" t="s">
        <v>120</v>
      </c>
      <c r="K67" s="3" t="s">
        <v>123</v>
      </c>
      <c r="L67" s="3" t="s">
        <v>126</v>
      </c>
      <c r="M67" s="3" t="s">
        <v>295</v>
      </c>
      <c r="N67" s="3" t="s">
        <v>152</v>
      </c>
      <c r="O67" s="3" t="s">
        <v>155</v>
      </c>
      <c r="P67" s="3" t="s">
        <v>307</v>
      </c>
      <c r="Q67" s="3">
        <v>21</v>
      </c>
      <c r="R67" s="3" t="s">
        <v>161</v>
      </c>
      <c r="S67" s="3">
        <v>829</v>
      </c>
      <c r="T67" s="3">
        <v>3829</v>
      </c>
      <c r="U67" s="3" t="s">
        <v>163</v>
      </c>
      <c r="V67" s="3" t="s">
        <v>164</v>
      </c>
      <c r="W67" s="3" t="s">
        <v>163</v>
      </c>
      <c r="X67" s="3">
        <v>2</v>
      </c>
      <c r="Y67" s="3" t="s">
        <v>166</v>
      </c>
      <c r="Z67" s="3">
        <f t="shared" si="39"/>
        <v>6</v>
      </c>
      <c r="AA67" s="3" t="s">
        <v>166</v>
      </c>
      <c r="AB67" s="3" t="str">
        <f t="shared" si="40"/>
        <v>LSA_DE_VMIN_E_PREHVQK_TITO_VCCSA_MIN_LFM_F1_SACD_DEP1_INTM</v>
      </c>
      <c r="AC67" s="3" t="str">
        <f t="shared" si="40"/>
        <v>LSA_DE_VMIN_E_PREHVQK_TITO_VCCSA_MIN_LFM_F1_SACD_DEP1_INTM</v>
      </c>
      <c r="AD67" s="3" t="str">
        <f t="shared" si="40"/>
        <v>LSA_DE_VMIN_E_PREHVQK_TITO_VCCSA_MIN_LFM_F1_SACD_DEP1_INTM</v>
      </c>
      <c r="AE67" s="3" t="str">
        <f t="shared" si="40"/>
        <v>LSA_DE_VMIN_E_PREHVQK_TITO_VCCSA_MIN_LFM_F1_SACD_DEP1_INTM</v>
      </c>
      <c r="AF67" s="3" t="str">
        <f t="shared" si="40"/>
        <v>LSA_DE_VMIN_E_PREHVQK_TITO_VCCSA_MIN_LFM_F1_SACD_DEP1_INTM</v>
      </c>
      <c r="AG67" s="3" t="str">
        <f t="shared" si="40"/>
        <v>LSA_DE_VMIN_E_PREHVQK_TITO_VCCSA_MIN_LFM_F1_SACD_DEP1_INTM</v>
      </c>
    </row>
    <row r="68" spans="1:33" s="3" customFormat="1" x14ac:dyDescent="0.25">
      <c r="A68" s="3" t="s">
        <v>56</v>
      </c>
      <c r="B68" s="3" t="s">
        <v>67</v>
      </c>
      <c r="C68" s="3" t="str">
        <f t="shared" si="38"/>
        <v>LSA_DE_VMIN_E_PREHVQK_TITO_VCCSA_MIN_LFM_F1_SACD_DEP1_INTM</v>
      </c>
      <c r="D68" s="3" t="s">
        <v>102</v>
      </c>
      <c r="E68" s="3" t="s">
        <v>105</v>
      </c>
      <c r="F68" s="3" t="s">
        <v>108</v>
      </c>
      <c r="G68" s="3" t="s">
        <v>116</v>
      </c>
      <c r="H68" s="3" t="s">
        <v>117</v>
      </c>
      <c r="I68" s="3" t="s">
        <v>119</v>
      </c>
      <c r="J68" s="3" t="s">
        <v>120</v>
      </c>
      <c r="K68" s="3" t="s">
        <v>123</v>
      </c>
      <c r="L68" s="3" t="s">
        <v>126</v>
      </c>
      <c r="M68" s="3" t="s">
        <v>136</v>
      </c>
      <c r="N68" s="3" t="s">
        <v>152</v>
      </c>
      <c r="O68" s="3" t="s">
        <v>155</v>
      </c>
      <c r="P68" s="3" t="s">
        <v>308</v>
      </c>
      <c r="Q68" s="3">
        <v>21</v>
      </c>
      <c r="R68" s="3" t="s">
        <v>161</v>
      </c>
      <c r="S68" s="3">
        <v>830</v>
      </c>
      <c r="T68" s="3">
        <v>3830</v>
      </c>
      <c r="U68" s="3" t="s">
        <v>163</v>
      </c>
      <c r="V68" s="3" t="s">
        <v>164</v>
      </c>
      <c r="W68" s="3" t="s">
        <v>163</v>
      </c>
      <c r="X68" s="3">
        <v>3</v>
      </c>
      <c r="Y68" s="3">
        <v>1</v>
      </c>
      <c r="Z68" s="3">
        <f t="shared" si="39"/>
        <v>6</v>
      </c>
      <c r="AA68" s="3" t="s">
        <v>166</v>
      </c>
      <c r="AB68" s="3" t="str">
        <f t="shared" si="40"/>
        <v>LSA_DE_VMIN_E_PREHVQK_TITO_VCCSA_MIN_LFM_F1_SACD_DEW1_INTM</v>
      </c>
      <c r="AC68" s="3" t="str">
        <f t="shared" si="40"/>
        <v>LSA_DE_VMIN_E_PREHVQK_TITO_VCCSA_MIN_LFM_F1_SACD_DEW1_INTM</v>
      </c>
      <c r="AD68" s="3" t="str">
        <f t="shared" si="40"/>
        <v>LSA_DE_VMIN_E_PREHVQK_TITO_VCCSA_MIN_LFM_F1_SACD_DEW1_INTM</v>
      </c>
      <c r="AE68" s="3" t="str">
        <f t="shared" si="40"/>
        <v>LSA_DE_VMIN_E_PREHVQK_TITO_VCCSA_MIN_LFM_F1_SACD_DEW1_INTM</v>
      </c>
      <c r="AF68" s="3" t="str">
        <f t="shared" si="40"/>
        <v>LSA_DE_VMIN_E_PREHVQK_TITO_VCCSA_MIN_LFM_F1_SACD_DEW1_INTM</v>
      </c>
      <c r="AG68" s="3" t="str">
        <f t="shared" si="40"/>
        <v>LSA_DE_VMIN_E_PREHVQK_TITO_VCCSA_MIN_LFM_F1_SACD_DEW1_INTM</v>
      </c>
    </row>
    <row r="69" spans="1:33" s="3" customFormat="1" x14ac:dyDescent="0.25">
      <c r="A69" s="3" t="s">
        <v>56</v>
      </c>
      <c r="B69" s="3" t="s">
        <v>67</v>
      </c>
      <c r="C69" s="3" t="str">
        <f t="shared" si="38"/>
        <v>LSA_DE_VMIN_E_PREHVQK_TITO_VCCSA_MIN_LFM_F1_SACD_DEW1_INTM</v>
      </c>
      <c r="D69" s="3" t="s">
        <v>102</v>
      </c>
      <c r="E69" s="3" t="s">
        <v>105</v>
      </c>
      <c r="F69" s="3" t="s">
        <v>108</v>
      </c>
      <c r="G69" s="3" t="s">
        <v>116</v>
      </c>
      <c r="H69" s="3" t="s">
        <v>117</v>
      </c>
      <c r="I69" s="3" t="s">
        <v>119</v>
      </c>
      <c r="J69" s="3" t="s">
        <v>120</v>
      </c>
      <c r="K69" s="3" t="s">
        <v>123</v>
      </c>
      <c r="L69" s="3" t="s">
        <v>126</v>
      </c>
      <c r="M69" s="3" t="s">
        <v>137</v>
      </c>
      <c r="N69" s="3" t="s">
        <v>152</v>
      </c>
      <c r="O69" s="3" t="s">
        <v>155</v>
      </c>
      <c r="P69" s="3" t="s">
        <v>309</v>
      </c>
      <c r="Q69" s="3">
        <v>21</v>
      </c>
      <c r="R69" s="3" t="s">
        <v>161</v>
      </c>
      <c r="S69" s="3">
        <v>831</v>
      </c>
      <c r="T69" s="3">
        <v>3831</v>
      </c>
      <c r="U69" s="3" t="s">
        <v>163</v>
      </c>
      <c r="V69" s="3" t="s">
        <v>164</v>
      </c>
      <c r="W69" s="3" t="s">
        <v>163</v>
      </c>
      <c r="X69" s="3">
        <v>4</v>
      </c>
      <c r="Y69" s="3" t="s">
        <v>166</v>
      </c>
      <c r="Z69" s="3">
        <f t="shared" si="39"/>
        <v>6</v>
      </c>
      <c r="AA69" s="3" t="s">
        <v>166</v>
      </c>
      <c r="AB69" s="3" t="str">
        <f t="shared" si="40"/>
        <v>LSA_DE_VMIN_E_PREHVQK_TITO_VCCSA_MIN_LFM_F1_SACD_DS04_INTM</v>
      </c>
      <c r="AC69" s="3" t="str">
        <f t="shared" si="40"/>
        <v>LSA_DE_VMIN_E_PREHVQK_TITO_VCCSA_MIN_LFM_F1_SACD_DS04_INTM</v>
      </c>
      <c r="AD69" s="3" t="str">
        <f t="shared" si="40"/>
        <v>LSA_DE_VMIN_E_PREHVQK_TITO_VCCSA_MIN_LFM_F1_SACD_DS04_INTM</v>
      </c>
      <c r="AE69" s="3" t="str">
        <f t="shared" si="40"/>
        <v>LSA_DE_VMIN_E_PREHVQK_TITO_VCCSA_MIN_LFM_F1_SACD_DS04_INTM</v>
      </c>
      <c r="AF69" s="3" t="str">
        <f t="shared" si="40"/>
        <v>LSA_DE_VMIN_E_PREHVQK_TITO_VCCSA_MIN_LFM_F1_SACD_DS04_INTM</v>
      </c>
      <c r="AG69" s="3" t="str">
        <f t="shared" si="40"/>
        <v>LSA_DE_VMIN_E_PREHVQK_TITO_VCCSA_MIN_LFM_F1_SACD_DS04_INTM</v>
      </c>
    </row>
    <row r="70" spans="1:33" s="3" customFormat="1" x14ac:dyDescent="0.25">
      <c r="A70" s="3" t="s">
        <v>56</v>
      </c>
      <c r="B70" s="3" t="s">
        <v>67</v>
      </c>
      <c r="C70" s="3" t="str">
        <f t="shared" si="38"/>
        <v>LSA_DE_VMIN_E_PREHVQK_TITO_VCCSA_MIN_LFM_F1_SACD_DS04_INTM</v>
      </c>
      <c r="D70" s="3" t="s">
        <v>102</v>
      </c>
      <c r="E70" s="3" t="s">
        <v>105</v>
      </c>
      <c r="F70" s="3" t="s">
        <v>108</v>
      </c>
      <c r="G70" s="3" t="s">
        <v>116</v>
      </c>
      <c r="H70" s="3" t="s">
        <v>117</v>
      </c>
      <c r="I70" s="3" t="s">
        <v>119</v>
      </c>
      <c r="J70" s="3" t="s">
        <v>120</v>
      </c>
      <c r="K70" s="3" t="s">
        <v>123</v>
      </c>
      <c r="L70" s="3" t="s">
        <v>126</v>
      </c>
      <c r="M70" s="3" t="s">
        <v>290</v>
      </c>
      <c r="N70" s="3" t="s">
        <v>152</v>
      </c>
      <c r="O70" s="3" t="s">
        <v>155</v>
      </c>
      <c r="P70" s="3" t="s">
        <v>310</v>
      </c>
      <c r="Q70" s="3">
        <v>21</v>
      </c>
      <c r="R70" s="3" t="s">
        <v>161</v>
      </c>
      <c r="S70" s="3">
        <v>832</v>
      </c>
      <c r="T70" s="3">
        <v>3832</v>
      </c>
      <c r="U70" s="3" t="s">
        <v>163</v>
      </c>
      <c r="V70" s="3" t="s">
        <v>164</v>
      </c>
      <c r="W70" s="3" t="s">
        <v>163</v>
      </c>
      <c r="X70" s="3">
        <v>5</v>
      </c>
      <c r="Y70" s="3" t="s">
        <v>166</v>
      </c>
      <c r="Z70" s="3">
        <f t="shared" si="39"/>
        <v>6</v>
      </c>
      <c r="AA70" s="3" t="s">
        <v>166</v>
      </c>
      <c r="AB70" s="3" t="str">
        <f t="shared" si="40"/>
        <v>LSA_DE_VMIN_E_PREHVQK_TITO_VCCSA_MIN_LFM_F1_SACD_DS06_INTM</v>
      </c>
      <c r="AC70" s="3" t="str">
        <f t="shared" si="40"/>
        <v>LSA_DE_VMIN_E_PREHVQK_TITO_VCCSA_MIN_LFM_F1_SACD_DS06_INTM</v>
      </c>
      <c r="AD70" s="3" t="str">
        <f t="shared" si="40"/>
        <v>LSA_DE_VMIN_E_PREHVQK_TITO_VCCSA_MIN_LFM_F1_SACD_DS06_INTM</v>
      </c>
      <c r="AE70" s="3" t="str">
        <f t="shared" si="40"/>
        <v>LSA_DE_VMIN_E_PREHVQK_TITO_VCCSA_MIN_LFM_F1_SACD_DS06_INTM</v>
      </c>
      <c r="AF70" s="3" t="str">
        <f t="shared" si="40"/>
        <v>LSA_DE_VMIN_E_PREHVQK_TITO_VCCSA_MIN_LFM_F1_SACD_DS06_INTM</v>
      </c>
      <c r="AG70" s="3" t="str">
        <f t="shared" si="40"/>
        <v>LSA_DE_VMIN_E_PREHVQK_TITO_VCCSA_MIN_LFM_F1_SACD_DS06_INTM</v>
      </c>
    </row>
    <row r="71" spans="1:33" s="3" customFormat="1" x14ac:dyDescent="0.25">
      <c r="A71" s="3" t="s">
        <v>56</v>
      </c>
      <c r="B71" s="3" t="s">
        <v>67</v>
      </c>
      <c r="C71" s="3" t="str">
        <f t="shared" si="38"/>
        <v>LSA_DE_VMIN_E_PREHVQK_TITO_VCCSA_MIN_LFM_F1_SACD_DS06_INTM</v>
      </c>
      <c r="D71" s="3" t="s">
        <v>102</v>
      </c>
      <c r="E71" s="3" t="s">
        <v>105</v>
      </c>
      <c r="F71" s="3" t="s">
        <v>108</v>
      </c>
      <c r="G71" s="3" t="s">
        <v>116</v>
      </c>
      <c r="H71" s="3" t="s">
        <v>117</v>
      </c>
      <c r="I71" s="3" t="s">
        <v>119</v>
      </c>
      <c r="J71" s="3" t="s">
        <v>120</v>
      </c>
      <c r="K71" s="3" t="s">
        <v>123</v>
      </c>
      <c r="L71" s="3" t="s">
        <v>126</v>
      </c>
      <c r="M71" s="3" t="s">
        <v>296</v>
      </c>
      <c r="N71" s="3" t="s">
        <v>152</v>
      </c>
      <c r="O71" s="3" t="s">
        <v>155</v>
      </c>
      <c r="P71" s="3" t="s">
        <v>311</v>
      </c>
      <c r="Q71" s="3">
        <v>21</v>
      </c>
      <c r="R71" s="3" t="s">
        <v>161</v>
      </c>
      <c r="S71" s="3">
        <v>833</v>
      </c>
      <c r="T71" s="3">
        <v>3833</v>
      </c>
      <c r="U71" s="3" t="s">
        <v>163</v>
      </c>
      <c r="V71" s="3" t="s">
        <v>164</v>
      </c>
      <c r="W71" s="3" t="s">
        <v>163</v>
      </c>
      <c r="X71" s="3">
        <v>0</v>
      </c>
      <c r="Y71" s="3">
        <v>2</v>
      </c>
      <c r="Z71" s="3">
        <f t="shared" si="39"/>
        <v>6</v>
      </c>
      <c r="AA71" s="3" t="s">
        <v>166</v>
      </c>
      <c r="AB71" s="3" t="str">
        <f t="shared" si="40"/>
        <v>LSA_DE_VMIN_E_PREHVQK_TITO_VCCSA_MIN_LFM_F1_SACD_DS1_INTM</v>
      </c>
      <c r="AC71" s="3" t="str">
        <f t="shared" si="40"/>
        <v>LSA_DE_VMIN_E_PREHVQK_TITO_VCCSA_MIN_LFM_F1_SACD_DS1_INTM</v>
      </c>
      <c r="AD71" s="3" t="str">
        <f t="shared" si="40"/>
        <v>LSA_DE_VMIN_E_PREHVQK_TITO_VCCSA_MIN_LFM_F1_SACD_DS1_INTM</v>
      </c>
      <c r="AE71" s="3" t="str">
        <f t="shared" si="40"/>
        <v>LSA_DE_VMIN_E_PREHVQK_TITO_VCCSA_MIN_LFM_F1_SACD_DS1_INTM</v>
      </c>
      <c r="AF71" s="3" t="str">
        <f t="shared" si="40"/>
        <v>LSA_DE_VMIN_E_PREHVQK_TITO_VCCSA_MIN_LFM_F1_SACD_DS1_INTM</v>
      </c>
      <c r="AG71" s="3" t="str">
        <f t="shared" si="40"/>
        <v>LSA_DE_VMIN_E_PREHVQK_TITO_VCCSA_MIN_LFM_F1_SACD_DS1_INTM</v>
      </c>
    </row>
    <row r="72" spans="1:33" s="3" customFormat="1" x14ac:dyDescent="0.25">
      <c r="A72" s="3" t="s">
        <v>56</v>
      </c>
      <c r="B72" s="3" t="s">
        <v>67</v>
      </c>
      <c r="C72" s="3" t="str">
        <f t="shared" si="38"/>
        <v>LSA_DE_VMIN_E_PREHVQK_TITO_VCCSA_MIN_LFM_F1_SACD_DS1_INTM</v>
      </c>
      <c r="D72" s="3" t="s">
        <v>102</v>
      </c>
      <c r="E72" s="3" t="s">
        <v>105</v>
      </c>
      <c r="F72" s="3" t="s">
        <v>108</v>
      </c>
      <c r="G72" s="3" t="s">
        <v>116</v>
      </c>
      <c r="H72" s="3" t="s">
        <v>117</v>
      </c>
      <c r="I72" s="3" t="s">
        <v>119</v>
      </c>
      <c r="J72" s="3" t="s">
        <v>120</v>
      </c>
      <c r="K72" s="3" t="s">
        <v>123</v>
      </c>
      <c r="L72" s="3" t="s">
        <v>126</v>
      </c>
      <c r="M72" s="3" t="s">
        <v>291</v>
      </c>
      <c r="N72" s="3" t="s">
        <v>152</v>
      </c>
      <c r="O72" s="3" t="s">
        <v>155</v>
      </c>
      <c r="P72" s="3" t="s">
        <v>312</v>
      </c>
      <c r="Q72" s="3">
        <v>21</v>
      </c>
      <c r="R72" s="3" t="s">
        <v>161</v>
      </c>
      <c r="S72" s="3">
        <v>834</v>
      </c>
      <c r="T72" s="3">
        <v>3834</v>
      </c>
      <c r="U72" s="3" t="s">
        <v>163</v>
      </c>
      <c r="V72" s="3" t="s">
        <v>164</v>
      </c>
      <c r="W72" s="3" t="s">
        <v>163</v>
      </c>
      <c r="X72" s="3">
        <v>1</v>
      </c>
      <c r="Y72" s="3">
        <v>2</v>
      </c>
      <c r="Z72" s="3">
        <f t="shared" si="39"/>
        <v>6</v>
      </c>
      <c r="AA72" s="3" t="s">
        <v>166</v>
      </c>
      <c r="AB72" s="3" t="str">
        <f t="shared" si="40"/>
        <v>LSA_DE_VMIN_E_PREHVQK_TITO_VCCSA_MIN_LFM_F1_SACD_DS14_INTM</v>
      </c>
      <c r="AC72" s="3" t="str">
        <f t="shared" si="40"/>
        <v>LSA_DE_VMIN_E_PREHVQK_TITO_VCCSA_MIN_LFM_F1_SACD_DS14_INTM</v>
      </c>
      <c r="AD72" s="3" t="str">
        <f t="shared" si="40"/>
        <v>LSA_DE_VMIN_E_PREHVQK_TITO_VCCSA_MIN_LFM_F1_SACD_DS14_INTM</v>
      </c>
      <c r="AE72" s="3" t="str">
        <f t="shared" si="40"/>
        <v>LSA_DE_VMIN_E_PREHVQK_TITO_VCCSA_MIN_LFM_F1_SACD_DS14_INTM</v>
      </c>
      <c r="AF72" s="3" t="str">
        <f t="shared" si="40"/>
        <v>LSA_DE_VMIN_E_PREHVQK_TITO_VCCSA_MIN_LFM_F1_SACD_DS14_INTM</v>
      </c>
      <c r="AG72" s="3" t="str">
        <f t="shared" si="40"/>
        <v>LSA_DE_VMIN_E_PREHVQK_TITO_VCCSA_MIN_LFM_F1_SACD_DS14_INTM</v>
      </c>
    </row>
    <row r="73" spans="1:33" s="3" customFormat="1" x14ac:dyDescent="0.25">
      <c r="A73" s="3" t="s">
        <v>56</v>
      </c>
      <c r="B73" s="3" t="s">
        <v>67</v>
      </c>
      <c r="C73" s="3" t="str">
        <f t="shared" si="38"/>
        <v>LSA_DE_VMIN_E_PREHVQK_TITO_VCCSA_MIN_LFM_F1_SACD_DS14_INTM</v>
      </c>
      <c r="D73" s="3" t="s">
        <v>102</v>
      </c>
      <c r="E73" s="3" t="s">
        <v>105</v>
      </c>
      <c r="F73" s="3" t="s">
        <v>108</v>
      </c>
      <c r="G73" s="3" t="s">
        <v>116</v>
      </c>
      <c r="H73" s="3" t="s">
        <v>117</v>
      </c>
      <c r="I73" s="3" t="s">
        <v>119</v>
      </c>
      <c r="J73" s="3" t="s">
        <v>120</v>
      </c>
      <c r="K73" s="3" t="s">
        <v>123</v>
      </c>
      <c r="L73" s="3" t="s">
        <v>126</v>
      </c>
      <c r="M73" s="3" t="s">
        <v>292</v>
      </c>
      <c r="N73" s="3" t="s">
        <v>152</v>
      </c>
      <c r="O73" s="3" t="s">
        <v>155</v>
      </c>
      <c r="P73" s="3" t="s">
        <v>313</v>
      </c>
      <c r="Q73" s="3">
        <v>21</v>
      </c>
      <c r="R73" s="3" t="s">
        <v>161</v>
      </c>
      <c r="S73" s="3">
        <v>835</v>
      </c>
      <c r="T73" s="3">
        <v>3835</v>
      </c>
      <c r="U73" s="3" t="s">
        <v>163</v>
      </c>
      <c r="V73" s="3" t="s">
        <v>164</v>
      </c>
      <c r="W73" s="3" t="s">
        <v>163</v>
      </c>
      <c r="X73" s="3">
        <v>2</v>
      </c>
      <c r="Y73" s="3">
        <v>2</v>
      </c>
      <c r="Z73" s="3">
        <f t="shared" si="39"/>
        <v>6</v>
      </c>
      <c r="AA73" s="3" t="s">
        <v>166</v>
      </c>
      <c r="AB73" s="3" t="str">
        <f t="shared" si="40"/>
        <v>LSA_DE_VMIN_E_PREHVQK_TITO_VCCSA_MIN_LFM_F1_SACD_DS16_INTM</v>
      </c>
      <c r="AC73" s="3" t="str">
        <f t="shared" si="40"/>
        <v>LSA_DE_VMIN_E_PREHVQK_TITO_VCCSA_MIN_LFM_F1_SACD_DS16_INTM</v>
      </c>
      <c r="AD73" s="3" t="str">
        <f t="shared" si="40"/>
        <v>LSA_DE_VMIN_E_PREHVQK_TITO_VCCSA_MIN_LFM_F1_SACD_DS16_INTM</v>
      </c>
      <c r="AE73" s="3" t="str">
        <f t="shared" si="40"/>
        <v>LSA_DE_VMIN_E_PREHVQK_TITO_VCCSA_MIN_LFM_F1_SACD_DS16_INTM</v>
      </c>
      <c r="AF73" s="3" t="str">
        <f t="shared" si="40"/>
        <v>LSA_DE_VMIN_E_PREHVQK_TITO_VCCSA_MIN_LFM_F1_SACD_DS16_INTM</v>
      </c>
      <c r="AG73" s="3" t="str">
        <f t="shared" si="40"/>
        <v>LSA_DE_VMIN_E_PREHVQK_TITO_VCCSA_MIN_LFM_F1_SACD_DS16_INTM</v>
      </c>
    </row>
    <row r="74" spans="1:33" s="3" customFormat="1" x14ac:dyDescent="0.25">
      <c r="A74" s="3" t="s">
        <v>56</v>
      </c>
      <c r="B74" s="3" t="s">
        <v>67</v>
      </c>
      <c r="C74" s="3" t="str">
        <f t="shared" si="38"/>
        <v>LSA_DE_VMIN_E_PREHVQK_TITO_VCCSA_MIN_LFM_F1_SACD_DS16_INTM</v>
      </c>
      <c r="D74" s="3" t="s">
        <v>102</v>
      </c>
      <c r="E74" s="3" t="s">
        <v>105</v>
      </c>
      <c r="F74" s="3" t="s">
        <v>108</v>
      </c>
      <c r="G74" s="3" t="s">
        <v>116</v>
      </c>
      <c r="H74" s="3" t="s">
        <v>117</v>
      </c>
      <c r="I74" s="3" t="s">
        <v>119</v>
      </c>
      <c r="J74" s="3" t="s">
        <v>120</v>
      </c>
      <c r="K74" s="3" t="s">
        <v>123</v>
      </c>
      <c r="L74" s="3" t="s">
        <v>126</v>
      </c>
      <c r="M74" s="3" t="s">
        <v>297</v>
      </c>
      <c r="N74" s="3" t="s">
        <v>152</v>
      </c>
      <c r="O74" s="3" t="s">
        <v>155</v>
      </c>
      <c r="P74" s="3" t="s">
        <v>314</v>
      </c>
      <c r="Q74" s="3">
        <v>21</v>
      </c>
      <c r="R74" s="3" t="s">
        <v>161</v>
      </c>
      <c r="S74" s="3">
        <v>836</v>
      </c>
      <c r="T74" s="3">
        <v>3836</v>
      </c>
      <c r="U74" s="3" t="s">
        <v>163</v>
      </c>
      <c r="V74" s="3" t="s">
        <v>164</v>
      </c>
      <c r="W74" s="3" t="s">
        <v>163</v>
      </c>
      <c r="X74" s="3">
        <v>3</v>
      </c>
      <c r="Y74" s="3">
        <v>2</v>
      </c>
      <c r="Z74" s="3">
        <f t="shared" si="39"/>
        <v>6</v>
      </c>
      <c r="AA74" s="3" t="s">
        <v>166</v>
      </c>
      <c r="AB74" s="3" t="str">
        <f t="shared" si="40"/>
        <v>LSA_DE_VMIN_E_PREHVQK_TITO_VCCSA_MIN_LFM_F1_SACD_DS24_INTM</v>
      </c>
      <c r="AC74" s="3" t="str">
        <f t="shared" si="40"/>
        <v>LSA_DE_VMIN_E_PREHVQK_TITO_VCCSA_MIN_LFM_F1_SACD_DS24_INTM</v>
      </c>
      <c r="AD74" s="3" t="str">
        <f t="shared" si="40"/>
        <v>LSA_DE_VMIN_E_PREHVQK_TITO_VCCSA_MIN_LFM_F1_SACD_DS24_INTM</v>
      </c>
      <c r="AE74" s="3" t="str">
        <f t="shared" si="40"/>
        <v>LSA_DE_VMIN_E_PREHVQK_TITO_VCCSA_MIN_LFM_F1_SACD_DS24_INTM</v>
      </c>
      <c r="AF74" s="3" t="str">
        <f t="shared" si="40"/>
        <v>LSA_DE_VMIN_E_PREHVQK_TITO_VCCSA_MIN_LFM_F1_SACD_DS24_INTM</v>
      </c>
      <c r="AG74" s="3" t="str">
        <f t="shared" si="40"/>
        <v>LSA_DE_VMIN_E_PREHVQK_TITO_VCCSA_MIN_LFM_F1_SACD_DS24_INTM</v>
      </c>
    </row>
    <row r="75" spans="1:33" s="3" customFormat="1" x14ac:dyDescent="0.25">
      <c r="A75" s="3" t="s">
        <v>56</v>
      </c>
      <c r="B75" s="3" t="s">
        <v>67</v>
      </c>
      <c r="C75" s="3" t="str">
        <f t="shared" si="38"/>
        <v>LSA_DE_VMIN_E_PREHVQK_TITO_VCCSA_MIN_LFM_F1_SACD_DS24_INTM</v>
      </c>
      <c r="D75" s="3" t="s">
        <v>102</v>
      </c>
      <c r="E75" s="3" t="s">
        <v>105</v>
      </c>
      <c r="F75" s="3" t="s">
        <v>108</v>
      </c>
      <c r="G75" s="3" t="s">
        <v>116</v>
      </c>
      <c r="H75" s="3" t="s">
        <v>117</v>
      </c>
      <c r="I75" s="3" t="s">
        <v>119</v>
      </c>
      <c r="J75" s="3" t="s">
        <v>120</v>
      </c>
      <c r="K75" s="3" t="s">
        <v>123</v>
      </c>
      <c r="L75" s="3" t="s">
        <v>126</v>
      </c>
      <c r="M75" s="3" t="s">
        <v>293</v>
      </c>
      <c r="N75" s="3" t="s">
        <v>152</v>
      </c>
      <c r="O75" s="3" t="s">
        <v>155</v>
      </c>
      <c r="P75" s="3" t="s">
        <v>315</v>
      </c>
      <c r="Q75" s="3">
        <v>21</v>
      </c>
      <c r="R75" s="3" t="s">
        <v>161</v>
      </c>
      <c r="S75" s="3">
        <v>837</v>
      </c>
      <c r="T75" s="3">
        <v>3837</v>
      </c>
      <c r="U75" s="3" t="s">
        <v>163</v>
      </c>
      <c r="V75" s="3" t="s">
        <v>164</v>
      </c>
      <c r="W75" s="3" t="s">
        <v>163</v>
      </c>
      <c r="X75" s="3">
        <v>4</v>
      </c>
      <c r="Y75" s="3">
        <v>2</v>
      </c>
      <c r="Z75" s="3">
        <f t="shared" si="39"/>
        <v>6</v>
      </c>
      <c r="AA75" s="3" t="s">
        <v>166</v>
      </c>
      <c r="AB75" s="3" t="str">
        <f t="shared" si="40"/>
        <v>LSA_DE_VMIN_E_PREHVQK_TITO_VCCSA_MIN_LFM_F1_SACD_DS34_INTM</v>
      </c>
      <c r="AC75" s="3" t="str">
        <f t="shared" si="40"/>
        <v>LSA_DE_VMIN_E_PREHVQK_TITO_VCCSA_MIN_LFM_F1_SACD_DS34_INTM</v>
      </c>
      <c r="AD75" s="3" t="str">
        <f t="shared" si="40"/>
        <v>LSA_DE_VMIN_E_PREHVQK_TITO_VCCSA_MIN_LFM_F1_SACD_DS34_INTM</v>
      </c>
      <c r="AE75" s="3" t="str">
        <f t="shared" si="40"/>
        <v>LSA_DE_VMIN_E_PREHVQK_TITO_VCCSA_MIN_LFM_F1_SACD_DS34_INTM</v>
      </c>
      <c r="AF75" s="3" t="str">
        <f t="shared" si="40"/>
        <v>LSA_DE_VMIN_E_PREHVQK_TITO_VCCSA_MIN_LFM_F1_SACD_DS34_INTM</v>
      </c>
      <c r="AG75" s="3" t="str">
        <f t="shared" si="40"/>
        <v>LSA_DE_VMIN_E_PREHVQK_TITO_VCCSA_MIN_LFM_F1_SACD_DS34_INTM</v>
      </c>
    </row>
    <row r="76" spans="1:33" s="3" customFormat="1" x14ac:dyDescent="0.25">
      <c r="A76" s="3" t="s">
        <v>56</v>
      </c>
      <c r="B76" s="3" t="s">
        <v>67</v>
      </c>
      <c r="C76" s="3" t="str">
        <f t="shared" si="38"/>
        <v>LSA_DE_VMIN_E_PREHVQK_TITO_VCCSA_MIN_LFM_F1_SACD_DS34_INTM</v>
      </c>
      <c r="D76" s="3" t="s">
        <v>102</v>
      </c>
      <c r="E76" s="3" t="s">
        <v>105</v>
      </c>
      <c r="F76" s="3" t="s">
        <v>108</v>
      </c>
      <c r="G76" s="3" t="s">
        <v>116</v>
      </c>
      <c r="H76" s="3" t="s">
        <v>117</v>
      </c>
      <c r="I76" s="3" t="s">
        <v>119</v>
      </c>
      <c r="J76" s="3" t="s">
        <v>120</v>
      </c>
      <c r="K76" s="3" t="s">
        <v>123</v>
      </c>
      <c r="L76" s="3" t="s">
        <v>126</v>
      </c>
      <c r="M76" s="3" t="s">
        <v>294</v>
      </c>
      <c r="N76" s="3" t="s">
        <v>152</v>
      </c>
      <c r="O76" s="3" t="s">
        <v>155</v>
      </c>
      <c r="P76" s="3" t="s">
        <v>316</v>
      </c>
      <c r="Q76" s="3">
        <v>21</v>
      </c>
      <c r="R76" s="3" t="s">
        <v>161</v>
      </c>
      <c r="S76" s="3">
        <v>838</v>
      </c>
      <c r="T76" s="3">
        <v>3838</v>
      </c>
      <c r="U76" s="3" t="s">
        <v>163</v>
      </c>
      <c r="V76" s="3" t="s">
        <v>164</v>
      </c>
      <c r="W76" s="3" t="s">
        <v>163</v>
      </c>
      <c r="X76" s="3">
        <v>5</v>
      </c>
      <c r="Y76" s="3">
        <v>2</v>
      </c>
      <c r="Z76" s="3">
        <f t="shared" si="39"/>
        <v>6</v>
      </c>
      <c r="AA76" s="3" t="s">
        <v>166</v>
      </c>
      <c r="AB76" s="3" t="s">
        <v>166</v>
      </c>
      <c r="AC76" s="3" t="s">
        <v>166</v>
      </c>
      <c r="AD76" s="3" t="s">
        <v>166</v>
      </c>
      <c r="AE76" s="3" t="s">
        <v>166</v>
      </c>
      <c r="AF76" s="3" t="s">
        <v>166</v>
      </c>
      <c r="AG76" s="3" t="s">
        <v>166</v>
      </c>
    </row>
    <row r="77" spans="1:33" s="4" customFormat="1" x14ac:dyDescent="0.25">
      <c r="A77" s="4" t="s">
        <v>56</v>
      </c>
      <c r="B77" s="4" t="s">
        <v>68</v>
      </c>
      <c r="C77" s="4" t="s">
        <v>78</v>
      </c>
      <c r="E77" s="4" t="s">
        <v>104</v>
      </c>
      <c r="Z77" s="4">
        <f t="shared" si="26"/>
        <v>0</v>
      </c>
    </row>
    <row r="78" spans="1:33" s="2" customFormat="1" x14ac:dyDescent="0.25">
      <c r="A78" s="2" t="s">
        <v>56</v>
      </c>
      <c r="B78" s="2" t="s">
        <v>64</v>
      </c>
      <c r="C78" s="2" t="s">
        <v>317</v>
      </c>
      <c r="E78" s="2" t="s">
        <v>104</v>
      </c>
      <c r="X78" s="2">
        <v>2</v>
      </c>
      <c r="Y78" s="2">
        <v>6</v>
      </c>
      <c r="Z78" s="2">
        <f t="shared" ref="Z78:Z103" si="41">COUNTA(AB78:AK78)</f>
        <v>2</v>
      </c>
      <c r="AA78" s="2" t="s">
        <v>166</v>
      </c>
      <c r="AB78" s="2">
        <v>1</v>
      </c>
      <c r="AC78" s="2">
        <v>1</v>
      </c>
    </row>
    <row r="79" spans="1:33" s="3" customFormat="1" x14ac:dyDescent="0.25">
      <c r="A79" s="3" t="s">
        <v>56</v>
      </c>
      <c r="B79" s="3" t="s">
        <v>67</v>
      </c>
      <c r="C79" s="3" t="str">
        <f t="shared" ref="C79:C89" si="42">D79&amp;"_"&amp;E79&amp;"_"&amp;F79&amp;"_"&amp;G79&amp;"_"&amp;A79&amp;"_"&amp;H79&amp;"_"&amp;I79&amp;"_"&amp;J79&amp;"_"&amp;K79&amp;"_"&amp;L79&amp;"_"&amp;M79</f>
        <v>SSA_IPU_VMIN_E_PREHVQK_TITO_VCCSA_MIN_LFM_F1_SAIS_IPU_PMOVI</v>
      </c>
      <c r="D79" s="3" t="s">
        <v>101</v>
      </c>
      <c r="E79" s="3" t="s">
        <v>106</v>
      </c>
      <c r="F79" s="3" t="s">
        <v>108</v>
      </c>
      <c r="G79" s="3" t="s">
        <v>116</v>
      </c>
      <c r="H79" s="3" t="s">
        <v>117</v>
      </c>
      <c r="I79" s="3" t="s">
        <v>119</v>
      </c>
      <c r="J79" s="3" t="s">
        <v>120</v>
      </c>
      <c r="K79" s="3" t="s">
        <v>123</v>
      </c>
      <c r="L79" s="3" t="s">
        <v>126</v>
      </c>
      <c r="M79" s="3" t="s">
        <v>321</v>
      </c>
      <c r="N79" s="3" t="s">
        <v>152</v>
      </c>
      <c r="O79" s="3" t="s">
        <v>155</v>
      </c>
      <c r="P79" s="3" t="s">
        <v>326</v>
      </c>
      <c r="Q79" s="3" t="s">
        <v>157</v>
      </c>
      <c r="R79" s="3" t="s">
        <v>161</v>
      </c>
      <c r="S79" s="3">
        <v>840</v>
      </c>
      <c r="T79" s="3">
        <v>3840</v>
      </c>
      <c r="U79" s="3" t="s">
        <v>163</v>
      </c>
      <c r="V79" s="3" t="s">
        <v>164</v>
      </c>
      <c r="W79" s="3" t="s">
        <v>163</v>
      </c>
      <c r="X79" s="3" t="s">
        <v>168</v>
      </c>
      <c r="Y79" s="3" t="s">
        <v>168</v>
      </c>
      <c r="Z79" s="3">
        <f t="shared" si="41"/>
        <v>6</v>
      </c>
      <c r="AA79" s="3" t="s">
        <v>166</v>
      </c>
      <c r="AB79" s="3" t="str">
        <f t="shared" ref="AB79:AG88" si="43">$C80</f>
        <v>SSA_IPU_VMIN_E_PREHVQK_TITO_VCCSA_MIN_LFM_F1_SAIS_IPUC_PMOVI</v>
      </c>
      <c r="AC79" s="3" t="str">
        <f t="shared" si="43"/>
        <v>SSA_IPU_VMIN_E_PREHVQK_TITO_VCCSA_MIN_LFM_F1_SAIS_IPUC_PMOVI</v>
      </c>
      <c r="AD79" s="3" t="str">
        <f t="shared" si="43"/>
        <v>SSA_IPU_VMIN_E_PREHVQK_TITO_VCCSA_MIN_LFM_F1_SAIS_IPUC_PMOVI</v>
      </c>
      <c r="AE79" s="3" t="str">
        <f t="shared" si="43"/>
        <v>SSA_IPU_VMIN_E_PREHVQK_TITO_VCCSA_MIN_LFM_F1_SAIS_IPUC_PMOVI</v>
      </c>
      <c r="AF79" s="3" t="str">
        <f t="shared" si="43"/>
        <v>SSA_IPU_VMIN_E_PREHVQK_TITO_VCCSA_MIN_LFM_F1_SAIS_IPUC_PMOVI</v>
      </c>
      <c r="AG79" s="3" t="str">
        <f t="shared" si="43"/>
        <v>SSA_IPU_VMIN_E_PREHVQK_TITO_VCCSA_MIN_LFM_F1_SAIS_IPUC_PMOVI</v>
      </c>
    </row>
    <row r="80" spans="1:33" s="3" customFormat="1" x14ac:dyDescent="0.25">
      <c r="A80" s="3" t="s">
        <v>56</v>
      </c>
      <c r="B80" s="3" t="s">
        <v>67</v>
      </c>
      <c r="C80" s="3" t="str">
        <f t="shared" si="42"/>
        <v>SSA_IPU_VMIN_E_PREHVQK_TITO_VCCSA_MIN_LFM_F1_SAIS_IPUC_PMOVI</v>
      </c>
      <c r="D80" s="3" t="s">
        <v>101</v>
      </c>
      <c r="E80" s="3" t="s">
        <v>106</v>
      </c>
      <c r="F80" s="3" t="s">
        <v>108</v>
      </c>
      <c r="G80" s="3" t="s">
        <v>116</v>
      </c>
      <c r="H80" s="3" t="s">
        <v>117</v>
      </c>
      <c r="I80" s="3" t="s">
        <v>119</v>
      </c>
      <c r="J80" s="3" t="s">
        <v>120</v>
      </c>
      <c r="K80" s="3" t="s">
        <v>123</v>
      </c>
      <c r="L80" s="3" t="s">
        <v>126</v>
      </c>
      <c r="M80" s="3" t="s">
        <v>322</v>
      </c>
      <c r="N80" s="3" t="s">
        <v>152</v>
      </c>
      <c r="O80" s="3" t="s">
        <v>155</v>
      </c>
      <c r="P80" s="3" t="s">
        <v>327</v>
      </c>
      <c r="Q80" s="3" t="s">
        <v>157</v>
      </c>
      <c r="R80" s="3" t="s">
        <v>161</v>
      </c>
      <c r="S80" s="3">
        <v>841</v>
      </c>
      <c r="T80" s="3">
        <v>3841</v>
      </c>
      <c r="U80" s="3" t="s">
        <v>163</v>
      </c>
      <c r="V80" s="3" t="s">
        <v>164</v>
      </c>
      <c r="W80" s="3" t="s">
        <v>163</v>
      </c>
      <c r="X80" s="3" t="s">
        <v>166</v>
      </c>
      <c r="Y80" s="3" t="s">
        <v>168</v>
      </c>
      <c r="Z80" s="3">
        <f t="shared" si="41"/>
        <v>6</v>
      </c>
      <c r="AA80" s="3" t="s">
        <v>166</v>
      </c>
      <c r="AB80" s="3" t="str">
        <f t="shared" si="43"/>
        <v>SSA_IPU_VMIN_E_PREHVQK_TITO_VCCSA_MIN_LFM_F1_SAIS_IPUS_PMOVI</v>
      </c>
      <c r="AC80" s="3" t="str">
        <f t="shared" si="43"/>
        <v>SSA_IPU_VMIN_E_PREHVQK_TITO_VCCSA_MIN_LFM_F1_SAIS_IPUS_PMOVI</v>
      </c>
      <c r="AD80" s="3" t="str">
        <f t="shared" si="43"/>
        <v>SSA_IPU_VMIN_E_PREHVQK_TITO_VCCSA_MIN_LFM_F1_SAIS_IPUS_PMOVI</v>
      </c>
      <c r="AE80" s="3" t="str">
        <f t="shared" si="43"/>
        <v>SSA_IPU_VMIN_E_PREHVQK_TITO_VCCSA_MIN_LFM_F1_SAIS_IPUS_PMOVI</v>
      </c>
      <c r="AF80" s="3" t="str">
        <f t="shared" si="43"/>
        <v>SSA_IPU_VMIN_E_PREHVQK_TITO_VCCSA_MIN_LFM_F1_SAIS_IPUS_PMOVI</v>
      </c>
      <c r="AG80" s="3" t="str">
        <f t="shared" si="43"/>
        <v>SSA_IPU_VMIN_E_PREHVQK_TITO_VCCSA_MIN_LFM_F1_SAIS_IPUS_PMOVI</v>
      </c>
    </row>
    <row r="81" spans="1:33" s="3" customFormat="1" x14ac:dyDescent="0.25">
      <c r="A81" s="3" t="s">
        <v>56</v>
      </c>
      <c r="B81" s="3" t="s">
        <v>67</v>
      </c>
      <c r="C81" s="3" t="str">
        <f t="shared" si="42"/>
        <v>SSA_IPU_VMIN_E_PREHVQK_TITO_VCCSA_MIN_LFM_F1_SAIS_IPUS_PMOVI</v>
      </c>
      <c r="D81" s="3" t="s">
        <v>101</v>
      </c>
      <c r="E81" s="3" t="s">
        <v>106</v>
      </c>
      <c r="F81" s="3" t="s">
        <v>108</v>
      </c>
      <c r="G81" s="3" t="s">
        <v>116</v>
      </c>
      <c r="H81" s="3" t="s">
        <v>117</v>
      </c>
      <c r="I81" s="3" t="s">
        <v>119</v>
      </c>
      <c r="J81" s="3" t="s">
        <v>120</v>
      </c>
      <c r="K81" s="3" t="s">
        <v>123</v>
      </c>
      <c r="L81" s="3" t="s">
        <v>126</v>
      </c>
      <c r="M81" s="3" t="s">
        <v>323</v>
      </c>
      <c r="N81" s="3" t="s">
        <v>152</v>
      </c>
      <c r="O81" s="3" t="s">
        <v>155</v>
      </c>
      <c r="P81" s="3" t="s">
        <v>328</v>
      </c>
      <c r="Q81" s="3" t="s">
        <v>157</v>
      </c>
      <c r="R81" s="3" t="s">
        <v>161</v>
      </c>
      <c r="S81" s="3">
        <v>842</v>
      </c>
      <c r="T81" s="3">
        <v>3842</v>
      </c>
      <c r="U81" s="3" t="s">
        <v>163</v>
      </c>
      <c r="V81" s="3" t="s">
        <v>164</v>
      </c>
      <c r="W81" s="3" t="s">
        <v>163</v>
      </c>
      <c r="X81" s="3" t="s">
        <v>169</v>
      </c>
      <c r="Y81" s="3" t="s">
        <v>168</v>
      </c>
      <c r="Z81" s="3">
        <f t="shared" si="41"/>
        <v>6</v>
      </c>
      <c r="AA81" s="3" t="s">
        <v>166</v>
      </c>
      <c r="AB81" s="3" t="str">
        <f t="shared" si="43"/>
        <v>SSA_IPU_VMIN_E_PREHVQK_TITO_VCCSA_MIN_LFM_F1_SAIS_LBFA_PMOVI</v>
      </c>
      <c r="AC81" s="3" t="str">
        <f t="shared" si="43"/>
        <v>SSA_IPU_VMIN_E_PREHVQK_TITO_VCCSA_MIN_LFM_F1_SAIS_LBFA_PMOVI</v>
      </c>
      <c r="AD81" s="3" t="str">
        <f t="shared" si="43"/>
        <v>SSA_IPU_VMIN_E_PREHVQK_TITO_VCCSA_MIN_LFM_F1_SAIS_LBFA_PMOVI</v>
      </c>
      <c r="AE81" s="3" t="str">
        <f t="shared" si="43"/>
        <v>SSA_IPU_VMIN_E_PREHVQK_TITO_VCCSA_MIN_LFM_F1_SAIS_LBFA_PMOVI</v>
      </c>
      <c r="AF81" s="3" t="str">
        <f t="shared" si="43"/>
        <v>SSA_IPU_VMIN_E_PREHVQK_TITO_VCCSA_MIN_LFM_F1_SAIS_LBFA_PMOVI</v>
      </c>
      <c r="AG81" s="3" t="str">
        <f t="shared" si="43"/>
        <v>SSA_IPU_VMIN_E_PREHVQK_TITO_VCCSA_MIN_LFM_F1_SAIS_LBFA_PMOVI</v>
      </c>
    </row>
    <row r="82" spans="1:33" s="3" customFormat="1" x14ac:dyDescent="0.25">
      <c r="A82" s="3" t="s">
        <v>56</v>
      </c>
      <c r="B82" s="3" t="s">
        <v>67</v>
      </c>
      <c r="C82" s="3" t="str">
        <f t="shared" si="42"/>
        <v>SSA_IPU_VMIN_E_PREHVQK_TITO_VCCSA_MIN_LFM_F1_SAIS_LBFA_PMOVI</v>
      </c>
      <c r="D82" s="3" t="s">
        <v>101</v>
      </c>
      <c r="E82" s="3" t="s">
        <v>106</v>
      </c>
      <c r="F82" s="3" t="s">
        <v>108</v>
      </c>
      <c r="G82" s="3" t="s">
        <v>116</v>
      </c>
      <c r="H82" s="3" t="s">
        <v>117</v>
      </c>
      <c r="I82" s="3" t="s">
        <v>119</v>
      </c>
      <c r="J82" s="3" t="s">
        <v>120</v>
      </c>
      <c r="K82" s="3" t="s">
        <v>123</v>
      </c>
      <c r="L82" s="3" t="s">
        <v>126</v>
      </c>
      <c r="M82" s="3" t="s">
        <v>324</v>
      </c>
      <c r="N82" s="3" t="s">
        <v>152</v>
      </c>
      <c r="O82" s="3" t="s">
        <v>155</v>
      </c>
      <c r="P82" s="3" t="s">
        <v>329</v>
      </c>
      <c r="Q82" s="3" t="s">
        <v>157</v>
      </c>
      <c r="R82" s="3" t="s">
        <v>161</v>
      </c>
      <c r="S82" s="3">
        <v>843</v>
      </c>
      <c r="T82" s="3">
        <v>3843</v>
      </c>
      <c r="U82" s="3" t="s">
        <v>163</v>
      </c>
      <c r="V82" s="3" t="s">
        <v>164</v>
      </c>
      <c r="W82" s="3" t="s">
        <v>163</v>
      </c>
      <c r="X82" s="3" t="s">
        <v>170</v>
      </c>
      <c r="Y82" s="3" t="s">
        <v>168</v>
      </c>
      <c r="Z82" s="3">
        <f t="shared" si="41"/>
        <v>6</v>
      </c>
      <c r="AA82" s="3" t="s">
        <v>166</v>
      </c>
      <c r="AB82" s="3" t="str">
        <f t="shared" si="43"/>
        <v>SSA_IPU_VMIN_E_PREHVQK_TITO_VCCSA_MIN_LFM_F1_SAIS_LBFC_PMOVI</v>
      </c>
      <c r="AC82" s="3" t="str">
        <f t="shared" si="43"/>
        <v>SSA_IPU_VMIN_E_PREHVQK_TITO_VCCSA_MIN_LFM_F1_SAIS_LBFC_PMOVI</v>
      </c>
      <c r="AD82" s="3" t="str">
        <f t="shared" si="43"/>
        <v>SSA_IPU_VMIN_E_PREHVQK_TITO_VCCSA_MIN_LFM_F1_SAIS_LBFC_PMOVI</v>
      </c>
      <c r="AE82" s="3" t="str">
        <f t="shared" si="43"/>
        <v>SSA_IPU_VMIN_E_PREHVQK_TITO_VCCSA_MIN_LFM_F1_SAIS_LBFC_PMOVI</v>
      </c>
      <c r="AF82" s="3" t="str">
        <f t="shared" si="43"/>
        <v>SSA_IPU_VMIN_E_PREHVQK_TITO_VCCSA_MIN_LFM_F1_SAIS_LBFC_PMOVI</v>
      </c>
      <c r="AG82" s="3" t="str">
        <f t="shared" si="43"/>
        <v>SSA_IPU_VMIN_E_PREHVQK_TITO_VCCSA_MIN_LFM_F1_SAIS_LBFC_PMOVI</v>
      </c>
    </row>
    <row r="83" spans="1:33" s="3" customFormat="1" x14ac:dyDescent="0.25">
      <c r="A83" s="3" t="s">
        <v>56</v>
      </c>
      <c r="B83" s="3" t="s">
        <v>67</v>
      </c>
      <c r="C83" s="3" t="str">
        <f t="shared" si="42"/>
        <v>SSA_IPU_VMIN_E_PREHVQK_TITO_VCCSA_MIN_LFM_F1_SAIS_LBFC_PMOVI</v>
      </c>
      <c r="D83" s="3" t="s">
        <v>101</v>
      </c>
      <c r="E83" s="3" t="s">
        <v>106</v>
      </c>
      <c r="F83" s="3" t="s">
        <v>108</v>
      </c>
      <c r="G83" s="3" t="s">
        <v>116</v>
      </c>
      <c r="H83" s="3" t="s">
        <v>117</v>
      </c>
      <c r="I83" s="3" t="s">
        <v>119</v>
      </c>
      <c r="J83" s="3" t="s">
        <v>120</v>
      </c>
      <c r="K83" s="3" t="s">
        <v>123</v>
      </c>
      <c r="L83" s="3" t="s">
        <v>126</v>
      </c>
      <c r="M83" s="3" t="s">
        <v>325</v>
      </c>
      <c r="N83" s="3" t="s">
        <v>152</v>
      </c>
      <c r="O83" s="3" t="s">
        <v>155</v>
      </c>
      <c r="P83" s="3" t="s">
        <v>330</v>
      </c>
      <c r="Q83" s="3" t="s">
        <v>157</v>
      </c>
      <c r="R83" s="3" t="s">
        <v>161</v>
      </c>
      <c r="S83" s="3">
        <v>844</v>
      </c>
      <c r="T83" s="3">
        <v>3844</v>
      </c>
      <c r="U83" s="3" t="s">
        <v>163</v>
      </c>
      <c r="V83" s="3" t="s">
        <v>164</v>
      </c>
      <c r="W83" s="3" t="s">
        <v>163</v>
      </c>
      <c r="X83" s="3" t="s">
        <v>171</v>
      </c>
      <c r="Y83" s="3" t="s">
        <v>168</v>
      </c>
      <c r="Z83" s="3">
        <f t="shared" si="41"/>
        <v>6</v>
      </c>
      <c r="AA83" s="3" t="s">
        <v>166</v>
      </c>
      <c r="AB83" s="3" t="str">
        <f t="shared" si="43"/>
        <v>LSA_IPU_VMIN_E_PREHVQK_TITO_VCCSA_MIN_LFM_F1_SAIS_IPU_PMOVI</v>
      </c>
      <c r="AC83" s="3" t="str">
        <f t="shared" si="43"/>
        <v>LSA_IPU_VMIN_E_PREHVQK_TITO_VCCSA_MIN_LFM_F1_SAIS_IPU_PMOVI</v>
      </c>
      <c r="AD83" s="3" t="str">
        <f t="shared" si="43"/>
        <v>LSA_IPU_VMIN_E_PREHVQK_TITO_VCCSA_MIN_LFM_F1_SAIS_IPU_PMOVI</v>
      </c>
      <c r="AE83" s="3" t="str">
        <f t="shared" si="43"/>
        <v>LSA_IPU_VMIN_E_PREHVQK_TITO_VCCSA_MIN_LFM_F1_SAIS_IPU_PMOVI</v>
      </c>
      <c r="AF83" s="3" t="str">
        <f t="shared" si="43"/>
        <v>LSA_IPU_VMIN_E_PREHVQK_TITO_VCCSA_MIN_LFM_F1_SAIS_IPU_PMOVI</v>
      </c>
      <c r="AG83" s="3" t="str">
        <f t="shared" si="43"/>
        <v>LSA_IPU_VMIN_E_PREHVQK_TITO_VCCSA_MIN_LFM_F1_SAIS_IPU_PMOVI</v>
      </c>
    </row>
    <row r="84" spans="1:33" s="3" customFormat="1" x14ac:dyDescent="0.25">
      <c r="A84" s="3" t="s">
        <v>56</v>
      </c>
      <c r="B84" s="3" t="s">
        <v>67</v>
      </c>
      <c r="C84" s="3" t="str">
        <f t="shared" si="42"/>
        <v>LSA_IPU_VMIN_E_PREHVQK_TITO_VCCSA_MIN_LFM_F1_SAIS_IPU_PMOVI</v>
      </c>
      <c r="D84" s="3" t="s">
        <v>102</v>
      </c>
      <c r="E84" s="3" t="s">
        <v>106</v>
      </c>
      <c r="F84" s="3" t="s">
        <v>108</v>
      </c>
      <c r="G84" s="3" t="s">
        <v>116</v>
      </c>
      <c r="H84" s="3" t="s">
        <v>117</v>
      </c>
      <c r="I84" s="3" t="s">
        <v>119</v>
      </c>
      <c r="J84" s="3" t="s">
        <v>120</v>
      </c>
      <c r="K84" s="3" t="s">
        <v>123</v>
      </c>
      <c r="L84" s="3" t="s">
        <v>126</v>
      </c>
      <c r="M84" s="3" t="s">
        <v>321</v>
      </c>
      <c r="N84" s="3" t="s">
        <v>152</v>
      </c>
      <c r="O84" s="3" t="s">
        <v>155</v>
      </c>
      <c r="P84" s="3" t="s">
        <v>331</v>
      </c>
      <c r="Q84" s="3">
        <v>21</v>
      </c>
      <c r="R84" s="3" t="s">
        <v>161</v>
      </c>
      <c r="S84" s="3">
        <v>845</v>
      </c>
      <c r="T84" s="3">
        <v>3845</v>
      </c>
      <c r="U84" s="3" t="s">
        <v>163</v>
      </c>
      <c r="V84" s="3" t="s">
        <v>164</v>
      </c>
      <c r="W84" s="3" t="s">
        <v>163</v>
      </c>
      <c r="X84" s="3">
        <v>0</v>
      </c>
      <c r="Y84" s="3">
        <v>1</v>
      </c>
      <c r="Z84" s="3">
        <f t="shared" si="41"/>
        <v>6</v>
      </c>
      <c r="AA84" s="3" t="s">
        <v>166</v>
      </c>
      <c r="AB84" s="3" t="str">
        <f t="shared" si="43"/>
        <v>LSA_IPU_VMIN_E_PREHVQK_TITO_VCCSA_MIN_LFM_F1_SAIS_IPUC_PMOVI</v>
      </c>
      <c r="AC84" s="3" t="str">
        <f t="shared" si="43"/>
        <v>LSA_IPU_VMIN_E_PREHVQK_TITO_VCCSA_MIN_LFM_F1_SAIS_IPUC_PMOVI</v>
      </c>
      <c r="AD84" s="3" t="str">
        <f t="shared" si="43"/>
        <v>LSA_IPU_VMIN_E_PREHVQK_TITO_VCCSA_MIN_LFM_F1_SAIS_IPUC_PMOVI</v>
      </c>
      <c r="AE84" s="3" t="str">
        <f t="shared" si="43"/>
        <v>LSA_IPU_VMIN_E_PREHVQK_TITO_VCCSA_MIN_LFM_F1_SAIS_IPUC_PMOVI</v>
      </c>
      <c r="AF84" s="3" t="str">
        <f t="shared" si="43"/>
        <v>LSA_IPU_VMIN_E_PREHVQK_TITO_VCCSA_MIN_LFM_F1_SAIS_IPUC_PMOVI</v>
      </c>
      <c r="AG84" s="3" t="str">
        <f t="shared" si="43"/>
        <v>LSA_IPU_VMIN_E_PREHVQK_TITO_VCCSA_MIN_LFM_F1_SAIS_IPUC_PMOVI</v>
      </c>
    </row>
    <row r="85" spans="1:33" s="3" customFormat="1" x14ac:dyDescent="0.25">
      <c r="A85" s="3" t="s">
        <v>56</v>
      </c>
      <c r="B85" s="3" t="s">
        <v>67</v>
      </c>
      <c r="C85" s="3" t="str">
        <f t="shared" si="42"/>
        <v>LSA_IPU_VMIN_E_PREHVQK_TITO_VCCSA_MIN_LFM_F1_SAIS_IPUC_PMOVI</v>
      </c>
      <c r="D85" s="3" t="s">
        <v>102</v>
      </c>
      <c r="E85" s="3" t="s">
        <v>106</v>
      </c>
      <c r="F85" s="3" t="s">
        <v>108</v>
      </c>
      <c r="G85" s="3" t="s">
        <v>116</v>
      </c>
      <c r="H85" s="3" t="s">
        <v>117</v>
      </c>
      <c r="I85" s="3" t="s">
        <v>119</v>
      </c>
      <c r="J85" s="3" t="s">
        <v>120</v>
      </c>
      <c r="K85" s="3" t="s">
        <v>123</v>
      </c>
      <c r="L85" s="3" t="s">
        <v>126</v>
      </c>
      <c r="M85" s="3" t="s">
        <v>322</v>
      </c>
      <c r="N85" s="3" t="s">
        <v>152</v>
      </c>
      <c r="O85" s="3" t="s">
        <v>155</v>
      </c>
      <c r="P85" s="3" t="s">
        <v>332</v>
      </c>
      <c r="Q85" s="3">
        <v>21</v>
      </c>
      <c r="R85" s="3" t="s">
        <v>161</v>
      </c>
      <c r="S85" s="3">
        <v>846</v>
      </c>
      <c r="T85" s="3">
        <v>3846</v>
      </c>
      <c r="U85" s="3" t="s">
        <v>163</v>
      </c>
      <c r="V85" s="3" t="s">
        <v>164</v>
      </c>
      <c r="W85" s="3" t="s">
        <v>163</v>
      </c>
      <c r="X85" s="3">
        <v>1</v>
      </c>
      <c r="Y85" s="3" t="s">
        <v>166</v>
      </c>
      <c r="Z85" s="3">
        <f t="shared" si="41"/>
        <v>6</v>
      </c>
      <c r="AA85" s="3" t="s">
        <v>166</v>
      </c>
      <c r="AB85" s="3" t="str">
        <f t="shared" si="43"/>
        <v>LSA_IPU_VMIN_E_PREHVQK_TITO_VCCSA_MIN_LFM_F1_SAIS_IPUS_PMOVI</v>
      </c>
      <c r="AC85" s="3" t="str">
        <f t="shared" si="43"/>
        <v>LSA_IPU_VMIN_E_PREHVQK_TITO_VCCSA_MIN_LFM_F1_SAIS_IPUS_PMOVI</v>
      </c>
      <c r="AD85" s="3" t="str">
        <f t="shared" si="43"/>
        <v>LSA_IPU_VMIN_E_PREHVQK_TITO_VCCSA_MIN_LFM_F1_SAIS_IPUS_PMOVI</v>
      </c>
      <c r="AE85" s="3" t="str">
        <f t="shared" si="43"/>
        <v>LSA_IPU_VMIN_E_PREHVQK_TITO_VCCSA_MIN_LFM_F1_SAIS_IPUS_PMOVI</v>
      </c>
      <c r="AF85" s="3" t="str">
        <f t="shared" si="43"/>
        <v>LSA_IPU_VMIN_E_PREHVQK_TITO_VCCSA_MIN_LFM_F1_SAIS_IPUS_PMOVI</v>
      </c>
      <c r="AG85" s="3" t="str">
        <f t="shared" si="43"/>
        <v>LSA_IPU_VMIN_E_PREHVQK_TITO_VCCSA_MIN_LFM_F1_SAIS_IPUS_PMOVI</v>
      </c>
    </row>
    <row r="86" spans="1:33" s="3" customFormat="1" x14ac:dyDescent="0.25">
      <c r="A86" s="3" t="s">
        <v>56</v>
      </c>
      <c r="B86" s="3" t="s">
        <v>67</v>
      </c>
      <c r="C86" s="3" t="str">
        <f t="shared" si="42"/>
        <v>LSA_IPU_VMIN_E_PREHVQK_TITO_VCCSA_MIN_LFM_F1_SAIS_IPUS_PMOVI</v>
      </c>
      <c r="D86" s="3" t="s">
        <v>102</v>
      </c>
      <c r="E86" s="3" t="s">
        <v>106</v>
      </c>
      <c r="F86" s="3" t="s">
        <v>108</v>
      </c>
      <c r="G86" s="3" t="s">
        <v>116</v>
      </c>
      <c r="H86" s="3" t="s">
        <v>117</v>
      </c>
      <c r="I86" s="3" t="s">
        <v>119</v>
      </c>
      <c r="J86" s="3" t="s">
        <v>120</v>
      </c>
      <c r="K86" s="3" t="s">
        <v>123</v>
      </c>
      <c r="L86" s="3" t="s">
        <v>126</v>
      </c>
      <c r="M86" s="3" t="s">
        <v>323</v>
      </c>
      <c r="N86" s="3" t="s">
        <v>152</v>
      </c>
      <c r="O86" s="3" t="s">
        <v>155</v>
      </c>
      <c r="P86" s="3" t="s">
        <v>333</v>
      </c>
      <c r="Q86" s="3">
        <v>21</v>
      </c>
      <c r="R86" s="3" t="s">
        <v>161</v>
      </c>
      <c r="S86" s="3">
        <v>847</v>
      </c>
      <c r="T86" s="3">
        <v>3847</v>
      </c>
      <c r="U86" s="3" t="s">
        <v>163</v>
      </c>
      <c r="V86" s="3" t="s">
        <v>164</v>
      </c>
      <c r="W86" s="3" t="s">
        <v>163</v>
      </c>
      <c r="X86" s="3">
        <v>2</v>
      </c>
      <c r="Y86" s="3" t="s">
        <v>166</v>
      </c>
      <c r="Z86" s="3">
        <f t="shared" si="41"/>
        <v>6</v>
      </c>
      <c r="AA86" s="3" t="s">
        <v>166</v>
      </c>
      <c r="AB86" s="3" t="str">
        <f t="shared" si="43"/>
        <v>LSA_IPU_VMIN_E_PREHVQK_TITO_VCCSA_MIN_LFM_F1_SAIS_LBFA_PMOVI</v>
      </c>
      <c r="AC86" s="3" t="str">
        <f t="shared" si="43"/>
        <v>LSA_IPU_VMIN_E_PREHVQK_TITO_VCCSA_MIN_LFM_F1_SAIS_LBFA_PMOVI</v>
      </c>
      <c r="AD86" s="3" t="str">
        <f t="shared" si="43"/>
        <v>LSA_IPU_VMIN_E_PREHVQK_TITO_VCCSA_MIN_LFM_F1_SAIS_LBFA_PMOVI</v>
      </c>
      <c r="AE86" s="3" t="str">
        <f t="shared" si="43"/>
        <v>LSA_IPU_VMIN_E_PREHVQK_TITO_VCCSA_MIN_LFM_F1_SAIS_LBFA_PMOVI</v>
      </c>
      <c r="AF86" s="3" t="str">
        <f t="shared" si="43"/>
        <v>LSA_IPU_VMIN_E_PREHVQK_TITO_VCCSA_MIN_LFM_F1_SAIS_LBFA_PMOVI</v>
      </c>
      <c r="AG86" s="3" t="str">
        <f t="shared" si="43"/>
        <v>LSA_IPU_VMIN_E_PREHVQK_TITO_VCCSA_MIN_LFM_F1_SAIS_LBFA_PMOVI</v>
      </c>
    </row>
    <row r="87" spans="1:33" s="3" customFormat="1" x14ac:dyDescent="0.25">
      <c r="A87" s="3" t="s">
        <v>56</v>
      </c>
      <c r="B87" s="3" t="s">
        <v>67</v>
      </c>
      <c r="C87" s="3" t="str">
        <f t="shared" si="42"/>
        <v>LSA_IPU_VMIN_E_PREHVQK_TITO_VCCSA_MIN_LFM_F1_SAIS_LBFA_PMOVI</v>
      </c>
      <c r="D87" s="3" t="s">
        <v>102</v>
      </c>
      <c r="E87" s="3" t="s">
        <v>106</v>
      </c>
      <c r="F87" s="3" t="s">
        <v>108</v>
      </c>
      <c r="G87" s="3" t="s">
        <v>116</v>
      </c>
      <c r="H87" s="3" t="s">
        <v>117</v>
      </c>
      <c r="I87" s="3" t="s">
        <v>119</v>
      </c>
      <c r="J87" s="3" t="s">
        <v>120</v>
      </c>
      <c r="K87" s="3" t="s">
        <v>123</v>
      </c>
      <c r="L87" s="3" t="s">
        <v>126</v>
      </c>
      <c r="M87" s="3" t="s">
        <v>324</v>
      </c>
      <c r="N87" s="3" t="s">
        <v>152</v>
      </c>
      <c r="O87" s="3" t="s">
        <v>155</v>
      </c>
      <c r="P87" s="3" t="s">
        <v>334</v>
      </c>
      <c r="Q87" s="3">
        <v>21</v>
      </c>
      <c r="R87" s="3" t="s">
        <v>161</v>
      </c>
      <c r="S87" s="3">
        <v>848</v>
      </c>
      <c r="T87" s="3">
        <v>3848</v>
      </c>
      <c r="U87" s="3" t="s">
        <v>163</v>
      </c>
      <c r="V87" s="3" t="s">
        <v>164</v>
      </c>
      <c r="W87" s="3" t="s">
        <v>163</v>
      </c>
      <c r="X87" s="3">
        <v>3</v>
      </c>
      <c r="Y87" s="3">
        <v>1</v>
      </c>
      <c r="Z87" s="3">
        <f t="shared" si="41"/>
        <v>6</v>
      </c>
      <c r="AA87" s="3" t="s">
        <v>166</v>
      </c>
      <c r="AB87" s="3" t="str">
        <f t="shared" si="43"/>
        <v>LSA_IPU_VMIN_E_PREHVQK_TITO_VCCSA_MIN_LFM_F1_SAIS_LBFB_PMOVI</v>
      </c>
      <c r="AC87" s="3" t="str">
        <f t="shared" si="43"/>
        <v>LSA_IPU_VMIN_E_PREHVQK_TITO_VCCSA_MIN_LFM_F1_SAIS_LBFB_PMOVI</v>
      </c>
      <c r="AD87" s="3" t="str">
        <f t="shared" si="43"/>
        <v>LSA_IPU_VMIN_E_PREHVQK_TITO_VCCSA_MIN_LFM_F1_SAIS_LBFB_PMOVI</v>
      </c>
      <c r="AE87" s="3" t="str">
        <f t="shared" si="43"/>
        <v>LSA_IPU_VMIN_E_PREHVQK_TITO_VCCSA_MIN_LFM_F1_SAIS_LBFB_PMOVI</v>
      </c>
      <c r="AF87" s="3" t="str">
        <f t="shared" si="43"/>
        <v>LSA_IPU_VMIN_E_PREHVQK_TITO_VCCSA_MIN_LFM_F1_SAIS_LBFB_PMOVI</v>
      </c>
      <c r="AG87" s="3" t="str">
        <f t="shared" si="43"/>
        <v>LSA_IPU_VMIN_E_PREHVQK_TITO_VCCSA_MIN_LFM_F1_SAIS_LBFB_PMOVI</v>
      </c>
    </row>
    <row r="88" spans="1:33" s="3" customFormat="1" x14ac:dyDescent="0.25">
      <c r="A88" s="3" t="s">
        <v>56</v>
      </c>
      <c r="B88" s="3" t="s">
        <v>67</v>
      </c>
      <c r="C88" s="3" t="str">
        <f t="shared" ref="C88" si="44">D88&amp;"_"&amp;E88&amp;"_"&amp;F88&amp;"_"&amp;G88&amp;"_"&amp;A88&amp;"_"&amp;H88&amp;"_"&amp;I88&amp;"_"&amp;J88&amp;"_"&amp;K88&amp;"_"&amp;L88&amp;"_"&amp;M88</f>
        <v>LSA_IPU_VMIN_E_PREHVQK_TITO_VCCSA_MIN_LFM_F1_SAIS_LBFB_PMOVI</v>
      </c>
      <c r="D88" s="3" t="s">
        <v>102</v>
      </c>
      <c r="E88" s="3" t="s">
        <v>106</v>
      </c>
      <c r="F88" s="3" t="s">
        <v>108</v>
      </c>
      <c r="G88" s="3" t="s">
        <v>116</v>
      </c>
      <c r="H88" s="3" t="s">
        <v>117</v>
      </c>
      <c r="I88" s="3" t="s">
        <v>119</v>
      </c>
      <c r="J88" s="3" t="s">
        <v>120</v>
      </c>
      <c r="K88" s="3" t="s">
        <v>123</v>
      </c>
      <c r="L88" s="3" t="s">
        <v>126</v>
      </c>
      <c r="M88" s="3" t="s">
        <v>352</v>
      </c>
      <c r="N88" s="3" t="s">
        <v>152</v>
      </c>
      <c r="O88" s="3" t="s">
        <v>155</v>
      </c>
      <c r="P88" s="3" t="s">
        <v>353</v>
      </c>
      <c r="Q88" s="3">
        <v>21</v>
      </c>
      <c r="R88" s="3" t="s">
        <v>161</v>
      </c>
      <c r="S88" s="3">
        <v>849</v>
      </c>
      <c r="T88" s="3">
        <v>3849</v>
      </c>
      <c r="U88" s="3" t="s">
        <v>163</v>
      </c>
      <c r="V88" s="3" t="s">
        <v>164</v>
      </c>
      <c r="W88" s="3" t="s">
        <v>163</v>
      </c>
      <c r="X88" s="3">
        <v>3</v>
      </c>
      <c r="Y88" s="3">
        <v>1</v>
      </c>
      <c r="Z88" s="3">
        <f t="shared" ref="Z88" si="45">COUNTA(AB88:AK88)</f>
        <v>6</v>
      </c>
      <c r="AA88" s="3" t="s">
        <v>166</v>
      </c>
      <c r="AB88" s="3" t="str">
        <f t="shared" si="43"/>
        <v>LSA_IPU_VMIN_E_PREHVQK_TITO_VCCSA_MIN_LFM_F1_SAIS_LBFC_PMOVI</v>
      </c>
      <c r="AC88" s="3" t="str">
        <f t="shared" si="43"/>
        <v>LSA_IPU_VMIN_E_PREHVQK_TITO_VCCSA_MIN_LFM_F1_SAIS_LBFC_PMOVI</v>
      </c>
      <c r="AD88" s="3" t="str">
        <f t="shared" si="43"/>
        <v>LSA_IPU_VMIN_E_PREHVQK_TITO_VCCSA_MIN_LFM_F1_SAIS_LBFC_PMOVI</v>
      </c>
      <c r="AE88" s="3" t="str">
        <f t="shared" si="43"/>
        <v>LSA_IPU_VMIN_E_PREHVQK_TITO_VCCSA_MIN_LFM_F1_SAIS_LBFC_PMOVI</v>
      </c>
      <c r="AF88" s="3" t="str">
        <f t="shared" si="43"/>
        <v>LSA_IPU_VMIN_E_PREHVQK_TITO_VCCSA_MIN_LFM_F1_SAIS_LBFC_PMOVI</v>
      </c>
      <c r="AG88" s="3" t="str">
        <f t="shared" si="43"/>
        <v>LSA_IPU_VMIN_E_PREHVQK_TITO_VCCSA_MIN_LFM_F1_SAIS_LBFC_PMOVI</v>
      </c>
    </row>
    <row r="89" spans="1:33" s="3" customFormat="1" x14ac:dyDescent="0.25">
      <c r="A89" s="3" t="s">
        <v>56</v>
      </c>
      <c r="B89" s="3" t="s">
        <v>67</v>
      </c>
      <c r="C89" s="3" t="str">
        <f t="shared" si="42"/>
        <v>LSA_IPU_VMIN_E_PREHVQK_TITO_VCCSA_MIN_LFM_F1_SAIS_LBFC_PMOVI</v>
      </c>
      <c r="D89" s="3" t="s">
        <v>102</v>
      </c>
      <c r="E89" s="3" t="s">
        <v>106</v>
      </c>
      <c r="F89" s="3" t="s">
        <v>108</v>
      </c>
      <c r="G89" s="3" t="s">
        <v>116</v>
      </c>
      <c r="H89" s="3" t="s">
        <v>117</v>
      </c>
      <c r="I89" s="3" t="s">
        <v>119</v>
      </c>
      <c r="J89" s="3" t="s">
        <v>120</v>
      </c>
      <c r="K89" s="3" t="s">
        <v>123</v>
      </c>
      <c r="L89" s="3" t="s">
        <v>126</v>
      </c>
      <c r="M89" s="3" t="s">
        <v>325</v>
      </c>
      <c r="N89" s="3" t="s">
        <v>152</v>
      </c>
      <c r="O89" s="3" t="s">
        <v>155</v>
      </c>
      <c r="P89" s="3" t="s">
        <v>335</v>
      </c>
      <c r="Q89" s="3">
        <v>21</v>
      </c>
      <c r="R89" s="3" t="s">
        <v>161</v>
      </c>
      <c r="S89" s="3">
        <v>850</v>
      </c>
      <c r="T89" s="3">
        <v>3850</v>
      </c>
      <c r="U89" s="3" t="s">
        <v>163</v>
      </c>
      <c r="V89" s="3" t="s">
        <v>164</v>
      </c>
      <c r="W89" s="3" t="s">
        <v>163</v>
      </c>
      <c r="X89" s="3">
        <v>5</v>
      </c>
      <c r="Y89" s="3">
        <v>1</v>
      </c>
      <c r="Z89" s="3">
        <f t="shared" si="41"/>
        <v>6</v>
      </c>
      <c r="AA89" s="3" t="s">
        <v>166</v>
      </c>
      <c r="AB89" s="3" t="s">
        <v>166</v>
      </c>
      <c r="AC89" s="3" t="s">
        <v>166</v>
      </c>
      <c r="AD89" s="3" t="s">
        <v>166</v>
      </c>
      <c r="AE89" s="3" t="s">
        <v>166</v>
      </c>
      <c r="AF89" s="3" t="s">
        <v>166</v>
      </c>
      <c r="AG89" s="3" t="s">
        <v>166</v>
      </c>
    </row>
    <row r="90" spans="1:33" s="4" customFormat="1" x14ac:dyDescent="0.25">
      <c r="A90" s="4" t="s">
        <v>56</v>
      </c>
      <c r="B90" s="4" t="s">
        <v>68</v>
      </c>
      <c r="C90" s="4" t="s">
        <v>318</v>
      </c>
      <c r="E90" s="4" t="s">
        <v>104</v>
      </c>
      <c r="Z90" s="4">
        <f t="shared" si="41"/>
        <v>0</v>
      </c>
    </row>
    <row r="91" spans="1:33" s="2" customFormat="1" x14ac:dyDescent="0.25">
      <c r="A91" s="2" t="s">
        <v>56</v>
      </c>
      <c r="B91" s="2" t="s">
        <v>64</v>
      </c>
      <c r="C91" s="2" t="s">
        <v>319</v>
      </c>
      <c r="E91" s="2" t="s">
        <v>104</v>
      </c>
      <c r="X91" s="2">
        <v>3</v>
      </c>
      <c r="Y91" s="2" t="s">
        <v>172</v>
      </c>
      <c r="Z91" s="2">
        <f t="shared" si="41"/>
        <v>2</v>
      </c>
      <c r="AA91" s="2" t="s">
        <v>166</v>
      </c>
      <c r="AB91" s="2">
        <v>1</v>
      </c>
      <c r="AC91" s="2">
        <v>1</v>
      </c>
    </row>
    <row r="92" spans="1:33" s="3" customFormat="1" x14ac:dyDescent="0.25">
      <c r="A92" s="3" t="s">
        <v>56</v>
      </c>
      <c r="B92" s="3" t="s">
        <v>67</v>
      </c>
      <c r="C92" s="3" t="str">
        <f t="shared" ref="C92:C102" si="46">D92&amp;"_"&amp;E92&amp;"_"&amp;F92&amp;"_"&amp;G92&amp;"_"&amp;A92&amp;"_"&amp;H92&amp;"_"&amp;I92&amp;"_"&amp;J92&amp;"_"&amp;K92&amp;"_"&amp;L92&amp;"_"&amp;M92</f>
        <v>SSA_IPU_VMIN_E_PREHVQK_TITO_VCCSA_MIN_LFM_F1_SAIS_IPU_INTM</v>
      </c>
      <c r="D92" s="3" t="s">
        <v>101</v>
      </c>
      <c r="E92" s="3" t="s">
        <v>106</v>
      </c>
      <c r="F92" s="3" t="s">
        <v>108</v>
      </c>
      <c r="G92" s="3" t="s">
        <v>116</v>
      </c>
      <c r="H92" s="3" t="s">
        <v>117</v>
      </c>
      <c r="I92" s="3" t="s">
        <v>119</v>
      </c>
      <c r="J92" s="3" t="s">
        <v>120</v>
      </c>
      <c r="K92" s="3" t="s">
        <v>123</v>
      </c>
      <c r="L92" s="3" t="s">
        <v>126</v>
      </c>
      <c r="M92" s="3" t="s">
        <v>336</v>
      </c>
      <c r="N92" s="3" t="s">
        <v>152</v>
      </c>
      <c r="O92" s="3" t="s">
        <v>155</v>
      </c>
      <c r="P92" s="3" t="s">
        <v>341</v>
      </c>
      <c r="Q92" s="3" t="s">
        <v>157</v>
      </c>
      <c r="R92" s="3" t="s">
        <v>161</v>
      </c>
      <c r="S92" s="3">
        <v>855</v>
      </c>
      <c r="T92" s="3">
        <v>3855</v>
      </c>
      <c r="U92" s="3" t="s">
        <v>163</v>
      </c>
      <c r="V92" s="3" t="s">
        <v>164</v>
      </c>
      <c r="W92" s="3" t="s">
        <v>163</v>
      </c>
      <c r="X92" s="3" t="s">
        <v>168</v>
      </c>
      <c r="Y92" s="3" t="s">
        <v>168</v>
      </c>
      <c r="Z92" s="3">
        <f t="shared" ref="Z92:Z102" si="47">COUNTA(AB92:AK92)</f>
        <v>6</v>
      </c>
      <c r="AA92" s="3" t="s">
        <v>166</v>
      </c>
      <c r="AB92" s="3" t="str">
        <f t="shared" ref="AB92:AG101" si="48">$C93</f>
        <v>SSA_IPU_VMIN_E_PREHVQK_TITO_VCCSA_MIN_LFM_F1_SAIS_IPUC_INTM</v>
      </c>
      <c r="AC92" s="3" t="str">
        <f t="shared" si="48"/>
        <v>SSA_IPU_VMIN_E_PREHVQK_TITO_VCCSA_MIN_LFM_F1_SAIS_IPUC_INTM</v>
      </c>
      <c r="AD92" s="3" t="str">
        <f t="shared" si="48"/>
        <v>SSA_IPU_VMIN_E_PREHVQK_TITO_VCCSA_MIN_LFM_F1_SAIS_IPUC_INTM</v>
      </c>
      <c r="AE92" s="3" t="str">
        <f t="shared" si="48"/>
        <v>SSA_IPU_VMIN_E_PREHVQK_TITO_VCCSA_MIN_LFM_F1_SAIS_IPUC_INTM</v>
      </c>
      <c r="AF92" s="3" t="str">
        <f t="shared" si="48"/>
        <v>SSA_IPU_VMIN_E_PREHVQK_TITO_VCCSA_MIN_LFM_F1_SAIS_IPUC_INTM</v>
      </c>
      <c r="AG92" s="3" t="str">
        <f t="shared" si="48"/>
        <v>SSA_IPU_VMIN_E_PREHVQK_TITO_VCCSA_MIN_LFM_F1_SAIS_IPUC_INTM</v>
      </c>
    </row>
    <row r="93" spans="1:33" s="3" customFormat="1" x14ac:dyDescent="0.25">
      <c r="A93" s="3" t="s">
        <v>56</v>
      </c>
      <c r="B93" s="3" t="s">
        <v>67</v>
      </c>
      <c r="C93" s="3" t="str">
        <f t="shared" si="46"/>
        <v>SSA_IPU_VMIN_E_PREHVQK_TITO_VCCSA_MIN_LFM_F1_SAIS_IPUC_INTM</v>
      </c>
      <c r="D93" s="3" t="s">
        <v>101</v>
      </c>
      <c r="E93" s="3" t="s">
        <v>106</v>
      </c>
      <c r="F93" s="3" t="s">
        <v>108</v>
      </c>
      <c r="G93" s="3" t="s">
        <v>116</v>
      </c>
      <c r="H93" s="3" t="s">
        <v>117</v>
      </c>
      <c r="I93" s="3" t="s">
        <v>119</v>
      </c>
      <c r="J93" s="3" t="s">
        <v>120</v>
      </c>
      <c r="K93" s="3" t="s">
        <v>123</v>
      </c>
      <c r="L93" s="3" t="s">
        <v>126</v>
      </c>
      <c r="M93" s="3" t="s">
        <v>337</v>
      </c>
      <c r="N93" s="3" t="s">
        <v>152</v>
      </c>
      <c r="O93" s="3" t="s">
        <v>155</v>
      </c>
      <c r="P93" s="3" t="s">
        <v>342</v>
      </c>
      <c r="Q93" s="3" t="s">
        <v>157</v>
      </c>
      <c r="R93" s="3" t="s">
        <v>161</v>
      </c>
      <c r="S93" s="3">
        <v>856</v>
      </c>
      <c r="T93" s="3">
        <v>3856</v>
      </c>
      <c r="U93" s="3" t="s">
        <v>163</v>
      </c>
      <c r="V93" s="3" t="s">
        <v>164</v>
      </c>
      <c r="W93" s="3" t="s">
        <v>163</v>
      </c>
      <c r="X93" s="3" t="s">
        <v>166</v>
      </c>
      <c r="Y93" s="3" t="s">
        <v>168</v>
      </c>
      <c r="Z93" s="3">
        <f t="shared" si="47"/>
        <v>6</v>
      </c>
      <c r="AA93" s="3" t="s">
        <v>166</v>
      </c>
      <c r="AB93" s="3" t="str">
        <f t="shared" si="48"/>
        <v>SSA_IPU_VMIN_E_PREHVQK_TITO_VCCSA_MIN_LFM_F1_SAIS_IPUS_INTM</v>
      </c>
      <c r="AC93" s="3" t="str">
        <f t="shared" si="48"/>
        <v>SSA_IPU_VMIN_E_PREHVQK_TITO_VCCSA_MIN_LFM_F1_SAIS_IPUS_INTM</v>
      </c>
      <c r="AD93" s="3" t="str">
        <f t="shared" si="48"/>
        <v>SSA_IPU_VMIN_E_PREHVQK_TITO_VCCSA_MIN_LFM_F1_SAIS_IPUS_INTM</v>
      </c>
      <c r="AE93" s="3" t="str">
        <f t="shared" si="48"/>
        <v>SSA_IPU_VMIN_E_PREHVQK_TITO_VCCSA_MIN_LFM_F1_SAIS_IPUS_INTM</v>
      </c>
      <c r="AF93" s="3" t="str">
        <f t="shared" si="48"/>
        <v>SSA_IPU_VMIN_E_PREHVQK_TITO_VCCSA_MIN_LFM_F1_SAIS_IPUS_INTM</v>
      </c>
      <c r="AG93" s="3" t="str">
        <f t="shared" si="48"/>
        <v>SSA_IPU_VMIN_E_PREHVQK_TITO_VCCSA_MIN_LFM_F1_SAIS_IPUS_INTM</v>
      </c>
    </row>
    <row r="94" spans="1:33" s="3" customFormat="1" x14ac:dyDescent="0.25">
      <c r="A94" s="3" t="s">
        <v>56</v>
      </c>
      <c r="B94" s="3" t="s">
        <v>67</v>
      </c>
      <c r="C94" s="3" t="str">
        <f t="shared" si="46"/>
        <v>SSA_IPU_VMIN_E_PREHVQK_TITO_VCCSA_MIN_LFM_F1_SAIS_IPUS_INTM</v>
      </c>
      <c r="D94" s="3" t="s">
        <v>101</v>
      </c>
      <c r="E94" s="3" t="s">
        <v>106</v>
      </c>
      <c r="F94" s="3" t="s">
        <v>108</v>
      </c>
      <c r="G94" s="3" t="s">
        <v>116</v>
      </c>
      <c r="H94" s="3" t="s">
        <v>117</v>
      </c>
      <c r="I94" s="3" t="s">
        <v>119</v>
      </c>
      <c r="J94" s="3" t="s">
        <v>120</v>
      </c>
      <c r="K94" s="3" t="s">
        <v>123</v>
      </c>
      <c r="L94" s="3" t="s">
        <v>126</v>
      </c>
      <c r="M94" s="3" t="s">
        <v>338</v>
      </c>
      <c r="N94" s="3" t="s">
        <v>152</v>
      </c>
      <c r="O94" s="3" t="s">
        <v>155</v>
      </c>
      <c r="P94" s="3" t="s">
        <v>343</v>
      </c>
      <c r="Q94" s="3" t="s">
        <v>157</v>
      </c>
      <c r="R94" s="3" t="s">
        <v>161</v>
      </c>
      <c r="S94" s="3">
        <v>857</v>
      </c>
      <c r="T94" s="3">
        <v>3857</v>
      </c>
      <c r="U94" s="3" t="s">
        <v>163</v>
      </c>
      <c r="V94" s="3" t="s">
        <v>164</v>
      </c>
      <c r="W94" s="3" t="s">
        <v>163</v>
      </c>
      <c r="X94" s="3" t="s">
        <v>169</v>
      </c>
      <c r="Y94" s="3" t="s">
        <v>168</v>
      </c>
      <c r="Z94" s="3">
        <f t="shared" si="47"/>
        <v>6</v>
      </c>
      <c r="AA94" s="3" t="s">
        <v>166</v>
      </c>
      <c r="AB94" s="3" t="str">
        <f t="shared" si="48"/>
        <v>SSA_IPU_VMIN_E_PREHVQK_TITO_VCCSA_MIN_LFM_F1_SAIS_LBFA_INTM</v>
      </c>
      <c r="AC94" s="3" t="str">
        <f t="shared" si="48"/>
        <v>SSA_IPU_VMIN_E_PREHVQK_TITO_VCCSA_MIN_LFM_F1_SAIS_LBFA_INTM</v>
      </c>
      <c r="AD94" s="3" t="str">
        <f t="shared" si="48"/>
        <v>SSA_IPU_VMIN_E_PREHVQK_TITO_VCCSA_MIN_LFM_F1_SAIS_LBFA_INTM</v>
      </c>
      <c r="AE94" s="3" t="str">
        <f t="shared" si="48"/>
        <v>SSA_IPU_VMIN_E_PREHVQK_TITO_VCCSA_MIN_LFM_F1_SAIS_LBFA_INTM</v>
      </c>
      <c r="AF94" s="3" t="str">
        <f t="shared" si="48"/>
        <v>SSA_IPU_VMIN_E_PREHVQK_TITO_VCCSA_MIN_LFM_F1_SAIS_LBFA_INTM</v>
      </c>
      <c r="AG94" s="3" t="str">
        <f t="shared" si="48"/>
        <v>SSA_IPU_VMIN_E_PREHVQK_TITO_VCCSA_MIN_LFM_F1_SAIS_LBFA_INTM</v>
      </c>
    </row>
    <row r="95" spans="1:33" s="3" customFormat="1" x14ac:dyDescent="0.25">
      <c r="A95" s="3" t="s">
        <v>56</v>
      </c>
      <c r="B95" s="3" t="s">
        <v>67</v>
      </c>
      <c r="C95" s="3" t="str">
        <f t="shared" si="46"/>
        <v>SSA_IPU_VMIN_E_PREHVQK_TITO_VCCSA_MIN_LFM_F1_SAIS_LBFA_INTM</v>
      </c>
      <c r="D95" s="3" t="s">
        <v>101</v>
      </c>
      <c r="E95" s="3" t="s">
        <v>106</v>
      </c>
      <c r="F95" s="3" t="s">
        <v>108</v>
      </c>
      <c r="G95" s="3" t="s">
        <v>116</v>
      </c>
      <c r="H95" s="3" t="s">
        <v>117</v>
      </c>
      <c r="I95" s="3" t="s">
        <v>119</v>
      </c>
      <c r="J95" s="3" t="s">
        <v>120</v>
      </c>
      <c r="K95" s="3" t="s">
        <v>123</v>
      </c>
      <c r="L95" s="3" t="s">
        <v>126</v>
      </c>
      <c r="M95" s="3" t="s">
        <v>339</v>
      </c>
      <c r="N95" s="3" t="s">
        <v>152</v>
      </c>
      <c r="O95" s="3" t="s">
        <v>155</v>
      </c>
      <c r="P95" s="3" t="s">
        <v>344</v>
      </c>
      <c r="Q95" s="3" t="s">
        <v>157</v>
      </c>
      <c r="R95" s="3" t="s">
        <v>161</v>
      </c>
      <c r="S95" s="3">
        <v>858</v>
      </c>
      <c r="T95" s="3">
        <v>3858</v>
      </c>
      <c r="U95" s="3" t="s">
        <v>163</v>
      </c>
      <c r="V95" s="3" t="s">
        <v>164</v>
      </c>
      <c r="W95" s="3" t="s">
        <v>163</v>
      </c>
      <c r="X95" s="3" t="s">
        <v>170</v>
      </c>
      <c r="Y95" s="3" t="s">
        <v>168</v>
      </c>
      <c r="Z95" s="3">
        <f t="shared" si="47"/>
        <v>6</v>
      </c>
      <c r="AA95" s="3" t="s">
        <v>166</v>
      </c>
      <c r="AB95" s="3" t="str">
        <f t="shared" si="48"/>
        <v>SSA_IPU_VMIN_E_PREHVQK_TITO_VCCSA_MIN_LFM_F1_SAIS_LBFC_INTM</v>
      </c>
      <c r="AC95" s="3" t="str">
        <f t="shared" si="48"/>
        <v>SSA_IPU_VMIN_E_PREHVQK_TITO_VCCSA_MIN_LFM_F1_SAIS_LBFC_INTM</v>
      </c>
      <c r="AD95" s="3" t="str">
        <f t="shared" si="48"/>
        <v>SSA_IPU_VMIN_E_PREHVQK_TITO_VCCSA_MIN_LFM_F1_SAIS_LBFC_INTM</v>
      </c>
      <c r="AE95" s="3" t="str">
        <f t="shared" si="48"/>
        <v>SSA_IPU_VMIN_E_PREHVQK_TITO_VCCSA_MIN_LFM_F1_SAIS_LBFC_INTM</v>
      </c>
      <c r="AF95" s="3" t="str">
        <f t="shared" si="48"/>
        <v>SSA_IPU_VMIN_E_PREHVQK_TITO_VCCSA_MIN_LFM_F1_SAIS_LBFC_INTM</v>
      </c>
      <c r="AG95" s="3" t="str">
        <f t="shared" si="48"/>
        <v>SSA_IPU_VMIN_E_PREHVQK_TITO_VCCSA_MIN_LFM_F1_SAIS_LBFC_INTM</v>
      </c>
    </row>
    <row r="96" spans="1:33" s="3" customFormat="1" x14ac:dyDescent="0.25">
      <c r="A96" s="3" t="s">
        <v>56</v>
      </c>
      <c r="B96" s="3" t="s">
        <v>67</v>
      </c>
      <c r="C96" s="3" t="str">
        <f t="shared" si="46"/>
        <v>SSA_IPU_VMIN_E_PREHVQK_TITO_VCCSA_MIN_LFM_F1_SAIS_LBFC_INTM</v>
      </c>
      <c r="D96" s="3" t="s">
        <v>101</v>
      </c>
      <c r="E96" s="3" t="s">
        <v>106</v>
      </c>
      <c r="F96" s="3" t="s">
        <v>108</v>
      </c>
      <c r="G96" s="3" t="s">
        <v>116</v>
      </c>
      <c r="H96" s="3" t="s">
        <v>117</v>
      </c>
      <c r="I96" s="3" t="s">
        <v>119</v>
      </c>
      <c r="J96" s="3" t="s">
        <v>120</v>
      </c>
      <c r="K96" s="3" t="s">
        <v>123</v>
      </c>
      <c r="L96" s="3" t="s">
        <v>126</v>
      </c>
      <c r="M96" s="3" t="s">
        <v>340</v>
      </c>
      <c r="N96" s="3" t="s">
        <v>152</v>
      </c>
      <c r="O96" s="3" t="s">
        <v>155</v>
      </c>
      <c r="P96" s="3" t="s">
        <v>345</v>
      </c>
      <c r="Q96" s="3" t="s">
        <v>157</v>
      </c>
      <c r="R96" s="3" t="s">
        <v>161</v>
      </c>
      <c r="S96" s="3">
        <v>859</v>
      </c>
      <c r="T96" s="3">
        <v>3859</v>
      </c>
      <c r="U96" s="3" t="s">
        <v>163</v>
      </c>
      <c r="V96" s="3" t="s">
        <v>164</v>
      </c>
      <c r="W96" s="3" t="s">
        <v>163</v>
      </c>
      <c r="X96" s="3" t="s">
        <v>171</v>
      </c>
      <c r="Y96" s="3" t="s">
        <v>168</v>
      </c>
      <c r="Z96" s="3">
        <f t="shared" si="47"/>
        <v>6</v>
      </c>
      <c r="AA96" s="3" t="s">
        <v>166</v>
      </c>
      <c r="AB96" s="3" t="str">
        <f t="shared" si="48"/>
        <v>LSA_IPU_VMIN_E_PREHVQK_TITO_VCCSA_MIN_LFM_F1_SAIS_IPU_INTM</v>
      </c>
      <c r="AC96" s="3" t="str">
        <f t="shared" si="48"/>
        <v>LSA_IPU_VMIN_E_PREHVQK_TITO_VCCSA_MIN_LFM_F1_SAIS_IPU_INTM</v>
      </c>
      <c r="AD96" s="3" t="str">
        <f t="shared" si="48"/>
        <v>LSA_IPU_VMIN_E_PREHVQK_TITO_VCCSA_MIN_LFM_F1_SAIS_IPU_INTM</v>
      </c>
      <c r="AE96" s="3" t="str">
        <f t="shared" si="48"/>
        <v>LSA_IPU_VMIN_E_PREHVQK_TITO_VCCSA_MIN_LFM_F1_SAIS_IPU_INTM</v>
      </c>
      <c r="AF96" s="3" t="str">
        <f t="shared" si="48"/>
        <v>LSA_IPU_VMIN_E_PREHVQK_TITO_VCCSA_MIN_LFM_F1_SAIS_IPU_INTM</v>
      </c>
      <c r="AG96" s="3" t="str">
        <f t="shared" si="48"/>
        <v>LSA_IPU_VMIN_E_PREHVQK_TITO_VCCSA_MIN_LFM_F1_SAIS_IPU_INTM</v>
      </c>
    </row>
    <row r="97" spans="1:33" s="3" customFormat="1" x14ac:dyDescent="0.25">
      <c r="A97" s="3" t="s">
        <v>56</v>
      </c>
      <c r="B97" s="3" t="s">
        <v>67</v>
      </c>
      <c r="C97" s="3" t="str">
        <f t="shared" si="46"/>
        <v>LSA_IPU_VMIN_E_PREHVQK_TITO_VCCSA_MIN_LFM_F1_SAIS_IPU_INTM</v>
      </c>
      <c r="D97" s="3" t="s">
        <v>102</v>
      </c>
      <c r="E97" s="3" t="s">
        <v>106</v>
      </c>
      <c r="F97" s="3" t="s">
        <v>108</v>
      </c>
      <c r="G97" s="3" t="s">
        <v>116</v>
      </c>
      <c r="H97" s="3" t="s">
        <v>117</v>
      </c>
      <c r="I97" s="3" t="s">
        <v>119</v>
      </c>
      <c r="J97" s="3" t="s">
        <v>120</v>
      </c>
      <c r="K97" s="3" t="s">
        <v>123</v>
      </c>
      <c r="L97" s="3" t="s">
        <v>126</v>
      </c>
      <c r="M97" s="3" t="s">
        <v>336</v>
      </c>
      <c r="N97" s="3" t="s">
        <v>152</v>
      </c>
      <c r="O97" s="3" t="s">
        <v>155</v>
      </c>
      <c r="P97" s="3" t="s">
        <v>346</v>
      </c>
      <c r="Q97" s="3">
        <v>21</v>
      </c>
      <c r="R97" s="3" t="s">
        <v>161</v>
      </c>
      <c r="S97" s="3">
        <v>860</v>
      </c>
      <c r="T97" s="3">
        <v>3860</v>
      </c>
      <c r="U97" s="3" t="s">
        <v>163</v>
      </c>
      <c r="V97" s="3" t="s">
        <v>164</v>
      </c>
      <c r="W97" s="3" t="s">
        <v>163</v>
      </c>
      <c r="X97" s="3">
        <v>0</v>
      </c>
      <c r="Y97" s="3">
        <v>1</v>
      </c>
      <c r="Z97" s="3">
        <f t="shared" si="47"/>
        <v>6</v>
      </c>
      <c r="AA97" s="3" t="s">
        <v>166</v>
      </c>
      <c r="AB97" s="3" t="str">
        <f t="shared" si="48"/>
        <v>LSA_IPU_VMIN_E_PREHVQK_TITO_VCCSA_MIN_LFM_F1_SAIS_IPUC_INTM</v>
      </c>
      <c r="AC97" s="3" t="str">
        <f t="shared" si="48"/>
        <v>LSA_IPU_VMIN_E_PREHVQK_TITO_VCCSA_MIN_LFM_F1_SAIS_IPUC_INTM</v>
      </c>
      <c r="AD97" s="3" t="str">
        <f t="shared" si="48"/>
        <v>LSA_IPU_VMIN_E_PREHVQK_TITO_VCCSA_MIN_LFM_F1_SAIS_IPUC_INTM</v>
      </c>
      <c r="AE97" s="3" t="str">
        <f t="shared" si="48"/>
        <v>LSA_IPU_VMIN_E_PREHVQK_TITO_VCCSA_MIN_LFM_F1_SAIS_IPUC_INTM</v>
      </c>
      <c r="AF97" s="3" t="str">
        <f t="shared" si="48"/>
        <v>LSA_IPU_VMIN_E_PREHVQK_TITO_VCCSA_MIN_LFM_F1_SAIS_IPUC_INTM</v>
      </c>
      <c r="AG97" s="3" t="str">
        <f t="shared" si="48"/>
        <v>LSA_IPU_VMIN_E_PREHVQK_TITO_VCCSA_MIN_LFM_F1_SAIS_IPUC_INTM</v>
      </c>
    </row>
    <row r="98" spans="1:33" s="3" customFormat="1" x14ac:dyDescent="0.25">
      <c r="A98" s="3" t="s">
        <v>56</v>
      </c>
      <c r="B98" s="3" t="s">
        <v>67</v>
      </c>
      <c r="C98" s="3" t="str">
        <f t="shared" si="46"/>
        <v>LSA_IPU_VMIN_E_PREHVQK_TITO_VCCSA_MIN_LFM_F1_SAIS_IPUC_INTM</v>
      </c>
      <c r="D98" s="3" t="s">
        <v>102</v>
      </c>
      <c r="E98" s="3" t="s">
        <v>106</v>
      </c>
      <c r="F98" s="3" t="s">
        <v>108</v>
      </c>
      <c r="G98" s="3" t="s">
        <v>116</v>
      </c>
      <c r="H98" s="3" t="s">
        <v>117</v>
      </c>
      <c r="I98" s="3" t="s">
        <v>119</v>
      </c>
      <c r="J98" s="3" t="s">
        <v>120</v>
      </c>
      <c r="K98" s="3" t="s">
        <v>123</v>
      </c>
      <c r="L98" s="3" t="s">
        <v>126</v>
      </c>
      <c r="M98" s="3" t="s">
        <v>337</v>
      </c>
      <c r="N98" s="3" t="s">
        <v>152</v>
      </c>
      <c r="O98" s="3" t="s">
        <v>155</v>
      </c>
      <c r="P98" s="3" t="s">
        <v>347</v>
      </c>
      <c r="Q98" s="3">
        <v>21</v>
      </c>
      <c r="R98" s="3" t="s">
        <v>161</v>
      </c>
      <c r="S98" s="3">
        <v>861</v>
      </c>
      <c r="T98" s="3">
        <v>3861</v>
      </c>
      <c r="U98" s="3" t="s">
        <v>163</v>
      </c>
      <c r="V98" s="3" t="s">
        <v>164</v>
      </c>
      <c r="W98" s="3" t="s">
        <v>163</v>
      </c>
      <c r="X98" s="3">
        <v>1</v>
      </c>
      <c r="Y98" s="3" t="s">
        <v>166</v>
      </c>
      <c r="Z98" s="3">
        <f t="shared" si="47"/>
        <v>6</v>
      </c>
      <c r="AA98" s="3" t="s">
        <v>166</v>
      </c>
      <c r="AB98" s="3" t="str">
        <f t="shared" si="48"/>
        <v>LSA_IPU_VMIN_E_PREHVQK_TITO_VCCSA_MIN_LFM_F1_SAIS_IPUS_INTM</v>
      </c>
      <c r="AC98" s="3" t="str">
        <f t="shared" si="48"/>
        <v>LSA_IPU_VMIN_E_PREHVQK_TITO_VCCSA_MIN_LFM_F1_SAIS_IPUS_INTM</v>
      </c>
      <c r="AD98" s="3" t="str">
        <f t="shared" si="48"/>
        <v>LSA_IPU_VMIN_E_PREHVQK_TITO_VCCSA_MIN_LFM_F1_SAIS_IPUS_INTM</v>
      </c>
      <c r="AE98" s="3" t="str">
        <f t="shared" si="48"/>
        <v>LSA_IPU_VMIN_E_PREHVQK_TITO_VCCSA_MIN_LFM_F1_SAIS_IPUS_INTM</v>
      </c>
      <c r="AF98" s="3" t="str">
        <f t="shared" si="48"/>
        <v>LSA_IPU_VMIN_E_PREHVQK_TITO_VCCSA_MIN_LFM_F1_SAIS_IPUS_INTM</v>
      </c>
      <c r="AG98" s="3" t="str">
        <f t="shared" si="48"/>
        <v>LSA_IPU_VMIN_E_PREHVQK_TITO_VCCSA_MIN_LFM_F1_SAIS_IPUS_INTM</v>
      </c>
    </row>
    <row r="99" spans="1:33" s="3" customFormat="1" x14ac:dyDescent="0.25">
      <c r="A99" s="3" t="s">
        <v>56</v>
      </c>
      <c r="B99" s="3" t="s">
        <v>67</v>
      </c>
      <c r="C99" s="3" t="str">
        <f t="shared" si="46"/>
        <v>LSA_IPU_VMIN_E_PREHVQK_TITO_VCCSA_MIN_LFM_F1_SAIS_IPUS_INTM</v>
      </c>
      <c r="D99" s="3" t="s">
        <v>102</v>
      </c>
      <c r="E99" s="3" t="s">
        <v>106</v>
      </c>
      <c r="F99" s="3" t="s">
        <v>108</v>
      </c>
      <c r="G99" s="3" t="s">
        <v>116</v>
      </c>
      <c r="H99" s="3" t="s">
        <v>117</v>
      </c>
      <c r="I99" s="3" t="s">
        <v>119</v>
      </c>
      <c r="J99" s="3" t="s">
        <v>120</v>
      </c>
      <c r="K99" s="3" t="s">
        <v>123</v>
      </c>
      <c r="L99" s="3" t="s">
        <v>126</v>
      </c>
      <c r="M99" s="3" t="s">
        <v>338</v>
      </c>
      <c r="N99" s="3" t="s">
        <v>152</v>
      </c>
      <c r="O99" s="3" t="s">
        <v>155</v>
      </c>
      <c r="P99" s="3" t="s">
        <v>348</v>
      </c>
      <c r="Q99" s="3">
        <v>21</v>
      </c>
      <c r="R99" s="3" t="s">
        <v>161</v>
      </c>
      <c r="S99" s="3">
        <v>862</v>
      </c>
      <c r="T99" s="3">
        <v>3862</v>
      </c>
      <c r="U99" s="3" t="s">
        <v>163</v>
      </c>
      <c r="V99" s="3" t="s">
        <v>164</v>
      </c>
      <c r="W99" s="3" t="s">
        <v>163</v>
      </c>
      <c r="X99" s="3">
        <v>2</v>
      </c>
      <c r="Y99" s="3" t="s">
        <v>166</v>
      </c>
      <c r="Z99" s="3">
        <f t="shared" si="47"/>
        <v>6</v>
      </c>
      <c r="AA99" s="3" t="s">
        <v>166</v>
      </c>
      <c r="AB99" s="3" t="str">
        <f t="shared" si="48"/>
        <v>LSA_IPU_VMIN_E_PREHVQK_TITO_VCCSA_MIN_LFM_F1_SAIS_LBFA_INTM</v>
      </c>
      <c r="AC99" s="3" t="str">
        <f t="shared" si="48"/>
        <v>LSA_IPU_VMIN_E_PREHVQK_TITO_VCCSA_MIN_LFM_F1_SAIS_LBFA_INTM</v>
      </c>
      <c r="AD99" s="3" t="str">
        <f t="shared" si="48"/>
        <v>LSA_IPU_VMIN_E_PREHVQK_TITO_VCCSA_MIN_LFM_F1_SAIS_LBFA_INTM</v>
      </c>
      <c r="AE99" s="3" t="str">
        <f t="shared" si="48"/>
        <v>LSA_IPU_VMIN_E_PREHVQK_TITO_VCCSA_MIN_LFM_F1_SAIS_LBFA_INTM</v>
      </c>
      <c r="AF99" s="3" t="str">
        <f t="shared" si="48"/>
        <v>LSA_IPU_VMIN_E_PREHVQK_TITO_VCCSA_MIN_LFM_F1_SAIS_LBFA_INTM</v>
      </c>
      <c r="AG99" s="3" t="str">
        <f t="shared" si="48"/>
        <v>LSA_IPU_VMIN_E_PREHVQK_TITO_VCCSA_MIN_LFM_F1_SAIS_LBFA_INTM</v>
      </c>
    </row>
    <row r="100" spans="1:33" s="3" customFormat="1" x14ac:dyDescent="0.25">
      <c r="A100" s="3" t="s">
        <v>56</v>
      </c>
      <c r="B100" s="3" t="s">
        <v>67</v>
      </c>
      <c r="C100" s="3" t="str">
        <f t="shared" si="46"/>
        <v>LSA_IPU_VMIN_E_PREHVQK_TITO_VCCSA_MIN_LFM_F1_SAIS_LBFA_INTM</v>
      </c>
      <c r="D100" s="3" t="s">
        <v>102</v>
      </c>
      <c r="E100" s="3" t="s">
        <v>106</v>
      </c>
      <c r="F100" s="3" t="s">
        <v>108</v>
      </c>
      <c r="G100" s="3" t="s">
        <v>116</v>
      </c>
      <c r="H100" s="3" t="s">
        <v>117</v>
      </c>
      <c r="I100" s="3" t="s">
        <v>119</v>
      </c>
      <c r="J100" s="3" t="s">
        <v>120</v>
      </c>
      <c r="K100" s="3" t="s">
        <v>123</v>
      </c>
      <c r="L100" s="3" t="s">
        <v>126</v>
      </c>
      <c r="M100" s="3" t="s">
        <v>339</v>
      </c>
      <c r="N100" s="3" t="s">
        <v>152</v>
      </c>
      <c r="O100" s="3" t="s">
        <v>155</v>
      </c>
      <c r="P100" s="3" t="s">
        <v>349</v>
      </c>
      <c r="Q100" s="3">
        <v>21</v>
      </c>
      <c r="R100" s="3" t="s">
        <v>161</v>
      </c>
      <c r="S100" s="3">
        <v>863</v>
      </c>
      <c r="T100" s="3">
        <v>3863</v>
      </c>
      <c r="U100" s="3" t="s">
        <v>163</v>
      </c>
      <c r="V100" s="3" t="s">
        <v>164</v>
      </c>
      <c r="W100" s="3" t="s">
        <v>163</v>
      </c>
      <c r="X100" s="3">
        <v>3</v>
      </c>
      <c r="Y100" s="3">
        <v>1</v>
      </c>
      <c r="Z100" s="3">
        <f t="shared" si="47"/>
        <v>6</v>
      </c>
      <c r="AA100" s="3" t="s">
        <v>166</v>
      </c>
      <c r="AB100" s="3" t="str">
        <f t="shared" si="48"/>
        <v>LSA_IPU_VMIN_E_PREHVQK_TITO_VCCSA_MIN_LFM_F1_SAIS_LBFB_INTM</v>
      </c>
      <c r="AC100" s="3" t="str">
        <f t="shared" si="48"/>
        <v>LSA_IPU_VMIN_E_PREHVQK_TITO_VCCSA_MIN_LFM_F1_SAIS_LBFB_INTM</v>
      </c>
      <c r="AD100" s="3" t="str">
        <f t="shared" si="48"/>
        <v>LSA_IPU_VMIN_E_PREHVQK_TITO_VCCSA_MIN_LFM_F1_SAIS_LBFB_INTM</v>
      </c>
      <c r="AE100" s="3" t="str">
        <f t="shared" si="48"/>
        <v>LSA_IPU_VMIN_E_PREHVQK_TITO_VCCSA_MIN_LFM_F1_SAIS_LBFB_INTM</v>
      </c>
      <c r="AF100" s="3" t="str">
        <f t="shared" si="48"/>
        <v>LSA_IPU_VMIN_E_PREHVQK_TITO_VCCSA_MIN_LFM_F1_SAIS_LBFB_INTM</v>
      </c>
      <c r="AG100" s="3" t="str">
        <f t="shared" si="48"/>
        <v>LSA_IPU_VMIN_E_PREHVQK_TITO_VCCSA_MIN_LFM_F1_SAIS_LBFB_INTM</v>
      </c>
    </row>
    <row r="101" spans="1:33" s="3" customFormat="1" x14ac:dyDescent="0.25">
      <c r="A101" s="3" t="s">
        <v>56</v>
      </c>
      <c r="B101" s="3" t="s">
        <v>67</v>
      </c>
      <c r="C101" s="3" t="str">
        <f t="shared" ref="C101" si="49">D101&amp;"_"&amp;E101&amp;"_"&amp;F101&amp;"_"&amp;G101&amp;"_"&amp;A101&amp;"_"&amp;H101&amp;"_"&amp;I101&amp;"_"&amp;J101&amp;"_"&amp;K101&amp;"_"&amp;L101&amp;"_"&amp;M101</f>
        <v>LSA_IPU_VMIN_E_PREHVQK_TITO_VCCSA_MIN_LFM_F1_SAIS_LBFB_INTM</v>
      </c>
      <c r="D101" s="3" t="s">
        <v>102</v>
      </c>
      <c r="E101" s="3" t="s">
        <v>106</v>
      </c>
      <c r="F101" s="3" t="s">
        <v>108</v>
      </c>
      <c r="G101" s="3" t="s">
        <v>116</v>
      </c>
      <c r="H101" s="3" t="s">
        <v>117</v>
      </c>
      <c r="I101" s="3" t="s">
        <v>119</v>
      </c>
      <c r="J101" s="3" t="s">
        <v>120</v>
      </c>
      <c r="K101" s="3" t="s">
        <v>123</v>
      </c>
      <c r="L101" s="3" t="s">
        <v>126</v>
      </c>
      <c r="M101" s="3" t="s">
        <v>351</v>
      </c>
      <c r="N101" s="3" t="s">
        <v>152</v>
      </c>
      <c r="O101" s="3" t="s">
        <v>155</v>
      </c>
      <c r="P101" s="3" t="s">
        <v>354</v>
      </c>
      <c r="Q101" s="3">
        <v>21</v>
      </c>
      <c r="R101" s="3" t="s">
        <v>161</v>
      </c>
      <c r="S101" s="3">
        <v>864</v>
      </c>
      <c r="T101" s="3">
        <v>3864</v>
      </c>
      <c r="U101" s="3" t="s">
        <v>163</v>
      </c>
      <c r="V101" s="3" t="s">
        <v>164</v>
      </c>
      <c r="W101" s="3" t="s">
        <v>163</v>
      </c>
      <c r="X101" s="3">
        <v>3</v>
      </c>
      <c r="Y101" s="3">
        <v>1</v>
      </c>
      <c r="Z101" s="3">
        <f t="shared" ref="Z101" si="50">COUNTA(AB101:AK101)</f>
        <v>6</v>
      </c>
      <c r="AA101" s="3" t="s">
        <v>166</v>
      </c>
      <c r="AB101" s="3" t="str">
        <f t="shared" si="48"/>
        <v>LSA_IPU_VMIN_E_PREHVQK_TITO_VCCSA_MIN_LFM_F1_SAIS_LBFC_INTM</v>
      </c>
      <c r="AC101" s="3" t="str">
        <f t="shared" si="48"/>
        <v>LSA_IPU_VMIN_E_PREHVQK_TITO_VCCSA_MIN_LFM_F1_SAIS_LBFC_INTM</v>
      </c>
      <c r="AD101" s="3" t="str">
        <f t="shared" si="48"/>
        <v>LSA_IPU_VMIN_E_PREHVQK_TITO_VCCSA_MIN_LFM_F1_SAIS_LBFC_INTM</v>
      </c>
      <c r="AE101" s="3" t="str">
        <f t="shared" si="48"/>
        <v>LSA_IPU_VMIN_E_PREHVQK_TITO_VCCSA_MIN_LFM_F1_SAIS_LBFC_INTM</v>
      </c>
      <c r="AF101" s="3" t="str">
        <f t="shared" si="48"/>
        <v>LSA_IPU_VMIN_E_PREHVQK_TITO_VCCSA_MIN_LFM_F1_SAIS_LBFC_INTM</v>
      </c>
      <c r="AG101" s="3" t="str">
        <f t="shared" si="48"/>
        <v>LSA_IPU_VMIN_E_PREHVQK_TITO_VCCSA_MIN_LFM_F1_SAIS_LBFC_INTM</v>
      </c>
    </row>
    <row r="102" spans="1:33" s="3" customFormat="1" x14ac:dyDescent="0.25">
      <c r="A102" s="3" t="s">
        <v>56</v>
      </c>
      <c r="B102" s="3" t="s">
        <v>67</v>
      </c>
      <c r="C102" s="3" t="str">
        <f t="shared" si="46"/>
        <v>LSA_IPU_VMIN_E_PREHVQK_TITO_VCCSA_MIN_LFM_F1_SAIS_LBFC_INTM</v>
      </c>
      <c r="D102" s="3" t="s">
        <v>102</v>
      </c>
      <c r="E102" s="3" t="s">
        <v>106</v>
      </c>
      <c r="F102" s="3" t="s">
        <v>108</v>
      </c>
      <c r="G102" s="3" t="s">
        <v>116</v>
      </c>
      <c r="H102" s="3" t="s">
        <v>117</v>
      </c>
      <c r="I102" s="3" t="s">
        <v>119</v>
      </c>
      <c r="J102" s="3" t="s">
        <v>120</v>
      </c>
      <c r="K102" s="3" t="s">
        <v>123</v>
      </c>
      <c r="L102" s="3" t="s">
        <v>126</v>
      </c>
      <c r="M102" s="3" t="s">
        <v>340</v>
      </c>
      <c r="N102" s="3" t="s">
        <v>152</v>
      </c>
      <c r="O102" s="3" t="s">
        <v>155</v>
      </c>
      <c r="P102" s="3" t="s">
        <v>350</v>
      </c>
      <c r="Q102" s="3">
        <v>21</v>
      </c>
      <c r="R102" s="3" t="s">
        <v>161</v>
      </c>
      <c r="S102" s="3">
        <v>865</v>
      </c>
      <c r="T102" s="3">
        <v>3865</v>
      </c>
      <c r="U102" s="3" t="s">
        <v>163</v>
      </c>
      <c r="V102" s="3" t="s">
        <v>164</v>
      </c>
      <c r="W102" s="3" t="s">
        <v>163</v>
      </c>
      <c r="X102" s="3">
        <v>5</v>
      </c>
      <c r="Y102" s="3">
        <v>1</v>
      </c>
      <c r="Z102" s="3">
        <f t="shared" si="47"/>
        <v>6</v>
      </c>
      <c r="AA102" s="3" t="s">
        <v>166</v>
      </c>
      <c r="AB102" s="3" t="s">
        <v>166</v>
      </c>
      <c r="AC102" s="3" t="s">
        <v>166</v>
      </c>
      <c r="AD102" s="3" t="s">
        <v>166</v>
      </c>
      <c r="AE102" s="3" t="s">
        <v>166</v>
      </c>
      <c r="AF102" s="3" t="s">
        <v>166</v>
      </c>
      <c r="AG102" s="3" t="s">
        <v>166</v>
      </c>
    </row>
    <row r="103" spans="1:33" s="4" customFormat="1" x14ac:dyDescent="0.25">
      <c r="A103" s="4" t="s">
        <v>56</v>
      </c>
      <c r="B103" s="4" t="s">
        <v>68</v>
      </c>
      <c r="C103" s="4" t="s">
        <v>320</v>
      </c>
      <c r="E103" s="4" t="s">
        <v>104</v>
      </c>
      <c r="Z103" s="4">
        <f t="shared" si="41"/>
        <v>0</v>
      </c>
    </row>
    <row r="104" spans="1:33" s="2" customFormat="1" x14ac:dyDescent="0.25">
      <c r="A104" s="2" t="s">
        <v>56</v>
      </c>
      <c r="B104" s="2" t="s">
        <v>64</v>
      </c>
      <c r="C104" s="2" t="s">
        <v>79</v>
      </c>
      <c r="E104" s="2" t="s">
        <v>104</v>
      </c>
      <c r="X104" s="2">
        <v>4</v>
      </c>
      <c r="Y104" s="2">
        <v>6</v>
      </c>
      <c r="Z104" s="2">
        <f t="shared" si="26"/>
        <v>2</v>
      </c>
      <c r="AA104" s="2" t="s">
        <v>166</v>
      </c>
      <c r="AB104" s="2">
        <v>1</v>
      </c>
      <c r="AC104" s="2">
        <v>1</v>
      </c>
    </row>
    <row r="105" spans="1:33" s="3" customFormat="1" x14ac:dyDescent="0.25">
      <c r="A105" s="3" t="s">
        <v>56</v>
      </c>
      <c r="B105" s="3" t="s">
        <v>67</v>
      </c>
      <c r="C105" s="3" t="str">
        <f t="shared" ref="C105:C127" si="51">D105&amp;"_"&amp;E105&amp;"_"&amp;F105&amp;"_"&amp;G105&amp;"_"&amp;A105&amp;"_"&amp;H105&amp;"_"&amp;I105&amp;"_"&amp;J105&amp;"_"&amp;K105&amp;"_"&amp;L105&amp;"_"&amp;M105</f>
        <v>SSA_MEDIA_VMIN_E_PREHVQK_TITO_VCCSA_MIN_LFM_F1_SAME_MDG3_PMOVI</v>
      </c>
      <c r="D105" s="3" t="s">
        <v>101</v>
      </c>
      <c r="E105" s="3" t="s">
        <v>107</v>
      </c>
      <c r="F105" s="3" t="s">
        <v>108</v>
      </c>
      <c r="G105" s="3" t="s">
        <v>116</v>
      </c>
      <c r="H105" s="3" t="s">
        <v>117</v>
      </c>
      <c r="I105" s="3" t="s">
        <v>119</v>
      </c>
      <c r="J105" s="3" t="s">
        <v>120</v>
      </c>
      <c r="K105" s="3" t="s">
        <v>123</v>
      </c>
      <c r="L105" s="3" t="s">
        <v>126</v>
      </c>
      <c r="M105" s="3" t="s">
        <v>355</v>
      </c>
      <c r="N105" s="3" t="s">
        <v>152</v>
      </c>
      <c r="O105" s="3" t="s">
        <v>155</v>
      </c>
      <c r="P105" s="3" t="s">
        <v>357</v>
      </c>
      <c r="Q105" s="3" t="s">
        <v>157</v>
      </c>
      <c r="R105" s="3" t="s">
        <v>161</v>
      </c>
      <c r="S105" s="3">
        <v>870</v>
      </c>
      <c r="T105" s="3">
        <v>3870</v>
      </c>
      <c r="U105" s="3" t="s">
        <v>163</v>
      </c>
      <c r="V105" s="3" t="s">
        <v>164</v>
      </c>
      <c r="W105" s="3" t="s">
        <v>163</v>
      </c>
      <c r="X105" s="3" t="s">
        <v>168</v>
      </c>
      <c r="Y105" s="3" t="s">
        <v>168</v>
      </c>
      <c r="Z105" s="3">
        <f t="shared" si="26"/>
        <v>6</v>
      </c>
      <c r="AA105" s="3" t="s">
        <v>166</v>
      </c>
      <c r="AB105" s="3" t="str">
        <f>$C106</f>
        <v>SSA_MEDIA_VMIN_E_PREHVQK_TITO_VCCSA_MIN_LFM_F1_SAME_MDS1_PMOVI</v>
      </c>
      <c r="AC105" s="3" t="str">
        <f t="shared" ref="AC105:AG105" si="52">$C106</f>
        <v>SSA_MEDIA_VMIN_E_PREHVQK_TITO_VCCSA_MIN_LFM_F1_SAME_MDS1_PMOVI</v>
      </c>
      <c r="AD105" s="3" t="str">
        <f t="shared" si="52"/>
        <v>SSA_MEDIA_VMIN_E_PREHVQK_TITO_VCCSA_MIN_LFM_F1_SAME_MDS1_PMOVI</v>
      </c>
      <c r="AE105" s="3" t="str">
        <f t="shared" si="52"/>
        <v>SSA_MEDIA_VMIN_E_PREHVQK_TITO_VCCSA_MIN_LFM_F1_SAME_MDS1_PMOVI</v>
      </c>
      <c r="AF105" s="3" t="str">
        <f t="shared" si="52"/>
        <v>SSA_MEDIA_VMIN_E_PREHVQK_TITO_VCCSA_MIN_LFM_F1_SAME_MDS1_PMOVI</v>
      </c>
      <c r="AG105" s="3" t="str">
        <f t="shared" si="52"/>
        <v>SSA_MEDIA_VMIN_E_PREHVQK_TITO_VCCSA_MIN_LFM_F1_SAME_MDS1_PMOVI</v>
      </c>
    </row>
    <row r="106" spans="1:33" s="3" customFormat="1" x14ac:dyDescent="0.25">
      <c r="A106" s="3" t="s">
        <v>56</v>
      </c>
      <c r="B106" s="3" t="s">
        <v>67</v>
      </c>
      <c r="C106" s="3" t="str">
        <f t="shared" ref="C106" si="53">D106&amp;"_"&amp;E106&amp;"_"&amp;F106&amp;"_"&amp;G106&amp;"_"&amp;A106&amp;"_"&amp;H106&amp;"_"&amp;I106&amp;"_"&amp;J106&amp;"_"&amp;K106&amp;"_"&amp;L106&amp;"_"&amp;M106</f>
        <v>SSA_MEDIA_VMIN_E_PREHVQK_TITO_VCCSA_MIN_LFM_F1_SAME_MDS1_PMOVI</v>
      </c>
      <c r="D106" s="3" t="s">
        <v>101</v>
      </c>
      <c r="E106" s="3" t="s">
        <v>107</v>
      </c>
      <c r="F106" s="3" t="s">
        <v>108</v>
      </c>
      <c r="G106" s="3" t="s">
        <v>116</v>
      </c>
      <c r="H106" s="3" t="s">
        <v>117</v>
      </c>
      <c r="I106" s="3" t="s">
        <v>119</v>
      </c>
      <c r="J106" s="3" t="s">
        <v>120</v>
      </c>
      <c r="K106" s="3" t="s">
        <v>123</v>
      </c>
      <c r="L106" s="3" t="s">
        <v>126</v>
      </c>
      <c r="M106" s="3" t="s">
        <v>356</v>
      </c>
      <c r="N106" s="3" t="s">
        <v>152</v>
      </c>
      <c r="O106" s="3" t="s">
        <v>155</v>
      </c>
      <c r="P106" s="3" t="s">
        <v>358</v>
      </c>
      <c r="Q106" s="3" t="s">
        <v>157</v>
      </c>
      <c r="R106" s="3" t="s">
        <v>161</v>
      </c>
      <c r="S106" s="3">
        <v>871</v>
      </c>
      <c r="T106" s="3">
        <v>3871</v>
      </c>
      <c r="U106" s="3" t="s">
        <v>163</v>
      </c>
      <c r="V106" s="3" t="s">
        <v>164</v>
      </c>
      <c r="W106" s="3" t="s">
        <v>163</v>
      </c>
      <c r="X106" s="3" t="s">
        <v>168</v>
      </c>
      <c r="Y106" s="3" t="s">
        <v>168</v>
      </c>
      <c r="Z106" s="3">
        <f t="shared" ref="Z106" si="54">COUNTA(AB106:AK106)</f>
        <v>6</v>
      </c>
      <c r="AA106" s="3" t="s">
        <v>166</v>
      </c>
      <c r="AB106" s="3" t="str">
        <f t="shared" ref="AB106:AB124" si="55">$C107</f>
        <v>LSA_MEDIA_VMIN_E_PREHVQK_TITO_VCCSA_MIN_LFM_F1_SAME_MD21_PMOVI</v>
      </c>
      <c r="AC106" s="3" t="str">
        <f t="shared" ref="AC106:AC124" si="56">$C107</f>
        <v>LSA_MEDIA_VMIN_E_PREHVQK_TITO_VCCSA_MIN_LFM_F1_SAME_MD21_PMOVI</v>
      </c>
      <c r="AD106" s="3" t="str">
        <f t="shared" ref="AD106:AD124" si="57">$C107</f>
        <v>LSA_MEDIA_VMIN_E_PREHVQK_TITO_VCCSA_MIN_LFM_F1_SAME_MD21_PMOVI</v>
      </c>
      <c r="AE106" s="3" t="str">
        <f t="shared" ref="AE106:AE124" si="58">$C107</f>
        <v>LSA_MEDIA_VMIN_E_PREHVQK_TITO_VCCSA_MIN_LFM_F1_SAME_MD21_PMOVI</v>
      </c>
      <c r="AF106" s="3" t="str">
        <f t="shared" ref="AF106:AF124" si="59">$C107</f>
        <v>LSA_MEDIA_VMIN_E_PREHVQK_TITO_VCCSA_MIN_LFM_F1_SAME_MD21_PMOVI</v>
      </c>
      <c r="AG106" s="3" t="str">
        <f t="shared" ref="AG106:AG124" si="60">$C107</f>
        <v>LSA_MEDIA_VMIN_E_PREHVQK_TITO_VCCSA_MIN_LFM_F1_SAME_MD21_PMOVI</v>
      </c>
    </row>
    <row r="107" spans="1:33" s="3" customFormat="1" x14ac:dyDescent="0.25">
      <c r="A107" s="3" t="s">
        <v>56</v>
      </c>
      <c r="B107" s="3" t="s">
        <v>67</v>
      </c>
      <c r="C107" s="3" t="str">
        <f t="shared" si="51"/>
        <v>LSA_MEDIA_VMIN_E_PREHVQK_TITO_VCCSA_MIN_LFM_F1_SAME_MD21_PMOVI</v>
      </c>
      <c r="D107" s="3" t="s">
        <v>102</v>
      </c>
      <c r="E107" s="3" t="s">
        <v>107</v>
      </c>
      <c r="F107" s="3" t="s">
        <v>108</v>
      </c>
      <c r="G107" s="3" t="s">
        <v>116</v>
      </c>
      <c r="H107" s="3" t="s">
        <v>117</v>
      </c>
      <c r="I107" s="3" t="s">
        <v>119</v>
      </c>
      <c r="J107" s="3" t="s">
        <v>120</v>
      </c>
      <c r="K107" s="3" t="s">
        <v>123</v>
      </c>
      <c r="L107" s="3" t="s">
        <v>126</v>
      </c>
      <c r="M107" s="3" t="s">
        <v>359</v>
      </c>
      <c r="N107" s="3" t="s">
        <v>152</v>
      </c>
      <c r="O107" s="3" t="s">
        <v>155</v>
      </c>
      <c r="P107" s="3" t="s">
        <v>374</v>
      </c>
      <c r="Q107" s="3">
        <v>21</v>
      </c>
      <c r="R107" s="3" t="s">
        <v>161</v>
      </c>
      <c r="S107" s="3">
        <v>872</v>
      </c>
      <c r="T107" s="3">
        <v>3872</v>
      </c>
      <c r="U107" s="3" t="s">
        <v>163</v>
      </c>
      <c r="V107" s="3" t="s">
        <v>164</v>
      </c>
      <c r="W107" s="3" t="s">
        <v>163</v>
      </c>
      <c r="X107" s="3" t="s">
        <v>166</v>
      </c>
      <c r="Y107" s="3" t="s">
        <v>168</v>
      </c>
      <c r="Z107" s="3">
        <f t="shared" si="26"/>
        <v>6</v>
      </c>
      <c r="AA107" s="3" t="s">
        <v>166</v>
      </c>
      <c r="AB107" s="3" t="str">
        <f t="shared" si="55"/>
        <v>LSA_MEDIA_VMIN_E_PREHVQK_TITO_VCCSA_MIN_LFM_F1_SAME_MD22_PMOVI</v>
      </c>
      <c r="AC107" s="3" t="str">
        <f t="shared" si="56"/>
        <v>LSA_MEDIA_VMIN_E_PREHVQK_TITO_VCCSA_MIN_LFM_F1_SAME_MD22_PMOVI</v>
      </c>
      <c r="AD107" s="3" t="str">
        <f t="shared" si="57"/>
        <v>LSA_MEDIA_VMIN_E_PREHVQK_TITO_VCCSA_MIN_LFM_F1_SAME_MD22_PMOVI</v>
      </c>
      <c r="AE107" s="3" t="str">
        <f t="shared" si="58"/>
        <v>LSA_MEDIA_VMIN_E_PREHVQK_TITO_VCCSA_MIN_LFM_F1_SAME_MD22_PMOVI</v>
      </c>
      <c r="AF107" s="3" t="str">
        <f t="shared" si="59"/>
        <v>LSA_MEDIA_VMIN_E_PREHVQK_TITO_VCCSA_MIN_LFM_F1_SAME_MD22_PMOVI</v>
      </c>
      <c r="AG107" s="3" t="str">
        <f t="shared" si="60"/>
        <v>LSA_MEDIA_VMIN_E_PREHVQK_TITO_VCCSA_MIN_LFM_F1_SAME_MD22_PMOVI</v>
      </c>
    </row>
    <row r="108" spans="1:33" s="3" customFormat="1" x14ac:dyDescent="0.25">
      <c r="A108" s="3" t="s">
        <v>56</v>
      </c>
      <c r="B108" s="3" t="s">
        <v>67</v>
      </c>
      <c r="C108" s="3" t="str">
        <f t="shared" si="51"/>
        <v>LSA_MEDIA_VMIN_E_PREHVQK_TITO_VCCSA_MIN_LFM_F1_SAME_MD22_PMOVI</v>
      </c>
      <c r="D108" s="3" t="s">
        <v>102</v>
      </c>
      <c r="E108" s="3" t="s">
        <v>107</v>
      </c>
      <c r="F108" s="3" t="s">
        <v>108</v>
      </c>
      <c r="G108" s="3" t="s">
        <v>116</v>
      </c>
      <c r="H108" s="3" t="s">
        <v>117</v>
      </c>
      <c r="I108" s="3" t="s">
        <v>119</v>
      </c>
      <c r="J108" s="3" t="s">
        <v>120</v>
      </c>
      <c r="K108" s="3" t="s">
        <v>123</v>
      </c>
      <c r="L108" s="3" t="s">
        <v>126</v>
      </c>
      <c r="M108" s="3" t="s">
        <v>360</v>
      </c>
      <c r="N108" s="3" t="s">
        <v>152</v>
      </c>
      <c r="O108" s="3" t="s">
        <v>155</v>
      </c>
      <c r="P108" s="3" t="s">
        <v>375</v>
      </c>
      <c r="Q108" s="3">
        <v>21</v>
      </c>
      <c r="R108" s="3" t="s">
        <v>161</v>
      </c>
      <c r="S108" s="3">
        <v>873</v>
      </c>
      <c r="T108" s="3">
        <v>3873</v>
      </c>
      <c r="U108" s="3" t="s">
        <v>163</v>
      </c>
      <c r="V108" s="3" t="s">
        <v>164</v>
      </c>
      <c r="W108" s="3" t="s">
        <v>163</v>
      </c>
      <c r="X108" s="3" t="s">
        <v>169</v>
      </c>
      <c r="Y108" s="3" t="s">
        <v>168</v>
      </c>
      <c r="Z108" s="3">
        <f t="shared" si="26"/>
        <v>6</v>
      </c>
      <c r="AA108" s="3" t="s">
        <v>166</v>
      </c>
      <c r="AB108" s="3" t="str">
        <f t="shared" si="55"/>
        <v>LSA_MEDIA_VMIN_E_PREHVQK_TITO_VCCSA_MIN_LFM_F1_SAME_MDC1_PMOVI</v>
      </c>
      <c r="AC108" s="3" t="str">
        <f t="shared" si="56"/>
        <v>LSA_MEDIA_VMIN_E_PREHVQK_TITO_VCCSA_MIN_LFM_F1_SAME_MDC1_PMOVI</v>
      </c>
      <c r="AD108" s="3" t="str">
        <f t="shared" si="57"/>
        <v>LSA_MEDIA_VMIN_E_PREHVQK_TITO_VCCSA_MIN_LFM_F1_SAME_MDC1_PMOVI</v>
      </c>
      <c r="AE108" s="3" t="str">
        <f t="shared" si="58"/>
        <v>LSA_MEDIA_VMIN_E_PREHVQK_TITO_VCCSA_MIN_LFM_F1_SAME_MDC1_PMOVI</v>
      </c>
      <c r="AF108" s="3" t="str">
        <f t="shared" si="59"/>
        <v>LSA_MEDIA_VMIN_E_PREHVQK_TITO_VCCSA_MIN_LFM_F1_SAME_MDC1_PMOVI</v>
      </c>
      <c r="AG108" s="3" t="str">
        <f t="shared" si="60"/>
        <v>LSA_MEDIA_VMIN_E_PREHVQK_TITO_VCCSA_MIN_LFM_F1_SAME_MDC1_PMOVI</v>
      </c>
    </row>
    <row r="109" spans="1:33" s="3" customFormat="1" x14ac:dyDescent="0.25">
      <c r="A109" s="3" t="s">
        <v>56</v>
      </c>
      <c r="B109" s="3" t="s">
        <v>67</v>
      </c>
      <c r="C109" s="3" t="str">
        <f t="shared" si="51"/>
        <v>LSA_MEDIA_VMIN_E_PREHVQK_TITO_VCCSA_MIN_LFM_F1_SAME_MDC1_PMOVI</v>
      </c>
      <c r="D109" s="3" t="s">
        <v>102</v>
      </c>
      <c r="E109" s="3" t="s">
        <v>107</v>
      </c>
      <c r="F109" s="3" t="s">
        <v>108</v>
      </c>
      <c r="G109" s="3" t="s">
        <v>116</v>
      </c>
      <c r="H109" s="3" t="s">
        <v>117</v>
      </c>
      <c r="I109" s="3" t="s">
        <v>119</v>
      </c>
      <c r="J109" s="3" t="s">
        <v>120</v>
      </c>
      <c r="K109" s="3" t="s">
        <v>123</v>
      </c>
      <c r="L109" s="3" t="s">
        <v>126</v>
      </c>
      <c r="M109" s="3" t="s">
        <v>138</v>
      </c>
      <c r="N109" s="3" t="s">
        <v>152</v>
      </c>
      <c r="O109" s="3" t="s">
        <v>155</v>
      </c>
      <c r="P109" s="3" t="s">
        <v>376</v>
      </c>
      <c r="Q109" s="3">
        <v>21</v>
      </c>
      <c r="R109" s="3" t="s">
        <v>161</v>
      </c>
      <c r="S109" s="3">
        <v>874</v>
      </c>
      <c r="T109" s="3">
        <v>3874</v>
      </c>
      <c r="U109" s="3" t="s">
        <v>163</v>
      </c>
      <c r="V109" s="3" t="s">
        <v>164</v>
      </c>
      <c r="W109" s="3" t="s">
        <v>163</v>
      </c>
      <c r="X109" s="3" t="s">
        <v>170</v>
      </c>
      <c r="Y109" s="3" t="s">
        <v>168</v>
      </c>
      <c r="Z109" s="3">
        <f t="shared" si="26"/>
        <v>6</v>
      </c>
      <c r="AA109" s="3" t="s">
        <v>166</v>
      </c>
      <c r="AB109" s="3" t="str">
        <f t="shared" si="55"/>
        <v>LSA_MEDIA_VMIN_E_PREHVQK_TITO_VCCSA_MIN_LFM_F1_SAME_MDC2_PMOVI</v>
      </c>
      <c r="AC109" s="3" t="str">
        <f t="shared" si="56"/>
        <v>LSA_MEDIA_VMIN_E_PREHVQK_TITO_VCCSA_MIN_LFM_F1_SAME_MDC2_PMOVI</v>
      </c>
      <c r="AD109" s="3" t="str">
        <f t="shared" si="57"/>
        <v>LSA_MEDIA_VMIN_E_PREHVQK_TITO_VCCSA_MIN_LFM_F1_SAME_MDC2_PMOVI</v>
      </c>
      <c r="AE109" s="3" t="str">
        <f t="shared" si="58"/>
        <v>LSA_MEDIA_VMIN_E_PREHVQK_TITO_VCCSA_MIN_LFM_F1_SAME_MDC2_PMOVI</v>
      </c>
      <c r="AF109" s="3" t="str">
        <f t="shared" si="59"/>
        <v>LSA_MEDIA_VMIN_E_PREHVQK_TITO_VCCSA_MIN_LFM_F1_SAME_MDC2_PMOVI</v>
      </c>
      <c r="AG109" s="3" t="str">
        <f t="shared" si="60"/>
        <v>LSA_MEDIA_VMIN_E_PREHVQK_TITO_VCCSA_MIN_LFM_F1_SAME_MDC2_PMOVI</v>
      </c>
    </row>
    <row r="110" spans="1:33" s="3" customFormat="1" x14ac:dyDescent="0.25">
      <c r="A110" s="3" t="s">
        <v>56</v>
      </c>
      <c r="B110" s="3" t="s">
        <v>67</v>
      </c>
      <c r="C110" s="3" t="str">
        <f t="shared" si="51"/>
        <v>LSA_MEDIA_VMIN_E_PREHVQK_TITO_VCCSA_MIN_LFM_F1_SAME_MDC2_PMOVI</v>
      </c>
      <c r="D110" s="3" t="s">
        <v>102</v>
      </c>
      <c r="E110" s="3" t="s">
        <v>107</v>
      </c>
      <c r="F110" s="3" t="s">
        <v>108</v>
      </c>
      <c r="G110" s="3" t="s">
        <v>116</v>
      </c>
      <c r="H110" s="3" t="s">
        <v>117</v>
      </c>
      <c r="I110" s="3" t="s">
        <v>119</v>
      </c>
      <c r="J110" s="3" t="s">
        <v>120</v>
      </c>
      <c r="K110" s="3" t="s">
        <v>123</v>
      </c>
      <c r="L110" s="3" t="s">
        <v>126</v>
      </c>
      <c r="M110" s="3" t="s">
        <v>361</v>
      </c>
      <c r="N110" s="3" t="s">
        <v>152</v>
      </c>
      <c r="O110" s="3" t="s">
        <v>155</v>
      </c>
      <c r="P110" s="3" t="s">
        <v>377</v>
      </c>
      <c r="Q110" s="3">
        <v>21</v>
      </c>
      <c r="R110" s="3" t="s">
        <v>161</v>
      </c>
      <c r="S110" s="3">
        <v>875</v>
      </c>
      <c r="T110" s="3">
        <v>3875</v>
      </c>
      <c r="U110" s="3" t="s">
        <v>163</v>
      </c>
      <c r="V110" s="3" t="s">
        <v>164</v>
      </c>
      <c r="W110" s="3" t="s">
        <v>163</v>
      </c>
      <c r="X110" s="3" t="s">
        <v>171</v>
      </c>
      <c r="Y110" s="3" t="s">
        <v>168</v>
      </c>
      <c r="Z110" s="3">
        <f t="shared" si="26"/>
        <v>6</v>
      </c>
      <c r="AA110" s="3" t="s">
        <v>166</v>
      </c>
      <c r="AB110" s="3" t="str">
        <f t="shared" si="55"/>
        <v>LSA_MEDIA_VMIN_E_PREHVQK_TITO_VCCSA_MIN_LFM_F1_SAME_MDC3_PMOVI</v>
      </c>
      <c r="AC110" s="3" t="str">
        <f t="shared" si="56"/>
        <v>LSA_MEDIA_VMIN_E_PREHVQK_TITO_VCCSA_MIN_LFM_F1_SAME_MDC3_PMOVI</v>
      </c>
      <c r="AD110" s="3" t="str">
        <f t="shared" si="57"/>
        <v>LSA_MEDIA_VMIN_E_PREHVQK_TITO_VCCSA_MIN_LFM_F1_SAME_MDC3_PMOVI</v>
      </c>
      <c r="AE110" s="3" t="str">
        <f t="shared" si="58"/>
        <v>LSA_MEDIA_VMIN_E_PREHVQK_TITO_VCCSA_MIN_LFM_F1_SAME_MDC3_PMOVI</v>
      </c>
      <c r="AF110" s="3" t="str">
        <f t="shared" si="59"/>
        <v>LSA_MEDIA_VMIN_E_PREHVQK_TITO_VCCSA_MIN_LFM_F1_SAME_MDC3_PMOVI</v>
      </c>
      <c r="AG110" s="3" t="str">
        <f t="shared" si="60"/>
        <v>LSA_MEDIA_VMIN_E_PREHVQK_TITO_VCCSA_MIN_LFM_F1_SAME_MDC3_PMOVI</v>
      </c>
    </row>
    <row r="111" spans="1:33" s="3" customFormat="1" x14ac:dyDescent="0.25">
      <c r="A111" s="3" t="s">
        <v>56</v>
      </c>
      <c r="B111" s="3" t="s">
        <v>67</v>
      </c>
      <c r="C111" s="3" t="str">
        <f t="shared" si="51"/>
        <v>LSA_MEDIA_VMIN_E_PREHVQK_TITO_VCCSA_MIN_LFM_F1_SAME_MDC3_PMOVI</v>
      </c>
      <c r="D111" s="3" t="s">
        <v>102</v>
      </c>
      <c r="E111" s="3" t="s">
        <v>107</v>
      </c>
      <c r="F111" s="3" t="s">
        <v>108</v>
      </c>
      <c r="G111" s="3" t="s">
        <v>116</v>
      </c>
      <c r="H111" s="3" t="s">
        <v>117</v>
      </c>
      <c r="I111" s="3" t="s">
        <v>119</v>
      </c>
      <c r="J111" s="3" t="s">
        <v>120</v>
      </c>
      <c r="K111" s="3" t="s">
        <v>123</v>
      </c>
      <c r="L111" s="3" t="s">
        <v>126</v>
      </c>
      <c r="M111" s="3" t="s">
        <v>362</v>
      </c>
      <c r="N111" s="3" t="s">
        <v>152</v>
      </c>
      <c r="O111" s="3" t="s">
        <v>155</v>
      </c>
      <c r="P111" s="3" t="s">
        <v>378</v>
      </c>
      <c r="Q111" s="3">
        <v>21</v>
      </c>
      <c r="R111" s="3" t="s">
        <v>161</v>
      </c>
      <c r="S111" s="3">
        <v>876</v>
      </c>
      <c r="T111" s="3">
        <v>3876</v>
      </c>
      <c r="U111" s="3" t="s">
        <v>163</v>
      </c>
      <c r="V111" s="3" t="s">
        <v>164</v>
      </c>
      <c r="W111" s="3" t="s">
        <v>163</v>
      </c>
      <c r="X111" s="3" t="s">
        <v>172</v>
      </c>
      <c r="Y111" s="3" t="s">
        <v>168</v>
      </c>
      <c r="Z111" s="3">
        <f t="shared" si="26"/>
        <v>6</v>
      </c>
      <c r="AA111" s="3" t="s">
        <v>166</v>
      </c>
      <c r="AB111" s="3" t="str">
        <f t="shared" si="55"/>
        <v>LSA_MEDIA_VMIN_E_PREHVQK_TITO_VCCSA_MIN_LFM_F1_SAME_MDF1_PMOVI</v>
      </c>
      <c r="AC111" s="3" t="str">
        <f t="shared" si="56"/>
        <v>LSA_MEDIA_VMIN_E_PREHVQK_TITO_VCCSA_MIN_LFM_F1_SAME_MDF1_PMOVI</v>
      </c>
      <c r="AD111" s="3" t="str">
        <f t="shared" si="57"/>
        <v>LSA_MEDIA_VMIN_E_PREHVQK_TITO_VCCSA_MIN_LFM_F1_SAME_MDF1_PMOVI</v>
      </c>
      <c r="AE111" s="3" t="str">
        <f t="shared" si="58"/>
        <v>LSA_MEDIA_VMIN_E_PREHVQK_TITO_VCCSA_MIN_LFM_F1_SAME_MDF1_PMOVI</v>
      </c>
      <c r="AF111" s="3" t="str">
        <f t="shared" si="59"/>
        <v>LSA_MEDIA_VMIN_E_PREHVQK_TITO_VCCSA_MIN_LFM_F1_SAME_MDF1_PMOVI</v>
      </c>
      <c r="AG111" s="3" t="str">
        <f t="shared" si="60"/>
        <v>LSA_MEDIA_VMIN_E_PREHVQK_TITO_VCCSA_MIN_LFM_F1_SAME_MDF1_PMOVI</v>
      </c>
    </row>
    <row r="112" spans="1:33" s="3" customFormat="1" x14ac:dyDescent="0.25">
      <c r="A112" s="3" t="s">
        <v>56</v>
      </c>
      <c r="B112" s="3" t="s">
        <v>67</v>
      </c>
      <c r="C112" s="3" t="str">
        <f t="shared" si="51"/>
        <v>LSA_MEDIA_VMIN_E_PREHVQK_TITO_VCCSA_MIN_LFM_F1_SAME_MDF1_PMOVI</v>
      </c>
      <c r="D112" s="3" t="s">
        <v>102</v>
      </c>
      <c r="E112" s="3" t="s">
        <v>107</v>
      </c>
      <c r="F112" s="3" t="s">
        <v>108</v>
      </c>
      <c r="G112" s="3" t="s">
        <v>116</v>
      </c>
      <c r="H112" s="3" t="s">
        <v>117</v>
      </c>
      <c r="I112" s="3" t="s">
        <v>119</v>
      </c>
      <c r="J112" s="3" t="s">
        <v>120</v>
      </c>
      <c r="K112" s="3" t="s">
        <v>123</v>
      </c>
      <c r="L112" s="3" t="s">
        <v>126</v>
      </c>
      <c r="M112" s="3" t="s">
        <v>363</v>
      </c>
      <c r="N112" s="3" t="s">
        <v>152</v>
      </c>
      <c r="O112" s="3" t="s">
        <v>155</v>
      </c>
      <c r="P112" s="3" t="s">
        <v>379</v>
      </c>
      <c r="Q112" s="3">
        <v>21</v>
      </c>
      <c r="R112" s="3" t="s">
        <v>161</v>
      </c>
      <c r="S112" s="3">
        <v>877</v>
      </c>
      <c r="T112" s="3">
        <v>3877</v>
      </c>
      <c r="U112" s="3" t="s">
        <v>163</v>
      </c>
      <c r="V112" s="3" t="s">
        <v>164</v>
      </c>
      <c r="W112" s="3" t="s">
        <v>163</v>
      </c>
      <c r="X112" s="3" t="s">
        <v>173</v>
      </c>
      <c r="Y112" s="3" t="s">
        <v>168</v>
      </c>
      <c r="Z112" s="3">
        <f t="shared" si="26"/>
        <v>6</v>
      </c>
      <c r="AA112" s="3" t="s">
        <v>166</v>
      </c>
      <c r="AB112" s="3" t="str">
        <f t="shared" si="55"/>
        <v>LSA_MEDIA_VMIN_E_PREHVQK_TITO_VCCSA_MIN_LFM_F1_SAME_MDF2_PMOVI</v>
      </c>
      <c r="AC112" s="3" t="str">
        <f t="shared" si="56"/>
        <v>LSA_MEDIA_VMIN_E_PREHVQK_TITO_VCCSA_MIN_LFM_F1_SAME_MDF2_PMOVI</v>
      </c>
      <c r="AD112" s="3" t="str">
        <f t="shared" si="57"/>
        <v>LSA_MEDIA_VMIN_E_PREHVQK_TITO_VCCSA_MIN_LFM_F1_SAME_MDF2_PMOVI</v>
      </c>
      <c r="AE112" s="3" t="str">
        <f t="shared" si="58"/>
        <v>LSA_MEDIA_VMIN_E_PREHVQK_TITO_VCCSA_MIN_LFM_F1_SAME_MDF2_PMOVI</v>
      </c>
      <c r="AF112" s="3" t="str">
        <f t="shared" si="59"/>
        <v>LSA_MEDIA_VMIN_E_PREHVQK_TITO_VCCSA_MIN_LFM_F1_SAME_MDF2_PMOVI</v>
      </c>
      <c r="AG112" s="3" t="str">
        <f t="shared" si="60"/>
        <v>LSA_MEDIA_VMIN_E_PREHVQK_TITO_VCCSA_MIN_LFM_F1_SAME_MDF2_PMOVI</v>
      </c>
    </row>
    <row r="113" spans="1:33" s="3" customFormat="1" x14ac:dyDescent="0.25">
      <c r="A113" s="3" t="s">
        <v>56</v>
      </c>
      <c r="B113" s="3" t="s">
        <v>67</v>
      </c>
      <c r="C113" s="3" t="str">
        <f t="shared" si="51"/>
        <v>LSA_MEDIA_VMIN_E_PREHVQK_TITO_VCCSA_MIN_LFM_F1_SAME_MDF2_PMOVI</v>
      </c>
      <c r="D113" s="3" t="s">
        <v>102</v>
      </c>
      <c r="E113" s="3" t="s">
        <v>107</v>
      </c>
      <c r="F113" s="3" t="s">
        <v>108</v>
      </c>
      <c r="G113" s="3" t="s">
        <v>116</v>
      </c>
      <c r="H113" s="3" t="s">
        <v>117</v>
      </c>
      <c r="I113" s="3" t="s">
        <v>119</v>
      </c>
      <c r="J113" s="3" t="s">
        <v>120</v>
      </c>
      <c r="K113" s="3" t="s">
        <v>123</v>
      </c>
      <c r="L113" s="3" t="s">
        <v>126</v>
      </c>
      <c r="M113" s="3" t="s">
        <v>364</v>
      </c>
      <c r="N113" s="3" t="s">
        <v>152</v>
      </c>
      <c r="O113" s="3" t="s">
        <v>155</v>
      </c>
      <c r="P113" s="3" t="s">
        <v>380</v>
      </c>
      <c r="Q113" s="3">
        <v>21</v>
      </c>
      <c r="R113" s="3" t="s">
        <v>161</v>
      </c>
      <c r="S113" s="3">
        <v>878</v>
      </c>
      <c r="T113" s="3">
        <v>3878</v>
      </c>
      <c r="U113" s="3" t="s">
        <v>163</v>
      </c>
      <c r="V113" s="3" t="s">
        <v>164</v>
      </c>
      <c r="W113" s="3" t="s">
        <v>163</v>
      </c>
      <c r="X113" s="3" t="s">
        <v>174</v>
      </c>
      <c r="Y113" s="3" t="s">
        <v>168</v>
      </c>
      <c r="Z113" s="3">
        <f t="shared" si="26"/>
        <v>6</v>
      </c>
      <c r="AA113" s="3" t="s">
        <v>166</v>
      </c>
      <c r="AB113" s="3" t="str">
        <f t="shared" si="55"/>
        <v>LSA_MEDIA_VMIN_E_PREHVQK_TITO_VCCSA_MIN_LFM_F1_SAME_MDF3_PMOVI</v>
      </c>
      <c r="AC113" s="3" t="str">
        <f t="shared" si="56"/>
        <v>LSA_MEDIA_VMIN_E_PREHVQK_TITO_VCCSA_MIN_LFM_F1_SAME_MDF3_PMOVI</v>
      </c>
      <c r="AD113" s="3" t="str">
        <f t="shared" si="57"/>
        <v>LSA_MEDIA_VMIN_E_PREHVQK_TITO_VCCSA_MIN_LFM_F1_SAME_MDF3_PMOVI</v>
      </c>
      <c r="AE113" s="3" t="str">
        <f t="shared" si="58"/>
        <v>LSA_MEDIA_VMIN_E_PREHVQK_TITO_VCCSA_MIN_LFM_F1_SAME_MDF3_PMOVI</v>
      </c>
      <c r="AF113" s="3" t="str">
        <f t="shared" si="59"/>
        <v>LSA_MEDIA_VMIN_E_PREHVQK_TITO_VCCSA_MIN_LFM_F1_SAME_MDF3_PMOVI</v>
      </c>
      <c r="AG113" s="3" t="str">
        <f t="shared" si="60"/>
        <v>LSA_MEDIA_VMIN_E_PREHVQK_TITO_VCCSA_MIN_LFM_F1_SAME_MDF3_PMOVI</v>
      </c>
    </row>
    <row r="114" spans="1:33" s="3" customFormat="1" x14ac:dyDescent="0.25">
      <c r="A114" s="3" t="s">
        <v>56</v>
      </c>
      <c r="B114" s="3" t="s">
        <v>67</v>
      </c>
      <c r="C114" s="3" t="str">
        <f t="shared" si="51"/>
        <v>LSA_MEDIA_VMIN_E_PREHVQK_TITO_VCCSA_MIN_LFM_F1_SAME_MDF3_PMOVI</v>
      </c>
      <c r="D114" s="3" t="s">
        <v>102</v>
      </c>
      <c r="E114" s="3" t="s">
        <v>107</v>
      </c>
      <c r="F114" s="3" t="s">
        <v>108</v>
      </c>
      <c r="G114" s="3" t="s">
        <v>116</v>
      </c>
      <c r="H114" s="3" t="s">
        <v>117</v>
      </c>
      <c r="I114" s="3" t="s">
        <v>119</v>
      </c>
      <c r="J114" s="3" t="s">
        <v>120</v>
      </c>
      <c r="K114" s="3" t="s">
        <v>123</v>
      </c>
      <c r="L114" s="3" t="s">
        <v>126</v>
      </c>
      <c r="M114" s="3" t="s">
        <v>365</v>
      </c>
      <c r="N114" s="3" t="s">
        <v>152</v>
      </c>
      <c r="O114" s="3" t="s">
        <v>155</v>
      </c>
      <c r="P114" s="3" t="s">
        <v>381</v>
      </c>
      <c r="Q114" s="3">
        <v>21</v>
      </c>
      <c r="R114" s="3" t="s">
        <v>161</v>
      </c>
      <c r="S114" s="3">
        <v>879</v>
      </c>
      <c r="T114" s="3">
        <v>3879</v>
      </c>
      <c r="U114" s="3" t="s">
        <v>163</v>
      </c>
      <c r="V114" s="3" t="s">
        <v>164</v>
      </c>
      <c r="W114" s="3" t="s">
        <v>163</v>
      </c>
      <c r="X114" s="3" t="s">
        <v>168</v>
      </c>
      <c r="Y114" s="3" t="s">
        <v>166</v>
      </c>
      <c r="Z114" s="3">
        <f t="shared" si="26"/>
        <v>6</v>
      </c>
      <c r="AA114" s="3" t="s">
        <v>166</v>
      </c>
      <c r="AB114" s="3" t="str">
        <f t="shared" si="55"/>
        <v>LSA_MEDIA_VMIN_E_PREHVQK_TITO_VCCSA_MIN_LFM_F1_SAME_MDG3_PMOVI</v>
      </c>
      <c r="AC114" s="3" t="str">
        <f t="shared" si="56"/>
        <v>LSA_MEDIA_VMIN_E_PREHVQK_TITO_VCCSA_MIN_LFM_F1_SAME_MDG3_PMOVI</v>
      </c>
      <c r="AD114" s="3" t="str">
        <f t="shared" si="57"/>
        <v>LSA_MEDIA_VMIN_E_PREHVQK_TITO_VCCSA_MIN_LFM_F1_SAME_MDG3_PMOVI</v>
      </c>
      <c r="AE114" s="3" t="str">
        <f t="shared" si="58"/>
        <v>LSA_MEDIA_VMIN_E_PREHVQK_TITO_VCCSA_MIN_LFM_F1_SAME_MDG3_PMOVI</v>
      </c>
      <c r="AF114" s="3" t="str">
        <f t="shared" si="59"/>
        <v>LSA_MEDIA_VMIN_E_PREHVQK_TITO_VCCSA_MIN_LFM_F1_SAME_MDG3_PMOVI</v>
      </c>
      <c r="AG114" s="3" t="str">
        <f t="shared" si="60"/>
        <v>LSA_MEDIA_VMIN_E_PREHVQK_TITO_VCCSA_MIN_LFM_F1_SAME_MDG3_PMOVI</v>
      </c>
    </row>
    <row r="115" spans="1:33" s="3" customFormat="1" x14ac:dyDescent="0.25">
      <c r="A115" s="3" t="s">
        <v>56</v>
      </c>
      <c r="B115" s="3" t="s">
        <v>67</v>
      </c>
      <c r="C115" s="3" t="str">
        <f t="shared" si="51"/>
        <v>LSA_MEDIA_VMIN_E_PREHVQK_TITO_VCCSA_MIN_LFM_F1_SAME_MDG3_PMOVI</v>
      </c>
      <c r="D115" s="3" t="s">
        <v>102</v>
      </c>
      <c r="E115" s="3" t="s">
        <v>107</v>
      </c>
      <c r="F115" s="3" t="s">
        <v>108</v>
      </c>
      <c r="G115" s="3" t="s">
        <v>116</v>
      </c>
      <c r="H115" s="3" t="s">
        <v>117</v>
      </c>
      <c r="I115" s="3" t="s">
        <v>119</v>
      </c>
      <c r="J115" s="3" t="s">
        <v>120</v>
      </c>
      <c r="K115" s="3" t="s">
        <v>123</v>
      </c>
      <c r="L115" s="3" t="s">
        <v>126</v>
      </c>
      <c r="M115" s="3" t="s">
        <v>355</v>
      </c>
      <c r="N115" s="3" t="s">
        <v>152</v>
      </c>
      <c r="O115" s="3" t="s">
        <v>155</v>
      </c>
      <c r="P115" s="3" t="s">
        <v>382</v>
      </c>
      <c r="Q115" s="3">
        <v>21</v>
      </c>
      <c r="R115" s="3" t="s">
        <v>161</v>
      </c>
      <c r="S115" s="3">
        <v>880</v>
      </c>
      <c r="T115" s="3">
        <v>3880</v>
      </c>
      <c r="U115" s="3" t="s">
        <v>163</v>
      </c>
      <c r="V115" s="3" t="s">
        <v>164</v>
      </c>
      <c r="W115" s="3" t="s">
        <v>163</v>
      </c>
      <c r="X115" s="3" t="s">
        <v>166</v>
      </c>
      <c r="Y115" s="3" t="s">
        <v>166</v>
      </c>
      <c r="Z115" s="3">
        <f t="shared" si="26"/>
        <v>6</v>
      </c>
      <c r="AA115" s="3" t="s">
        <v>166</v>
      </c>
      <c r="AB115" s="3" t="str">
        <f t="shared" si="55"/>
        <v>LSA_MEDIA_VMIN_E_PREHVQK_TITO_VCCSA_MIN_LFM_F1_SAME_MDG4_PMOVI</v>
      </c>
      <c r="AC115" s="3" t="str">
        <f t="shared" si="56"/>
        <v>LSA_MEDIA_VMIN_E_PREHVQK_TITO_VCCSA_MIN_LFM_F1_SAME_MDG4_PMOVI</v>
      </c>
      <c r="AD115" s="3" t="str">
        <f t="shared" si="57"/>
        <v>LSA_MEDIA_VMIN_E_PREHVQK_TITO_VCCSA_MIN_LFM_F1_SAME_MDG4_PMOVI</v>
      </c>
      <c r="AE115" s="3" t="str">
        <f t="shared" si="58"/>
        <v>LSA_MEDIA_VMIN_E_PREHVQK_TITO_VCCSA_MIN_LFM_F1_SAME_MDG4_PMOVI</v>
      </c>
      <c r="AF115" s="3" t="str">
        <f t="shared" si="59"/>
        <v>LSA_MEDIA_VMIN_E_PREHVQK_TITO_VCCSA_MIN_LFM_F1_SAME_MDG4_PMOVI</v>
      </c>
      <c r="AG115" s="3" t="str">
        <f t="shared" si="60"/>
        <v>LSA_MEDIA_VMIN_E_PREHVQK_TITO_VCCSA_MIN_LFM_F1_SAME_MDG4_PMOVI</v>
      </c>
    </row>
    <row r="116" spans="1:33" s="3" customFormat="1" x14ac:dyDescent="0.25">
      <c r="A116" s="3" t="s">
        <v>56</v>
      </c>
      <c r="B116" s="3" t="s">
        <v>67</v>
      </c>
      <c r="C116" s="3" t="str">
        <f t="shared" si="51"/>
        <v>LSA_MEDIA_VMIN_E_PREHVQK_TITO_VCCSA_MIN_LFM_F1_SAME_MDG4_PMOVI</v>
      </c>
      <c r="D116" s="3" t="s">
        <v>102</v>
      </c>
      <c r="E116" s="3" t="s">
        <v>107</v>
      </c>
      <c r="F116" s="3" t="s">
        <v>108</v>
      </c>
      <c r="G116" s="3" t="s">
        <v>116</v>
      </c>
      <c r="H116" s="3" t="s">
        <v>117</v>
      </c>
      <c r="I116" s="3" t="s">
        <v>119</v>
      </c>
      <c r="J116" s="3" t="s">
        <v>120</v>
      </c>
      <c r="K116" s="3" t="s">
        <v>123</v>
      </c>
      <c r="L116" s="3" t="s">
        <v>126</v>
      </c>
      <c r="M116" s="3" t="s">
        <v>366</v>
      </c>
      <c r="N116" s="3" t="s">
        <v>152</v>
      </c>
      <c r="O116" s="3" t="s">
        <v>155</v>
      </c>
      <c r="P116" s="3" t="s">
        <v>383</v>
      </c>
      <c r="Q116" s="3">
        <v>21</v>
      </c>
      <c r="R116" s="3" t="s">
        <v>161</v>
      </c>
      <c r="S116" s="3">
        <v>881</v>
      </c>
      <c r="T116" s="3">
        <v>3881</v>
      </c>
      <c r="U116" s="3" t="s">
        <v>163</v>
      </c>
      <c r="V116" s="3" t="s">
        <v>164</v>
      </c>
      <c r="W116" s="3" t="s">
        <v>163</v>
      </c>
      <c r="X116" s="3" t="s">
        <v>169</v>
      </c>
      <c r="Y116" s="3" t="s">
        <v>166</v>
      </c>
      <c r="Z116" s="3">
        <f t="shared" si="26"/>
        <v>6</v>
      </c>
      <c r="AA116" s="3" t="s">
        <v>166</v>
      </c>
      <c r="AB116" s="3" t="str">
        <f t="shared" si="55"/>
        <v>LSA_MEDIA_VMIN_E_PREHVQK_TITO_VCCSA_MIN_LFM_F1_SAME_MDG5_PMOVI</v>
      </c>
      <c r="AC116" s="3" t="str">
        <f t="shared" si="56"/>
        <v>LSA_MEDIA_VMIN_E_PREHVQK_TITO_VCCSA_MIN_LFM_F1_SAME_MDG5_PMOVI</v>
      </c>
      <c r="AD116" s="3" t="str">
        <f t="shared" si="57"/>
        <v>LSA_MEDIA_VMIN_E_PREHVQK_TITO_VCCSA_MIN_LFM_F1_SAME_MDG5_PMOVI</v>
      </c>
      <c r="AE116" s="3" t="str">
        <f t="shared" si="58"/>
        <v>LSA_MEDIA_VMIN_E_PREHVQK_TITO_VCCSA_MIN_LFM_F1_SAME_MDG5_PMOVI</v>
      </c>
      <c r="AF116" s="3" t="str">
        <f t="shared" si="59"/>
        <v>LSA_MEDIA_VMIN_E_PREHVQK_TITO_VCCSA_MIN_LFM_F1_SAME_MDG5_PMOVI</v>
      </c>
      <c r="AG116" s="3" t="str">
        <f t="shared" si="60"/>
        <v>LSA_MEDIA_VMIN_E_PREHVQK_TITO_VCCSA_MIN_LFM_F1_SAME_MDG5_PMOVI</v>
      </c>
    </row>
    <row r="117" spans="1:33" s="3" customFormat="1" x14ac:dyDescent="0.25">
      <c r="A117" s="3" t="s">
        <v>56</v>
      </c>
      <c r="B117" s="3" t="s">
        <v>67</v>
      </c>
      <c r="C117" s="3" t="str">
        <f t="shared" si="51"/>
        <v>LSA_MEDIA_VMIN_E_PREHVQK_TITO_VCCSA_MIN_LFM_F1_SAME_MDG5_PMOVI</v>
      </c>
      <c r="D117" s="3" t="s">
        <v>102</v>
      </c>
      <c r="E117" s="3" t="s">
        <v>107</v>
      </c>
      <c r="F117" s="3" t="s">
        <v>108</v>
      </c>
      <c r="G117" s="3" t="s">
        <v>116</v>
      </c>
      <c r="H117" s="3" t="s">
        <v>117</v>
      </c>
      <c r="I117" s="3" t="s">
        <v>119</v>
      </c>
      <c r="J117" s="3" t="s">
        <v>120</v>
      </c>
      <c r="K117" s="3" t="s">
        <v>123</v>
      </c>
      <c r="L117" s="3" t="s">
        <v>126</v>
      </c>
      <c r="M117" s="3" t="s">
        <v>367</v>
      </c>
      <c r="N117" s="3" t="s">
        <v>152</v>
      </c>
      <c r="O117" s="3" t="s">
        <v>155</v>
      </c>
      <c r="P117" s="3" t="s">
        <v>384</v>
      </c>
      <c r="Q117" s="3">
        <v>21</v>
      </c>
      <c r="R117" s="3" t="s">
        <v>161</v>
      </c>
      <c r="S117" s="3">
        <v>882</v>
      </c>
      <c r="T117" s="3">
        <v>3882</v>
      </c>
      <c r="U117" s="3" t="s">
        <v>163</v>
      </c>
      <c r="V117" s="3" t="s">
        <v>164</v>
      </c>
      <c r="W117" s="3" t="s">
        <v>163</v>
      </c>
      <c r="X117" s="3" t="s">
        <v>170</v>
      </c>
      <c r="Y117" s="3" t="s">
        <v>166</v>
      </c>
      <c r="Z117" s="3">
        <f t="shared" si="26"/>
        <v>6</v>
      </c>
      <c r="AA117" s="3" t="s">
        <v>166</v>
      </c>
      <c r="AB117" s="3" t="str">
        <f t="shared" si="55"/>
        <v>LSA_MEDIA_VMIN_E_PREHVQK_TITO_VCCSA_MIN_LFM_F1_SAME_MDMP_PMOVI</v>
      </c>
      <c r="AC117" s="3" t="str">
        <f t="shared" si="56"/>
        <v>LSA_MEDIA_VMIN_E_PREHVQK_TITO_VCCSA_MIN_LFM_F1_SAME_MDMP_PMOVI</v>
      </c>
      <c r="AD117" s="3" t="str">
        <f t="shared" si="57"/>
        <v>LSA_MEDIA_VMIN_E_PREHVQK_TITO_VCCSA_MIN_LFM_F1_SAME_MDMP_PMOVI</v>
      </c>
      <c r="AE117" s="3" t="str">
        <f t="shared" si="58"/>
        <v>LSA_MEDIA_VMIN_E_PREHVQK_TITO_VCCSA_MIN_LFM_F1_SAME_MDMP_PMOVI</v>
      </c>
      <c r="AF117" s="3" t="str">
        <f t="shared" si="59"/>
        <v>LSA_MEDIA_VMIN_E_PREHVQK_TITO_VCCSA_MIN_LFM_F1_SAME_MDMP_PMOVI</v>
      </c>
      <c r="AG117" s="3" t="str">
        <f t="shared" si="60"/>
        <v>LSA_MEDIA_VMIN_E_PREHVQK_TITO_VCCSA_MIN_LFM_F1_SAME_MDMP_PMOVI</v>
      </c>
    </row>
    <row r="118" spans="1:33" s="3" customFormat="1" x14ac:dyDescent="0.25">
      <c r="A118" s="3" t="s">
        <v>56</v>
      </c>
      <c r="B118" s="3" t="s">
        <v>67</v>
      </c>
      <c r="C118" s="3" t="str">
        <f t="shared" si="51"/>
        <v>LSA_MEDIA_VMIN_E_PREHVQK_TITO_VCCSA_MIN_LFM_F1_SAME_MDMP_PMOVI</v>
      </c>
      <c r="D118" s="3" t="s">
        <v>102</v>
      </c>
      <c r="E118" s="3" t="s">
        <v>107</v>
      </c>
      <c r="F118" s="3" t="s">
        <v>108</v>
      </c>
      <c r="G118" s="3" t="s">
        <v>116</v>
      </c>
      <c r="H118" s="3" t="s">
        <v>117</v>
      </c>
      <c r="I118" s="3" t="s">
        <v>119</v>
      </c>
      <c r="J118" s="3" t="s">
        <v>120</v>
      </c>
      <c r="K118" s="3" t="s">
        <v>123</v>
      </c>
      <c r="L118" s="3" t="s">
        <v>126</v>
      </c>
      <c r="M118" s="3" t="s">
        <v>368</v>
      </c>
      <c r="N118" s="3" t="s">
        <v>152</v>
      </c>
      <c r="O118" s="3" t="s">
        <v>155</v>
      </c>
      <c r="P118" s="3" t="s">
        <v>385</v>
      </c>
      <c r="Q118" s="3">
        <v>21</v>
      </c>
      <c r="R118" s="3" t="s">
        <v>161</v>
      </c>
      <c r="S118" s="3">
        <v>883</v>
      </c>
      <c r="T118" s="3">
        <v>3883</v>
      </c>
      <c r="U118" s="3" t="s">
        <v>163</v>
      </c>
      <c r="V118" s="3" t="s">
        <v>164</v>
      </c>
      <c r="W118" s="3" t="s">
        <v>163</v>
      </c>
      <c r="X118" s="3" t="s">
        <v>171</v>
      </c>
      <c r="Y118" s="3" t="s">
        <v>166</v>
      </c>
      <c r="Z118" s="3">
        <f t="shared" si="26"/>
        <v>6</v>
      </c>
      <c r="AA118" s="3" t="s">
        <v>166</v>
      </c>
      <c r="AB118" s="3" t="str">
        <f t="shared" si="55"/>
        <v>LSA_MEDIA_VMIN_E_PREHVQK_TITO_VCCSA_MIN_LFM_F1_SAME_MDN1_PMOVI</v>
      </c>
      <c r="AC118" s="3" t="str">
        <f t="shared" si="56"/>
        <v>LSA_MEDIA_VMIN_E_PREHVQK_TITO_VCCSA_MIN_LFM_F1_SAME_MDN1_PMOVI</v>
      </c>
      <c r="AD118" s="3" t="str">
        <f t="shared" si="57"/>
        <v>LSA_MEDIA_VMIN_E_PREHVQK_TITO_VCCSA_MIN_LFM_F1_SAME_MDN1_PMOVI</v>
      </c>
      <c r="AE118" s="3" t="str">
        <f t="shared" si="58"/>
        <v>LSA_MEDIA_VMIN_E_PREHVQK_TITO_VCCSA_MIN_LFM_F1_SAME_MDN1_PMOVI</v>
      </c>
      <c r="AF118" s="3" t="str">
        <f t="shared" si="59"/>
        <v>LSA_MEDIA_VMIN_E_PREHVQK_TITO_VCCSA_MIN_LFM_F1_SAME_MDN1_PMOVI</v>
      </c>
      <c r="AG118" s="3" t="str">
        <f t="shared" si="60"/>
        <v>LSA_MEDIA_VMIN_E_PREHVQK_TITO_VCCSA_MIN_LFM_F1_SAME_MDN1_PMOVI</v>
      </c>
    </row>
    <row r="119" spans="1:33" s="3" customFormat="1" x14ac:dyDescent="0.25">
      <c r="A119" s="3" t="s">
        <v>56</v>
      </c>
      <c r="B119" s="3" t="s">
        <v>67</v>
      </c>
      <c r="C119" s="3" t="str">
        <f t="shared" ref="C119:C126" si="61">D119&amp;"_"&amp;E119&amp;"_"&amp;F119&amp;"_"&amp;G119&amp;"_"&amp;A119&amp;"_"&amp;H119&amp;"_"&amp;I119&amp;"_"&amp;J119&amp;"_"&amp;K119&amp;"_"&amp;L119&amp;"_"&amp;M119</f>
        <v>LSA_MEDIA_VMIN_E_PREHVQK_TITO_VCCSA_MIN_LFM_F1_SAME_MDN1_PMOVI</v>
      </c>
      <c r="D119" s="3" t="s">
        <v>102</v>
      </c>
      <c r="E119" s="3" t="s">
        <v>107</v>
      </c>
      <c r="F119" s="3" t="s">
        <v>108</v>
      </c>
      <c r="G119" s="3" t="s">
        <v>116</v>
      </c>
      <c r="H119" s="3" t="s">
        <v>117</v>
      </c>
      <c r="I119" s="3" t="s">
        <v>119</v>
      </c>
      <c r="J119" s="3" t="s">
        <v>120</v>
      </c>
      <c r="K119" s="3" t="s">
        <v>123</v>
      </c>
      <c r="L119" s="3" t="s">
        <v>126</v>
      </c>
      <c r="M119" s="3" t="s">
        <v>369</v>
      </c>
      <c r="N119" s="3" t="s">
        <v>152</v>
      </c>
      <c r="O119" s="3" t="s">
        <v>155</v>
      </c>
      <c r="P119" s="3" t="s">
        <v>386</v>
      </c>
      <c r="Q119" s="3">
        <v>21</v>
      </c>
      <c r="R119" s="3" t="s">
        <v>161</v>
      </c>
      <c r="S119" s="3">
        <v>884</v>
      </c>
      <c r="T119" s="3">
        <v>3884</v>
      </c>
      <c r="U119" s="3" t="s">
        <v>163</v>
      </c>
      <c r="V119" s="3" t="s">
        <v>164</v>
      </c>
      <c r="W119" s="3" t="s">
        <v>163</v>
      </c>
      <c r="X119" s="3" t="s">
        <v>168</v>
      </c>
      <c r="Y119" s="3" t="s">
        <v>166</v>
      </c>
      <c r="Z119" s="3">
        <f t="shared" ref="Z119:Z126" si="62">COUNTA(AB119:AK119)</f>
        <v>6</v>
      </c>
      <c r="AA119" s="3" t="s">
        <v>166</v>
      </c>
      <c r="AB119" s="3" t="str">
        <f t="shared" si="55"/>
        <v>LSA_MEDIA_VMIN_E_PREHVQK_TITO_VCCSA_MIN_LFM_F1_SAME_MDN3_PMOVI</v>
      </c>
      <c r="AC119" s="3" t="str">
        <f t="shared" si="56"/>
        <v>LSA_MEDIA_VMIN_E_PREHVQK_TITO_VCCSA_MIN_LFM_F1_SAME_MDN3_PMOVI</v>
      </c>
      <c r="AD119" s="3" t="str">
        <f t="shared" si="57"/>
        <v>LSA_MEDIA_VMIN_E_PREHVQK_TITO_VCCSA_MIN_LFM_F1_SAME_MDN3_PMOVI</v>
      </c>
      <c r="AE119" s="3" t="str">
        <f t="shared" si="58"/>
        <v>LSA_MEDIA_VMIN_E_PREHVQK_TITO_VCCSA_MIN_LFM_F1_SAME_MDN3_PMOVI</v>
      </c>
      <c r="AF119" s="3" t="str">
        <f t="shared" si="59"/>
        <v>LSA_MEDIA_VMIN_E_PREHVQK_TITO_VCCSA_MIN_LFM_F1_SAME_MDN3_PMOVI</v>
      </c>
      <c r="AG119" s="3" t="str">
        <f t="shared" si="60"/>
        <v>LSA_MEDIA_VMIN_E_PREHVQK_TITO_VCCSA_MIN_LFM_F1_SAME_MDN3_PMOVI</v>
      </c>
    </row>
    <row r="120" spans="1:33" s="3" customFormat="1" x14ac:dyDescent="0.25">
      <c r="A120" s="3" t="s">
        <v>56</v>
      </c>
      <c r="B120" s="3" t="s">
        <v>67</v>
      </c>
      <c r="C120" s="3" t="str">
        <f t="shared" si="61"/>
        <v>LSA_MEDIA_VMIN_E_PREHVQK_TITO_VCCSA_MIN_LFM_F1_SAME_MDN3_PMOVI</v>
      </c>
      <c r="D120" s="3" t="s">
        <v>102</v>
      </c>
      <c r="E120" s="3" t="s">
        <v>107</v>
      </c>
      <c r="F120" s="3" t="s">
        <v>108</v>
      </c>
      <c r="G120" s="3" t="s">
        <v>116</v>
      </c>
      <c r="H120" s="3" t="s">
        <v>117</v>
      </c>
      <c r="I120" s="3" t="s">
        <v>119</v>
      </c>
      <c r="J120" s="3" t="s">
        <v>120</v>
      </c>
      <c r="K120" s="3" t="s">
        <v>123</v>
      </c>
      <c r="L120" s="3" t="s">
        <v>126</v>
      </c>
      <c r="M120" s="3" t="s">
        <v>370</v>
      </c>
      <c r="N120" s="3" t="s">
        <v>152</v>
      </c>
      <c r="O120" s="3" t="s">
        <v>155</v>
      </c>
      <c r="P120" s="3" t="s">
        <v>387</v>
      </c>
      <c r="Q120" s="3">
        <v>21</v>
      </c>
      <c r="R120" s="3" t="s">
        <v>161</v>
      </c>
      <c r="S120" s="3">
        <v>885</v>
      </c>
      <c r="T120" s="3">
        <v>3885</v>
      </c>
      <c r="U120" s="3" t="s">
        <v>163</v>
      </c>
      <c r="V120" s="3" t="s">
        <v>164</v>
      </c>
      <c r="W120" s="3" t="s">
        <v>163</v>
      </c>
      <c r="X120" s="3" t="s">
        <v>166</v>
      </c>
      <c r="Y120" s="3" t="s">
        <v>166</v>
      </c>
      <c r="Z120" s="3">
        <f t="shared" si="62"/>
        <v>6</v>
      </c>
      <c r="AA120" s="3" t="s">
        <v>166</v>
      </c>
      <c r="AB120" s="3" t="str">
        <f t="shared" si="55"/>
        <v>LSA_MEDIA_VMIN_E_PREHVQK_TITO_VCCSA_MIN_LFM_F1_SAME_MDN4_PMOVI</v>
      </c>
      <c r="AC120" s="3" t="str">
        <f t="shared" si="56"/>
        <v>LSA_MEDIA_VMIN_E_PREHVQK_TITO_VCCSA_MIN_LFM_F1_SAME_MDN4_PMOVI</v>
      </c>
      <c r="AD120" s="3" t="str">
        <f t="shared" si="57"/>
        <v>LSA_MEDIA_VMIN_E_PREHVQK_TITO_VCCSA_MIN_LFM_F1_SAME_MDN4_PMOVI</v>
      </c>
      <c r="AE120" s="3" t="str">
        <f t="shared" si="58"/>
        <v>LSA_MEDIA_VMIN_E_PREHVQK_TITO_VCCSA_MIN_LFM_F1_SAME_MDN4_PMOVI</v>
      </c>
      <c r="AF120" s="3" t="str">
        <f t="shared" si="59"/>
        <v>LSA_MEDIA_VMIN_E_PREHVQK_TITO_VCCSA_MIN_LFM_F1_SAME_MDN4_PMOVI</v>
      </c>
      <c r="AG120" s="3" t="str">
        <f t="shared" si="60"/>
        <v>LSA_MEDIA_VMIN_E_PREHVQK_TITO_VCCSA_MIN_LFM_F1_SAME_MDN4_PMOVI</v>
      </c>
    </row>
    <row r="121" spans="1:33" s="3" customFormat="1" x14ac:dyDescent="0.25">
      <c r="A121" s="3" t="s">
        <v>56</v>
      </c>
      <c r="B121" s="3" t="s">
        <v>67</v>
      </c>
      <c r="C121" s="3" t="str">
        <f t="shared" ref="C121:C122" si="63">D121&amp;"_"&amp;E121&amp;"_"&amp;F121&amp;"_"&amp;G121&amp;"_"&amp;A121&amp;"_"&amp;H121&amp;"_"&amp;I121&amp;"_"&amp;J121&amp;"_"&amp;K121&amp;"_"&amp;L121&amp;"_"&amp;M121</f>
        <v>LSA_MEDIA_VMIN_E_PREHVQK_TITO_VCCSA_MIN_LFM_F1_SAME_MDN4_PMOVI</v>
      </c>
      <c r="D121" s="3" t="s">
        <v>102</v>
      </c>
      <c r="E121" s="3" t="s">
        <v>107</v>
      </c>
      <c r="F121" s="3" t="s">
        <v>108</v>
      </c>
      <c r="G121" s="3" t="s">
        <v>116</v>
      </c>
      <c r="H121" s="3" t="s">
        <v>117</v>
      </c>
      <c r="I121" s="3" t="s">
        <v>119</v>
      </c>
      <c r="J121" s="3" t="s">
        <v>120</v>
      </c>
      <c r="K121" s="3" t="s">
        <v>123</v>
      </c>
      <c r="L121" s="3" t="s">
        <v>126</v>
      </c>
      <c r="M121" s="3" t="s">
        <v>371</v>
      </c>
      <c r="N121" s="3" t="s">
        <v>152</v>
      </c>
      <c r="O121" s="3" t="s">
        <v>155</v>
      </c>
      <c r="P121" s="3" t="s">
        <v>388</v>
      </c>
      <c r="Q121" s="3">
        <v>21</v>
      </c>
      <c r="R121" s="3" t="s">
        <v>161</v>
      </c>
      <c r="S121" s="3">
        <v>886</v>
      </c>
      <c r="T121" s="3">
        <v>3886</v>
      </c>
      <c r="U121" s="3" t="s">
        <v>163</v>
      </c>
      <c r="V121" s="3" t="s">
        <v>164</v>
      </c>
      <c r="W121" s="3" t="s">
        <v>163</v>
      </c>
      <c r="X121" s="3" t="s">
        <v>170</v>
      </c>
      <c r="Y121" s="3" t="s">
        <v>166</v>
      </c>
      <c r="Z121" s="3">
        <f t="shared" ref="Z121:Z122" si="64">COUNTA(AB121:AK121)</f>
        <v>6</v>
      </c>
      <c r="AA121" s="3" t="s">
        <v>166</v>
      </c>
      <c r="AB121" s="3" t="str">
        <f t="shared" si="55"/>
        <v>LSA_MEDIA_VMIN_E_PREHVQK_TITO_VCCSA_MIN_LFM_F1_SAME_MDN5_PMOVI</v>
      </c>
      <c r="AC121" s="3" t="str">
        <f t="shared" si="56"/>
        <v>LSA_MEDIA_VMIN_E_PREHVQK_TITO_VCCSA_MIN_LFM_F1_SAME_MDN5_PMOVI</v>
      </c>
      <c r="AD121" s="3" t="str">
        <f t="shared" si="57"/>
        <v>LSA_MEDIA_VMIN_E_PREHVQK_TITO_VCCSA_MIN_LFM_F1_SAME_MDN5_PMOVI</v>
      </c>
      <c r="AE121" s="3" t="str">
        <f t="shared" si="58"/>
        <v>LSA_MEDIA_VMIN_E_PREHVQK_TITO_VCCSA_MIN_LFM_F1_SAME_MDN5_PMOVI</v>
      </c>
      <c r="AF121" s="3" t="str">
        <f t="shared" si="59"/>
        <v>LSA_MEDIA_VMIN_E_PREHVQK_TITO_VCCSA_MIN_LFM_F1_SAME_MDN5_PMOVI</v>
      </c>
      <c r="AG121" s="3" t="str">
        <f t="shared" si="60"/>
        <v>LSA_MEDIA_VMIN_E_PREHVQK_TITO_VCCSA_MIN_LFM_F1_SAME_MDN5_PMOVI</v>
      </c>
    </row>
    <row r="122" spans="1:33" s="3" customFormat="1" x14ac:dyDescent="0.25">
      <c r="A122" s="3" t="s">
        <v>56</v>
      </c>
      <c r="B122" s="3" t="s">
        <v>67</v>
      </c>
      <c r="C122" s="3" t="str">
        <f t="shared" si="63"/>
        <v>LSA_MEDIA_VMIN_E_PREHVQK_TITO_VCCSA_MIN_LFM_F1_SAME_MDN5_PMOVI</v>
      </c>
      <c r="D122" s="3" t="s">
        <v>102</v>
      </c>
      <c r="E122" s="3" t="s">
        <v>107</v>
      </c>
      <c r="F122" s="3" t="s">
        <v>108</v>
      </c>
      <c r="G122" s="3" t="s">
        <v>116</v>
      </c>
      <c r="H122" s="3" t="s">
        <v>117</v>
      </c>
      <c r="I122" s="3" t="s">
        <v>119</v>
      </c>
      <c r="J122" s="3" t="s">
        <v>120</v>
      </c>
      <c r="K122" s="3" t="s">
        <v>123</v>
      </c>
      <c r="L122" s="3" t="s">
        <v>126</v>
      </c>
      <c r="M122" s="3" t="s">
        <v>372</v>
      </c>
      <c r="N122" s="3" t="s">
        <v>152</v>
      </c>
      <c r="O122" s="3" t="s">
        <v>155</v>
      </c>
      <c r="P122" s="3" t="s">
        <v>389</v>
      </c>
      <c r="Q122" s="3">
        <v>21</v>
      </c>
      <c r="R122" s="3" t="s">
        <v>161</v>
      </c>
      <c r="S122" s="3">
        <v>887</v>
      </c>
      <c r="T122" s="3">
        <v>3887</v>
      </c>
      <c r="U122" s="3" t="s">
        <v>163</v>
      </c>
      <c r="V122" s="3" t="s">
        <v>164</v>
      </c>
      <c r="W122" s="3" t="s">
        <v>163</v>
      </c>
      <c r="X122" s="3" t="s">
        <v>171</v>
      </c>
      <c r="Y122" s="3" t="s">
        <v>166</v>
      </c>
      <c r="Z122" s="3">
        <f t="shared" si="64"/>
        <v>6</v>
      </c>
      <c r="AA122" s="3" t="s">
        <v>166</v>
      </c>
      <c r="AB122" s="3" t="str">
        <f t="shared" si="55"/>
        <v>LSA_MEDIA_VMIN_E_PREHVQK_TITO_VCCSA_MIN_LFM_F1_SAME_MDS1_PMOVI</v>
      </c>
      <c r="AC122" s="3" t="str">
        <f t="shared" si="56"/>
        <v>LSA_MEDIA_VMIN_E_PREHVQK_TITO_VCCSA_MIN_LFM_F1_SAME_MDS1_PMOVI</v>
      </c>
      <c r="AD122" s="3" t="str">
        <f t="shared" si="57"/>
        <v>LSA_MEDIA_VMIN_E_PREHVQK_TITO_VCCSA_MIN_LFM_F1_SAME_MDS1_PMOVI</v>
      </c>
      <c r="AE122" s="3" t="str">
        <f t="shared" si="58"/>
        <v>LSA_MEDIA_VMIN_E_PREHVQK_TITO_VCCSA_MIN_LFM_F1_SAME_MDS1_PMOVI</v>
      </c>
      <c r="AF122" s="3" t="str">
        <f t="shared" si="59"/>
        <v>LSA_MEDIA_VMIN_E_PREHVQK_TITO_VCCSA_MIN_LFM_F1_SAME_MDS1_PMOVI</v>
      </c>
      <c r="AG122" s="3" t="str">
        <f t="shared" si="60"/>
        <v>LSA_MEDIA_VMIN_E_PREHVQK_TITO_VCCSA_MIN_LFM_F1_SAME_MDS1_PMOVI</v>
      </c>
    </row>
    <row r="123" spans="1:33" s="3" customFormat="1" x14ac:dyDescent="0.25">
      <c r="A123" s="3" t="s">
        <v>56</v>
      </c>
      <c r="B123" s="3" t="s">
        <v>67</v>
      </c>
      <c r="C123" s="3" t="str">
        <f t="shared" si="61"/>
        <v>LSA_MEDIA_VMIN_E_PREHVQK_TITO_VCCSA_MIN_LFM_F1_SAME_MDS1_PMOVI</v>
      </c>
      <c r="D123" s="3" t="s">
        <v>102</v>
      </c>
      <c r="E123" s="3" t="s">
        <v>107</v>
      </c>
      <c r="F123" s="3" t="s">
        <v>108</v>
      </c>
      <c r="G123" s="3" t="s">
        <v>116</v>
      </c>
      <c r="H123" s="3" t="s">
        <v>117</v>
      </c>
      <c r="I123" s="3" t="s">
        <v>119</v>
      </c>
      <c r="J123" s="3" t="s">
        <v>120</v>
      </c>
      <c r="K123" s="3" t="s">
        <v>123</v>
      </c>
      <c r="L123" s="3" t="s">
        <v>126</v>
      </c>
      <c r="M123" s="3" t="s">
        <v>356</v>
      </c>
      <c r="N123" s="3" t="s">
        <v>152</v>
      </c>
      <c r="O123" s="3" t="s">
        <v>155</v>
      </c>
      <c r="P123" s="3" t="s">
        <v>390</v>
      </c>
      <c r="Q123" s="3">
        <v>21</v>
      </c>
      <c r="R123" s="3" t="s">
        <v>161</v>
      </c>
      <c r="S123" s="3">
        <v>888</v>
      </c>
      <c r="T123" s="3">
        <v>3888</v>
      </c>
      <c r="U123" s="3" t="s">
        <v>163</v>
      </c>
      <c r="V123" s="3" t="s">
        <v>164</v>
      </c>
      <c r="W123" s="3" t="s">
        <v>163</v>
      </c>
      <c r="X123" s="3" t="s">
        <v>169</v>
      </c>
      <c r="Y123" s="3" t="s">
        <v>166</v>
      </c>
      <c r="Z123" s="3">
        <f t="shared" si="62"/>
        <v>6</v>
      </c>
      <c r="AA123" s="3" t="s">
        <v>166</v>
      </c>
      <c r="AB123" s="3" t="str">
        <f t="shared" si="55"/>
        <v>LSA_MEDIA_VMIN_E_PREHVQK_TITO_VCCSA_MIN_LFM_F1_SAME_MDSI_PMOVI</v>
      </c>
      <c r="AC123" s="3" t="str">
        <f t="shared" si="56"/>
        <v>LSA_MEDIA_VMIN_E_PREHVQK_TITO_VCCSA_MIN_LFM_F1_SAME_MDSI_PMOVI</v>
      </c>
      <c r="AD123" s="3" t="str">
        <f t="shared" si="57"/>
        <v>LSA_MEDIA_VMIN_E_PREHVQK_TITO_VCCSA_MIN_LFM_F1_SAME_MDSI_PMOVI</v>
      </c>
      <c r="AE123" s="3" t="str">
        <f t="shared" si="58"/>
        <v>LSA_MEDIA_VMIN_E_PREHVQK_TITO_VCCSA_MIN_LFM_F1_SAME_MDSI_PMOVI</v>
      </c>
      <c r="AF123" s="3" t="str">
        <f t="shared" si="59"/>
        <v>LSA_MEDIA_VMIN_E_PREHVQK_TITO_VCCSA_MIN_LFM_F1_SAME_MDSI_PMOVI</v>
      </c>
      <c r="AG123" s="3" t="str">
        <f t="shared" si="60"/>
        <v>LSA_MEDIA_VMIN_E_PREHVQK_TITO_VCCSA_MIN_LFM_F1_SAME_MDSI_PMOVI</v>
      </c>
    </row>
    <row r="124" spans="1:33" s="3" customFormat="1" x14ac:dyDescent="0.25">
      <c r="A124" s="3" t="s">
        <v>56</v>
      </c>
      <c r="B124" s="3" t="s">
        <v>67</v>
      </c>
      <c r="C124" s="3" t="str">
        <f t="shared" si="61"/>
        <v>LSA_MEDIA_VMIN_E_PREHVQK_TITO_VCCSA_MIN_LFM_F1_SAME_MDSI_PMOVI</v>
      </c>
      <c r="D124" s="3" t="s">
        <v>102</v>
      </c>
      <c r="E124" s="3" t="s">
        <v>107</v>
      </c>
      <c r="F124" s="3" t="s">
        <v>108</v>
      </c>
      <c r="G124" s="3" t="s">
        <v>116</v>
      </c>
      <c r="H124" s="3" t="s">
        <v>117</v>
      </c>
      <c r="I124" s="3" t="s">
        <v>119</v>
      </c>
      <c r="J124" s="3" t="s">
        <v>120</v>
      </c>
      <c r="K124" s="3" t="s">
        <v>123</v>
      </c>
      <c r="L124" s="3" t="s">
        <v>126</v>
      </c>
      <c r="M124" s="3" t="s">
        <v>373</v>
      </c>
      <c r="N124" s="3" t="s">
        <v>152</v>
      </c>
      <c r="O124" s="3" t="s">
        <v>155</v>
      </c>
      <c r="P124" s="3" t="s">
        <v>391</v>
      </c>
      <c r="Q124" s="3">
        <v>21</v>
      </c>
      <c r="R124" s="3" t="s">
        <v>161</v>
      </c>
      <c r="S124" s="3">
        <v>889</v>
      </c>
      <c r="T124" s="3">
        <v>3889</v>
      </c>
      <c r="U124" s="3" t="s">
        <v>163</v>
      </c>
      <c r="V124" s="3" t="s">
        <v>164</v>
      </c>
      <c r="W124" s="3" t="s">
        <v>163</v>
      </c>
      <c r="X124" s="3" t="s">
        <v>170</v>
      </c>
      <c r="Y124" s="3" t="s">
        <v>166</v>
      </c>
      <c r="Z124" s="3">
        <f t="shared" si="62"/>
        <v>6</v>
      </c>
      <c r="AA124" s="3" t="s">
        <v>166</v>
      </c>
      <c r="AB124" s="3" t="str">
        <f t="shared" si="55"/>
        <v>LSA_MEDIA_VMIN_E_PREHVQK_TITO_VCCSA_MIN_LFM_F1_SAME_MDTP_PMOVI</v>
      </c>
      <c r="AC124" s="3" t="str">
        <f t="shared" si="56"/>
        <v>LSA_MEDIA_VMIN_E_PREHVQK_TITO_VCCSA_MIN_LFM_F1_SAME_MDTP_PMOVI</v>
      </c>
      <c r="AD124" s="3" t="str">
        <f t="shared" si="57"/>
        <v>LSA_MEDIA_VMIN_E_PREHVQK_TITO_VCCSA_MIN_LFM_F1_SAME_MDTP_PMOVI</v>
      </c>
      <c r="AE124" s="3" t="str">
        <f t="shared" si="58"/>
        <v>LSA_MEDIA_VMIN_E_PREHVQK_TITO_VCCSA_MIN_LFM_F1_SAME_MDTP_PMOVI</v>
      </c>
      <c r="AF124" s="3" t="str">
        <f t="shared" si="59"/>
        <v>LSA_MEDIA_VMIN_E_PREHVQK_TITO_VCCSA_MIN_LFM_F1_SAME_MDTP_PMOVI</v>
      </c>
      <c r="AG124" s="3" t="str">
        <f t="shared" si="60"/>
        <v>LSA_MEDIA_VMIN_E_PREHVQK_TITO_VCCSA_MIN_LFM_F1_SAME_MDTP_PMOVI</v>
      </c>
    </row>
    <row r="125" spans="1:33" s="3" customFormat="1" x14ac:dyDescent="0.25">
      <c r="A125" s="3" t="s">
        <v>56</v>
      </c>
      <c r="B125" s="3" t="s">
        <v>67</v>
      </c>
      <c r="C125" s="3" t="str">
        <f t="shared" si="61"/>
        <v>LSA_MEDIA_VMIN_E_PREHVQK_TITO_VCCSA_MIN_LFM_F1_SAME_MDTP_PMOVI</v>
      </c>
      <c r="D125" s="3" t="s">
        <v>102</v>
      </c>
      <c r="E125" s="3" t="s">
        <v>107</v>
      </c>
      <c r="F125" s="3" t="s">
        <v>108</v>
      </c>
      <c r="G125" s="3" t="s">
        <v>116</v>
      </c>
      <c r="H125" s="3" t="s">
        <v>117</v>
      </c>
      <c r="I125" s="3" t="s">
        <v>119</v>
      </c>
      <c r="J125" s="3" t="s">
        <v>120</v>
      </c>
      <c r="K125" s="3" t="s">
        <v>123</v>
      </c>
      <c r="L125" s="3" t="s">
        <v>126</v>
      </c>
      <c r="M125" s="3" t="s">
        <v>139</v>
      </c>
      <c r="N125" s="3" t="s">
        <v>152</v>
      </c>
      <c r="O125" s="3" t="s">
        <v>155</v>
      </c>
      <c r="P125" s="3" t="s">
        <v>392</v>
      </c>
      <c r="Q125" s="3">
        <v>21</v>
      </c>
      <c r="R125" s="3" t="s">
        <v>161</v>
      </c>
      <c r="S125" s="3">
        <v>890</v>
      </c>
      <c r="T125" s="3">
        <v>3890</v>
      </c>
      <c r="U125" s="3" t="s">
        <v>163</v>
      </c>
      <c r="V125" s="3" t="s">
        <v>164</v>
      </c>
      <c r="W125" s="3" t="s">
        <v>163</v>
      </c>
      <c r="X125" s="3" t="s">
        <v>171</v>
      </c>
      <c r="Y125" s="3" t="s">
        <v>166</v>
      </c>
      <c r="Z125" s="3">
        <f t="shared" si="62"/>
        <v>6</v>
      </c>
      <c r="AA125" s="3" t="s">
        <v>166</v>
      </c>
      <c r="AB125" s="3" t="str">
        <f t="shared" ref="AB125:AB126" si="65">$C126</f>
        <v>LSA_MEDIA_VMIN_E_PREHVQK_TITO_VCCSA_MIN_LFM_F1_SAME_MEDIA_PMOVI</v>
      </c>
      <c r="AC125" s="3" t="str">
        <f t="shared" ref="AC125:AC126" si="66">$C126</f>
        <v>LSA_MEDIA_VMIN_E_PREHVQK_TITO_VCCSA_MIN_LFM_F1_SAME_MEDIA_PMOVI</v>
      </c>
      <c r="AD125" s="3" t="str">
        <f t="shared" ref="AD125:AD126" si="67">$C126</f>
        <v>LSA_MEDIA_VMIN_E_PREHVQK_TITO_VCCSA_MIN_LFM_F1_SAME_MEDIA_PMOVI</v>
      </c>
      <c r="AE125" s="3" t="str">
        <f t="shared" ref="AE125:AE126" si="68">$C126</f>
        <v>LSA_MEDIA_VMIN_E_PREHVQK_TITO_VCCSA_MIN_LFM_F1_SAME_MEDIA_PMOVI</v>
      </c>
      <c r="AF125" s="3" t="str">
        <f t="shared" ref="AF125:AF126" si="69">$C126</f>
        <v>LSA_MEDIA_VMIN_E_PREHVQK_TITO_VCCSA_MIN_LFM_F1_SAME_MEDIA_PMOVI</v>
      </c>
      <c r="AG125" s="3" t="str">
        <f t="shared" ref="AG125:AG126" si="70">$C126</f>
        <v>LSA_MEDIA_VMIN_E_PREHVQK_TITO_VCCSA_MIN_LFM_F1_SAME_MEDIA_PMOVI</v>
      </c>
    </row>
    <row r="126" spans="1:33" s="3" customFormat="1" x14ac:dyDescent="0.25">
      <c r="A126" s="3" t="s">
        <v>56</v>
      </c>
      <c r="B126" s="3" t="s">
        <v>67</v>
      </c>
      <c r="C126" s="3" t="str">
        <f t="shared" si="61"/>
        <v>LSA_MEDIA_VMIN_E_PREHVQK_TITO_VCCSA_MIN_LFM_F1_SAME_MEDIA_PMOVI</v>
      </c>
      <c r="D126" s="3" t="s">
        <v>102</v>
      </c>
      <c r="E126" s="3" t="s">
        <v>107</v>
      </c>
      <c r="F126" s="3" t="s">
        <v>108</v>
      </c>
      <c r="G126" s="3" t="s">
        <v>116</v>
      </c>
      <c r="H126" s="3" t="s">
        <v>117</v>
      </c>
      <c r="I126" s="3" t="s">
        <v>119</v>
      </c>
      <c r="J126" s="3" t="s">
        <v>120</v>
      </c>
      <c r="K126" s="3" t="s">
        <v>123</v>
      </c>
      <c r="L126" s="3" t="s">
        <v>126</v>
      </c>
      <c r="M126" s="3" t="s">
        <v>142</v>
      </c>
      <c r="N126" s="3" t="s">
        <v>152</v>
      </c>
      <c r="O126" s="3" t="s">
        <v>155</v>
      </c>
      <c r="P126" s="3" t="s">
        <v>393</v>
      </c>
      <c r="Q126" s="3">
        <v>21</v>
      </c>
      <c r="R126" s="3" t="s">
        <v>161</v>
      </c>
      <c r="S126" s="3">
        <v>891</v>
      </c>
      <c r="T126" s="3">
        <v>3891</v>
      </c>
      <c r="U126" s="3" t="s">
        <v>163</v>
      </c>
      <c r="V126" s="3" t="s">
        <v>164</v>
      </c>
      <c r="W126" s="3" t="s">
        <v>163</v>
      </c>
      <c r="X126" s="3" t="s">
        <v>172</v>
      </c>
      <c r="Y126" s="3" t="s">
        <v>166</v>
      </c>
      <c r="Z126" s="3">
        <f t="shared" si="62"/>
        <v>6</v>
      </c>
      <c r="AA126" s="3" t="s">
        <v>166</v>
      </c>
      <c r="AB126" s="3" t="str">
        <f t="shared" si="65"/>
        <v>ROM_MEDIA_VMIN_E_PREHVQK_TITO_VCCSA_MIN_LFM_F1_SAME_MDS1_ROM</v>
      </c>
      <c r="AC126" s="3" t="str">
        <f t="shared" si="66"/>
        <v>ROM_MEDIA_VMIN_E_PREHVQK_TITO_VCCSA_MIN_LFM_F1_SAME_MDS1_ROM</v>
      </c>
      <c r="AD126" s="3" t="str">
        <f t="shared" si="67"/>
        <v>ROM_MEDIA_VMIN_E_PREHVQK_TITO_VCCSA_MIN_LFM_F1_SAME_MDS1_ROM</v>
      </c>
      <c r="AE126" s="3" t="str">
        <f t="shared" si="68"/>
        <v>ROM_MEDIA_VMIN_E_PREHVQK_TITO_VCCSA_MIN_LFM_F1_SAME_MDS1_ROM</v>
      </c>
      <c r="AF126" s="3" t="str">
        <f t="shared" si="69"/>
        <v>ROM_MEDIA_VMIN_E_PREHVQK_TITO_VCCSA_MIN_LFM_F1_SAME_MDS1_ROM</v>
      </c>
      <c r="AG126" s="3" t="str">
        <f t="shared" si="70"/>
        <v>ROM_MEDIA_VMIN_E_PREHVQK_TITO_VCCSA_MIN_LFM_F1_SAME_MDS1_ROM</v>
      </c>
    </row>
    <row r="127" spans="1:33" s="3" customFormat="1" x14ac:dyDescent="0.25">
      <c r="A127" s="3" t="s">
        <v>56</v>
      </c>
      <c r="B127" s="3" t="s">
        <v>67</v>
      </c>
      <c r="C127" s="3" t="str">
        <f t="shared" si="51"/>
        <v>ROM_MEDIA_VMIN_E_PREHVQK_TITO_VCCSA_MIN_LFM_F1_SAME_MDS1_ROM</v>
      </c>
      <c r="D127" s="3" t="s">
        <v>103</v>
      </c>
      <c r="E127" s="3" t="s">
        <v>107</v>
      </c>
      <c r="F127" s="3" t="s">
        <v>108</v>
      </c>
      <c r="G127" s="3" t="s">
        <v>116</v>
      </c>
      <c r="H127" s="3" t="s">
        <v>117</v>
      </c>
      <c r="I127" s="3" t="s">
        <v>119</v>
      </c>
      <c r="J127" s="3" t="s">
        <v>120</v>
      </c>
      <c r="K127" s="3" t="s">
        <v>123</v>
      </c>
      <c r="L127" s="3" t="s">
        <v>126</v>
      </c>
      <c r="M127" s="3" t="s">
        <v>433</v>
      </c>
      <c r="N127" s="3" t="s">
        <v>152</v>
      </c>
      <c r="O127" s="3" t="s">
        <v>155</v>
      </c>
      <c r="P127" s="3" t="s">
        <v>434</v>
      </c>
      <c r="Q127" s="3">
        <v>21</v>
      </c>
      <c r="R127" s="3" t="s">
        <v>161</v>
      </c>
      <c r="S127" s="3">
        <v>892</v>
      </c>
      <c r="T127" s="3">
        <v>3892</v>
      </c>
      <c r="U127" s="3" t="s">
        <v>163</v>
      </c>
      <c r="V127" s="3" t="s">
        <v>164</v>
      </c>
      <c r="W127" s="3" t="s">
        <v>163</v>
      </c>
      <c r="X127" s="3">
        <v>0</v>
      </c>
      <c r="Y127" s="3">
        <v>2</v>
      </c>
      <c r="Z127" s="3">
        <f t="shared" si="26"/>
        <v>6</v>
      </c>
      <c r="AA127" s="3" t="s">
        <v>166</v>
      </c>
      <c r="AB127" s="3" t="s">
        <v>166</v>
      </c>
      <c r="AC127" s="3" t="s">
        <v>166</v>
      </c>
      <c r="AD127" s="3" t="s">
        <v>166</v>
      </c>
      <c r="AE127" s="3" t="s">
        <v>166</v>
      </c>
      <c r="AF127" s="3" t="s">
        <v>166</v>
      </c>
      <c r="AG127" s="3" t="s">
        <v>166</v>
      </c>
    </row>
    <row r="128" spans="1:33" s="4" customFormat="1" x14ac:dyDescent="0.25">
      <c r="A128" s="4" t="s">
        <v>56</v>
      </c>
      <c r="B128" s="4" t="s">
        <v>68</v>
      </c>
      <c r="C128" s="4" t="s">
        <v>80</v>
      </c>
      <c r="E128" s="4" t="s">
        <v>104</v>
      </c>
      <c r="Z128" s="4">
        <f t="shared" si="26"/>
        <v>0</v>
      </c>
    </row>
    <row r="129" spans="1:33" s="2" customFormat="1" x14ac:dyDescent="0.25">
      <c r="A129" s="2" t="s">
        <v>56</v>
      </c>
      <c r="B129" s="2" t="s">
        <v>64</v>
      </c>
      <c r="C129" s="2" t="s">
        <v>81</v>
      </c>
      <c r="E129" s="2" t="s">
        <v>104</v>
      </c>
      <c r="X129" s="2">
        <v>5</v>
      </c>
      <c r="Y129" s="2">
        <v>6</v>
      </c>
      <c r="Z129" s="2">
        <f t="shared" si="26"/>
        <v>2</v>
      </c>
      <c r="AA129" s="2" t="s">
        <v>166</v>
      </c>
      <c r="AB129" s="2">
        <v>1</v>
      </c>
      <c r="AC129" s="2">
        <v>1</v>
      </c>
    </row>
    <row r="130" spans="1:33" s="3" customFormat="1" x14ac:dyDescent="0.25">
      <c r="A130" s="3" t="s">
        <v>56</v>
      </c>
      <c r="B130" s="3" t="s">
        <v>67</v>
      </c>
      <c r="C130" s="3" t="str">
        <f t="shared" ref="C130:C151" si="71">D130&amp;"_"&amp;E130&amp;"_"&amp;F130&amp;"_"&amp;G130&amp;"_"&amp;A130&amp;"_"&amp;H130&amp;"_"&amp;I130&amp;"_"&amp;J130&amp;"_"&amp;K130&amp;"_"&amp;L130&amp;"_"&amp;M130</f>
        <v>SSA_MEDIA_VMIN_E_PREHVQK_TITO_VCCSA_MIN_LFM_F1_SAME_MDG3_INTM</v>
      </c>
      <c r="D130" s="3" t="s">
        <v>101</v>
      </c>
      <c r="E130" s="3" t="s">
        <v>107</v>
      </c>
      <c r="F130" s="3" t="s">
        <v>108</v>
      </c>
      <c r="G130" s="3" t="s">
        <v>116</v>
      </c>
      <c r="H130" s="3" t="s">
        <v>117</v>
      </c>
      <c r="I130" s="3" t="s">
        <v>119</v>
      </c>
      <c r="J130" s="3" t="s">
        <v>120</v>
      </c>
      <c r="K130" s="3" t="s">
        <v>123</v>
      </c>
      <c r="L130" s="3" t="s">
        <v>126</v>
      </c>
      <c r="M130" s="3" t="s">
        <v>416</v>
      </c>
      <c r="N130" s="3" t="s">
        <v>152</v>
      </c>
      <c r="O130" s="3" t="s">
        <v>155</v>
      </c>
      <c r="P130" s="3" t="s">
        <v>394</v>
      </c>
      <c r="Q130" s="3" t="s">
        <v>157</v>
      </c>
      <c r="R130" s="3" t="s">
        <v>161</v>
      </c>
      <c r="S130" s="3">
        <v>895</v>
      </c>
      <c r="T130" s="3">
        <v>3895</v>
      </c>
      <c r="U130" s="3" t="s">
        <v>163</v>
      </c>
      <c r="V130" s="3" t="s">
        <v>164</v>
      </c>
      <c r="W130" s="3" t="s">
        <v>163</v>
      </c>
      <c r="X130" s="3" t="s">
        <v>168</v>
      </c>
      <c r="Y130" s="3" t="s">
        <v>168</v>
      </c>
      <c r="Z130" s="3">
        <f t="shared" ref="Z130:Z151" si="72">COUNTA(AB130:AK130)</f>
        <v>6</v>
      </c>
      <c r="AA130" s="3" t="s">
        <v>166</v>
      </c>
      <c r="AB130" s="3" t="str">
        <f>$C131</f>
        <v>SSA_MEDIA_VMIN_E_PREHVQK_TITO_VCCSA_MIN_LFM_F1_SAME_MDS1_INTM</v>
      </c>
      <c r="AC130" s="3" t="str">
        <f t="shared" ref="AC130:AC150" si="73">$C131</f>
        <v>SSA_MEDIA_VMIN_E_PREHVQK_TITO_VCCSA_MIN_LFM_F1_SAME_MDS1_INTM</v>
      </c>
      <c r="AD130" s="3" t="str">
        <f t="shared" ref="AD130:AD150" si="74">$C131</f>
        <v>SSA_MEDIA_VMIN_E_PREHVQK_TITO_VCCSA_MIN_LFM_F1_SAME_MDS1_INTM</v>
      </c>
      <c r="AE130" s="3" t="str">
        <f t="shared" ref="AE130:AE150" si="75">$C131</f>
        <v>SSA_MEDIA_VMIN_E_PREHVQK_TITO_VCCSA_MIN_LFM_F1_SAME_MDS1_INTM</v>
      </c>
      <c r="AF130" s="3" t="str">
        <f t="shared" ref="AF130:AF150" si="76">$C131</f>
        <v>SSA_MEDIA_VMIN_E_PREHVQK_TITO_VCCSA_MIN_LFM_F1_SAME_MDS1_INTM</v>
      </c>
      <c r="AG130" s="3" t="str">
        <f t="shared" ref="AG130:AG150" si="77">$C131</f>
        <v>SSA_MEDIA_VMIN_E_PREHVQK_TITO_VCCSA_MIN_LFM_F1_SAME_MDS1_INTM</v>
      </c>
    </row>
    <row r="131" spans="1:33" s="3" customFormat="1" x14ac:dyDescent="0.25">
      <c r="A131" s="3" t="s">
        <v>56</v>
      </c>
      <c r="B131" s="3" t="s">
        <v>67</v>
      </c>
      <c r="C131" s="3" t="str">
        <f t="shared" si="71"/>
        <v>SSA_MEDIA_VMIN_E_PREHVQK_TITO_VCCSA_MIN_LFM_F1_SAME_MDS1_INTM</v>
      </c>
      <c r="D131" s="3" t="s">
        <v>101</v>
      </c>
      <c r="E131" s="3" t="s">
        <v>107</v>
      </c>
      <c r="F131" s="3" t="s">
        <v>108</v>
      </c>
      <c r="G131" s="3" t="s">
        <v>116</v>
      </c>
      <c r="H131" s="3" t="s">
        <v>117</v>
      </c>
      <c r="I131" s="3" t="s">
        <v>119</v>
      </c>
      <c r="J131" s="3" t="s">
        <v>120</v>
      </c>
      <c r="K131" s="3" t="s">
        <v>123</v>
      </c>
      <c r="L131" s="3" t="s">
        <v>126</v>
      </c>
      <c r="M131" s="3" t="s">
        <v>417</v>
      </c>
      <c r="N131" s="3" t="s">
        <v>152</v>
      </c>
      <c r="O131" s="3" t="s">
        <v>155</v>
      </c>
      <c r="P131" s="3" t="s">
        <v>395</v>
      </c>
      <c r="Q131" s="3" t="s">
        <v>157</v>
      </c>
      <c r="R131" s="3" t="s">
        <v>161</v>
      </c>
      <c r="S131" s="3">
        <v>896</v>
      </c>
      <c r="T131" s="3">
        <v>3896</v>
      </c>
      <c r="U131" s="3" t="s">
        <v>163</v>
      </c>
      <c r="V131" s="3" t="s">
        <v>164</v>
      </c>
      <c r="W131" s="3" t="s">
        <v>163</v>
      </c>
      <c r="X131" s="3" t="s">
        <v>168</v>
      </c>
      <c r="Y131" s="3" t="s">
        <v>168</v>
      </c>
      <c r="Z131" s="3">
        <f t="shared" si="72"/>
        <v>6</v>
      </c>
      <c r="AA131" s="3" t="s">
        <v>166</v>
      </c>
      <c r="AB131" s="3" t="str">
        <f t="shared" ref="AB131:AB150" si="78">$C132</f>
        <v>LSA_MEDIA_VMIN_E_PREHVQK_TITO_VCCSA_MIN_LFM_F1_SAME_MD21_INTM</v>
      </c>
      <c r="AC131" s="3" t="str">
        <f t="shared" si="73"/>
        <v>LSA_MEDIA_VMIN_E_PREHVQK_TITO_VCCSA_MIN_LFM_F1_SAME_MD21_INTM</v>
      </c>
      <c r="AD131" s="3" t="str">
        <f t="shared" si="74"/>
        <v>LSA_MEDIA_VMIN_E_PREHVQK_TITO_VCCSA_MIN_LFM_F1_SAME_MD21_INTM</v>
      </c>
      <c r="AE131" s="3" t="str">
        <f t="shared" si="75"/>
        <v>LSA_MEDIA_VMIN_E_PREHVQK_TITO_VCCSA_MIN_LFM_F1_SAME_MD21_INTM</v>
      </c>
      <c r="AF131" s="3" t="str">
        <f t="shared" si="76"/>
        <v>LSA_MEDIA_VMIN_E_PREHVQK_TITO_VCCSA_MIN_LFM_F1_SAME_MD21_INTM</v>
      </c>
      <c r="AG131" s="3" t="str">
        <f t="shared" si="77"/>
        <v>LSA_MEDIA_VMIN_E_PREHVQK_TITO_VCCSA_MIN_LFM_F1_SAME_MD21_INTM</v>
      </c>
    </row>
    <row r="132" spans="1:33" s="3" customFormat="1" x14ac:dyDescent="0.25">
      <c r="A132" s="3" t="s">
        <v>56</v>
      </c>
      <c r="B132" s="3" t="s">
        <v>67</v>
      </c>
      <c r="C132" s="3" t="str">
        <f t="shared" si="71"/>
        <v>LSA_MEDIA_VMIN_E_PREHVQK_TITO_VCCSA_MIN_LFM_F1_SAME_MD21_INTM</v>
      </c>
      <c r="D132" s="3" t="s">
        <v>102</v>
      </c>
      <c r="E132" s="3" t="s">
        <v>107</v>
      </c>
      <c r="F132" s="3" t="s">
        <v>108</v>
      </c>
      <c r="G132" s="3" t="s">
        <v>116</v>
      </c>
      <c r="H132" s="3" t="s">
        <v>117</v>
      </c>
      <c r="I132" s="3" t="s">
        <v>119</v>
      </c>
      <c r="J132" s="3" t="s">
        <v>120</v>
      </c>
      <c r="K132" s="3" t="s">
        <v>123</v>
      </c>
      <c r="L132" s="3" t="s">
        <v>126</v>
      </c>
      <c r="M132" s="3" t="s">
        <v>418</v>
      </c>
      <c r="N132" s="3" t="s">
        <v>152</v>
      </c>
      <c r="O132" s="3" t="s">
        <v>155</v>
      </c>
      <c r="P132" s="3" t="s">
        <v>396</v>
      </c>
      <c r="Q132" s="3">
        <v>21</v>
      </c>
      <c r="R132" s="3" t="s">
        <v>161</v>
      </c>
      <c r="S132" s="3">
        <v>897</v>
      </c>
      <c r="T132" s="3">
        <v>3897</v>
      </c>
      <c r="U132" s="3" t="s">
        <v>163</v>
      </c>
      <c r="V132" s="3" t="s">
        <v>164</v>
      </c>
      <c r="W132" s="3" t="s">
        <v>163</v>
      </c>
      <c r="X132" s="3" t="s">
        <v>166</v>
      </c>
      <c r="Y132" s="3" t="s">
        <v>168</v>
      </c>
      <c r="Z132" s="3">
        <f t="shared" si="72"/>
        <v>6</v>
      </c>
      <c r="AA132" s="3" t="s">
        <v>166</v>
      </c>
      <c r="AB132" s="3" t="str">
        <f t="shared" si="78"/>
        <v>LSA_MEDIA_VMIN_E_PREHVQK_TITO_VCCSA_MIN_LFM_F1_SAME_MD22_INTM</v>
      </c>
      <c r="AC132" s="3" t="str">
        <f t="shared" si="73"/>
        <v>LSA_MEDIA_VMIN_E_PREHVQK_TITO_VCCSA_MIN_LFM_F1_SAME_MD22_INTM</v>
      </c>
      <c r="AD132" s="3" t="str">
        <f t="shared" si="74"/>
        <v>LSA_MEDIA_VMIN_E_PREHVQK_TITO_VCCSA_MIN_LFM_F1_SAME_MD22_INTM</v>
      </c>
      <c r="AE132" s="3" t="str">
        <f t="shared" si="75"/>
        <v>LSA_MEDIA_VMIN_E_PREHVQK_TITO_VCCSA_MIN_LFM_F1_SAME_MD22_INTM</v>
      </c>
      <c r="AF132" s="3" t="str">
        <f t="shared" si="76"/>
        <v>LSA_MEDIA_VMIN_E_PREHVQK_TITO_VCCSA_MIN_LFM_F1_SAME_MD22_INTM</v>
      </c>
      <c r="AG132" s="3" t="str">
        <f t="shared" si="77"/>
        <v>LSA_MEDIA_VMIN_E_PREHVQK_TITO_VCCSA_MIN_LFM_F1_SAME_MD22_INTM</v>
      </c>
    </row>
    <row r="133" spans="1:33" s="3" customFormat="1" x14ac:dyDescent="0.25">
      <c r="A133" s="3" t="s">
        <v>56</v>
      </c>
      <c r="B133" s="3" t="s">
        <v>67</v>
      </c>
      <c r="C133" s="3" t="str">
        <f t="shared" si="71"/>
        <v>LSA_MEDIA_VMIN_E_PREHVQK_TITO_VCCSA_MIN_LFM_F1_SAME_MD22_INTM</v>
      </c>
      <c r="D133" s="3" t="s">
        <v>102</v>
      </c>
      <c r="E133" s="3" t="s">
        <v>107</v>
      </c>
      <c r="F133" s="3" t="s">
        <v>108</v>
      </c>
      <c r="G133" s="3" t="s">
        <v>116</v>
      </c>
      <c r="H133" s="3" t="s">
        <v>117</v>
      </c>
      <c r="I133" s="3" t="s">
        <v>119</v>
      </c>
      <c r="J133" s="3" t="s">
        <v>120</v>
      </c>
      <c r="K133" s="3" t="s">
        <v>123</v>
      </c>
      <c r="L133" s="3" t="s">
        <v>126</v>
      </c>
      <c r="M133" s="3" t="s">
        <v>419</v>
      </c>
      <c r="N133" s="3" t="s">
        <v>152</v>
      </c>
      <c r="O133" s="3" t="s">
        <v>155</v>
      </c>
      <c r="P133" s="3" t="s">
        <v>397</v>
      </c>
      <c r="Q133" s="3">
        <v>21</v>
      </c>
      <c r="R133" s="3" t="s">
        <v>161</v>
      </c>
      <c r="S133" s="3">
        <v>898</v>
      </c>
      <c r="T133" s="3">
        <v>3898</v>
      </c>
      <c r="U133" s="3" t="s">
        <v>163</v>
      </c>
      <c r="V133" s="3" t="s">
        <v>164</v>
      </c>
      <c r="W133" s="3" t="s">
        <v>163</v>
      </c>
      <c r="X133" s="3" t="s">
        <v>169</v>
      </c>
      <c r="Y133" s="3" t="s">
        <v>168</v>
      </c>
      <c r="Z133" s="3">
        <f t="shared" si="72"/>
        <v>6</v>
      </c>
      <c r="AA133" s="3" t="s">
        <v>166</v>
      </c>
      <c r="AB133" s="3" t="str">
        <f t="shared" si="78"/>
        <v>LSA_MEDIA_VMIN_E_PREHVQK_TITO_VCCSA_MIN_LFM_F1_SAME_MDC1_INTM</v>
      </c>
      <c r="AC133" s="3" t="str">
        <f t="shared" si="73"/>
        <v>LSA_MEDIA_VMIN_E_PREHVQK_TITO_VCCSA_MIN_LFM_F1_SAME_MDC1_INTM</v>
      </c>
      <c r="AD133" s="3" t="str">
        <f t="shared" si="74"/>
        <v>LSA_MEDIA_VMIN_E_PREHVQK_TITO_VCCSA_MIN_LFM_F1_SAME_MDC1_INTM</v>
      </c>
      <c r="AE133" s="3" t="str">
        <f t="shared" si="75"/>
        <v>LSA_MEDIA_VMIN_E_PREHVQK_TITO_VCCSA_MIN_LFM_F1_SAME_MDC1_INTM</v>
      </c>
      <c r="AF133" s="3" t="str">
        <f t="shared" si="76"/>
        <v>LSA_MEDIA_VMIN_E_PREHVQK_TITO_VCCSA_MIN_LFM_F1_SAME_MDC1_INTM</v>
      </c>
      <c r="AG133" s="3" t="str">
        <f t="shared" si="77"/>
        <v>LSA_MEDIA_VMIN_E_PREHVQK_TITO_VCCSA_MIN_LFM_F1_SAME_MDC1_INTM</v>
      </c>
    </row>
    <row r="134" spans="1:33" s="3" customFormat="1" x14ac:dyDescent="0.25">
      <c r="A134" s="3" t="s">
        <v>56</v>
      </c>
      <c r="B134" s="3" t="s">
        <v>67</v>
      </c>
      <c r="C134" s="3" t="str">
        <f t="shared" si="71"/>
        <v>LSA_MEDIA_VMIN_E_PREHVQK_TITO_VCCSA_MIN_LFM_F1_SAME_MDC1_INTM</v>
      </c>
      <c r="D134" s="3" t="s">
        <v>102</v>
      </c>
      <c r="E134" s="3" t="s">
        <v>107</v>
      </c>
      <c r="F134" s="3" t="s">
        <v>108</v>
      </c>
      <c r="G134" s="3" t="s">
        <v>116</v>
      </c>
      <c r="H134" s="3" t="s">
        <v>117</v>
      </c>
      <c r="I134" s="3" t="s">
        <v>119</v>
      </c>
      <c r="J134" s="3" t="s">
        <v>120</v>
      </c>
      <c r="K134" s="3" t="s">
        <v>123</v>
      </c>
      <c r="L134" s="3" t="s">
        <v>126</v>
      </c>
      <c r="M134" s="3" t="s">
        <v>140</v>
      </c>
      <c r="N134" s="3" t="s">
        <v>152</v>
      </c>
      <c r="O134" s="3" t="s">
        <v>155</v>
      </c>
      <c r="P134" s="3" t="s">
        <v>398</v>
      </c>
      <c r="Q134" s="3">
        <v>21</v>
      </c>
      <c r="R134" s="3" t="s">
        <v>161</v>
      </c>
      <c r="S134" s="3">
        <v>899</v>
      </c>
      <c r="T134" s="3">
        <v>3899</v>
      </c>
      <c r="U134" s="3" t="s">
        <v>163</v>
      </c>
      <c r="V134" s="3" t="s">
        <v>164</v>
      </c>
      <c r="W134" s="3" t="s">
        <v>163</v>
      </c>
      <c r="X134" s="3" t="s">
        <v>170</v>
      </c>
      <c r="Y134" s="3" t="s">
        <v>168</v>
      </c>
      <c r="Z134" s="3">
        <f t="shared" si="72"/>
        <v>6</v>
      </c>
      <c r="AA134" s="3" t="s">
        <v>166</v>
      </c>
      <c r="AB134" s="3" t="str">
        <f t="shared" si="78"/>
        <v>LSA_MEDIA_VMIN_E_PREHVQK_TITO_VCCSA_MIN_LFM_F1_SAME_MDC2_INTM</v>
      </c>
      <c r="AC134" s="3" t="str">
        <f t="shared" si="73"/>
        <v>LSA_MEDIA_VMIN_E_PREHVQK_TITO_VCCSA_MIN_LFM_F1_SAME_MDC2_INTM</v>
      </c>
      <c r="AD134" s="3" t="str">
        <f t="shared" si="74"/>
        <v>LSA_MEDIA_VMIN_E_PREHVQK_TITO_VCCSA_MIN_LFM_F1_SAME_MDC2_INTM</v>
      </c>
      <c r="AE134" s="3" t="str">
        <f t="shared" si="75"/>
        <v>LSA_MEDIA_VMIN_E_PREHVQK_TITO_VCCSA_MIN_LFM_F1_SAME_MDC2_INTM</v>
      </c>
      <c r="AF134" s="3" t="str">
        <f t="shared" si="76"/>
        <v>LSA_MEDIA_VMIN_E_PREHVQK_TITO_VCCSA_MIN_LFM_F1_SAME_MDC2_INTM</v>
      </c>
      <c r="AG134" s="3" t="str">
        <f t="shared" si="77"/>
        <v>LSA_MEDIA_VMIN_E_PREHVQK_TITO_VCCSA_MIN_LFM_F1_SAME_MDC2_INTM</v>
      </c>
    </row>
    <row r="135" spans="1:33" s="3" customFormat="1" x14ac:dyDescent="0.25">
      <c r="A135" s="3" t="s">
        <v>56</v>
      </c>
      <c r="B135" s="3" t="s">
        <v>67</v>
      </c>
      <c r="C135" s="3" t="str">
        <f t="shared" si="71"/>
        <v>LSA_MEDIA_VMIN_E_PREHVQK_TITO_VCCSA_MIN_LFM_F1_SAME_MDC2_INTM</v>
      </c>
      <c r="D135" s="3" t="s">
        <v>102</v>
      </c>
      <c r="E135" s="3" t="s">
        <v>107</v>
      </c>
      <c r="F135" s="3" t="s">
        <v>108</v>
      </c>
      <c r="G135" s="3" t="s">
        <v>116</v>
      </c>
      <c r="H135" s="3" t="s">
        <v>117</v>
      </c>
      <c r="I135" s="3" t="s">
        <v>119</v>
      </c>
      <c r="J135" s="3" t="s">
        <v>120</v>
      </c>
      <c r="K135" s="3" t="s">
        <v>123</v>
      </c>
      <c r="L135" s="3" t="s">
        <v>126</v>
      </c>
      <c r="M135" s="3" t="s">
        <v>420</v>
      </c>
      <c r="N135" s="3" t="s">
        <v>152</v>
      </c>
      <c r="O135" s="3" t="s">
        <v>155</v>
      </c>
      <c r="P135" s="3" t="s">
        <v>399</v>
      </c>
      <c r="Q135" s="3">
        <v>21</v>
      </c>
      <c r="R135" s="3" t="s">
        <v>161</v>
      </c>
      <c r="S135" s="3">
        <v>900</v>
      </c>
      <c r="T135" s="3">
        <v>3900</v>
      </c>
      <c r="U135" s="3" t="s">
        <v>163</v>
      </c>
      <c r="V135" s="3" t="s">
        <v>164</v>
      </c>
      <c r="W135" s="3" t="s">
        <v>163</v>
      </c>
      <c r="X135" s="3" t="s">
        <v>171</v>
      </c>
      <c r="Y135" s="3" t="s">
        <v>168</v>
      </c>
      <c r="Z135" s="3">
        <f t="shared" si="72"/>
        <v>6</v>
      </c>
      <c r="AA135" s="3" t="s">
        <v>166</v>
      </c>
      <c r="AB135" s="3" t="str">
        <f t="shared" si="78"/>
        <v>LSA_MEDIA_VMIN_E_PREHVQK_TITO_VCCSA_MIN_LFM_F1_SAME_MDC3_INTM</v>
      </c>
      <c r="AC135" s="3" t="str">
        <f t="shared" si="73"/>
        <v>LSA_MEDIA_VMIN_E_PREHVQK_TITO_VCCSA_MIN_LFM_F1_SAME_MDC3_INTM</v>
      </c>
      <c r="AD135" s="3" t="str">
        <f t="shared" si="74"/>
        <v>LSA_MEDIA_VMIN_E_PREHVQK_TITO_VCCSA_MIN_LFM_F1_SAME_MDC3_INTM</v>
      </c>
      <c r="AE135" s="3" t="str">
        <f t="shared" si="75"/>
        <v>LSA_MEDIA_VMIN_E_PREHVQK_TITO_VCCSA_MIN_LFM_F1_SAME_MDC3_INTM</v>
      </c>
      <c r="AF135" s="3" t="str">
        <f t="shared" si="76"/>
        <v>LSA_MEDIA_VMIN_E_PREHVQK_TITO_VCCSA_MIN_LFM_F1_SAME_MDC3_INTM</v>
      </c>
      <c r="AG135" s="3" t="str">
        <f t="shared" si="77"/>
        <v>LSA_MEDIA_VMIN_E_PREHVQK_TITO_VCCSA_MIN_LFM_F1_SAME_MDC3_INTM</v>
      </c>
    </row>
    <row r="136" spans="1:33" s="3" customFormat="1" x14ac:dyDescent="0.25">
      <c r="A136" s="3" t="s">
        <v>56</v>
      </c>
      <c r="B136" s="3" t="s">
        <v>67</v>
      </c>
      <c r="C136" s="3" t="str">
        <f t="shared" si="71"/>
        <v>LSA_MEDIA_VMIN_E_PREHVQK_TITO_VCCSA_MIN_LFM_F1_SAME_MDC3_INTM</v>
      </c>
      <c r="D136" s="3" t="s">
        <v>102</v>
      </c>
      <c r="E136" s="3" t="s">
        <v>107</v>
      </c>
      <c r="F136" s="3" t="s">
        <v>108</v>
      </c>
      <c r="G136" s="3" t="s">
        <v>116</v>
      </c>
      <c r="H136" s="3" t="s">
        <v>117</v>
      </c>
      <c r="I136" s="3" t="s">
        <v>119</v>
      </c>
      <c r="J136" s="3" t="s">
        <v>120</v>
      </c>
      <c r="K136" s="3" t="s">
        <v>123</v>
      </c>
      <c r="L136" s="3" t="s">
        <v>126</v>
      </c>
      <c r="M136" s="3" t="s">
        <v>421</v>
      </c>
      <c r="N136" s="3" t="s">
        <v>152</v>
      </c>
      <c r="O136" s="3" t="s">
        <v>155</v>
      </c>
      <c r="P136" s="3" t="s">
        <v>400</v>
      </c>
      <c r="Q136" s="3">
        <v>21</v>
      </c>
      <c r="R136" s="3" t="s">
        <v>161</v>
      </c>
      <c r="S136" s="3">
        <v>901</v>
      </c>
      <c r="T136" s="3">
        <v>3901</v>
      </c>
      <c r="U136" s="3" t="s">
        <v>163</v>
      </c>
      <c r="V136" s="3" t="s">
        <v>164</v>
      </c>
      <c r="W136" s="3" t="s">
        <v>163</v>
      </c>
      <c r="X136" s="3" t="s">
        <v>172</v>
      </c>
      <c r="Y136" s="3" t="s">
        <v>168</v>
      </c>
      <c r="Z136" s="3">
        <f t="shared" si="72"/>
        <v>6</v>
      </c>
      <c r="AA136" s="3" t="s">
        <v>166</v>
      </c>
      <c r="AB136" s="3" t="str">
        <f t="shared" si="78"/>
        <v>LSA_MEDIA_VMIN_E_PREHVQK_TITO_VCCSA_MIN_LFM_F1_SAME_MDF1_INTM</v>
      </c>
      <c r="AC136" s="3" t="str">
        <f t="shared" si="73"/>
        <v>LSA_MEDIA_VMIN_E_PREHVQK_TITO_VCCSA_MIN_LFM_F1_SAME_MDF1_INTM</v>
      </c>
      <c r="AD136" s="3" t="str">
        <f t="shared" si="74"/>
        <v>LSA_MEDIA_VMIN_E_PREHVQK_TITO_VCCSA_MIN_LFM_F1_SAME_MDF1_INTM</v>
      </c>
      <c r="AE136" s="3" t="str">
        <f t="shared" si="75"/>
        <v>LSA_MEDIA_VMIN_E_PREHVQK_TITO_VCCSA_MIN_LFM_F1_SAME_MDF1_INTM</v>
      </c>
      <c r="AF136" s="3" t="str">
        <f t="shared" si="76"/>
        <v>LSA_MEDIA_VMIN_E_PREHVQK_TITO_VCCSA_MIN_LFM_F1_SAME_MDF1_INTM</v>
      </c>
      <c r="AG136" s="3" t="str">
        <f t="shared" si="77"/>
        <v>LSA_MEDIA_VMIN_E_PREHVQK_TITO_VCCSA_MIN_LFM_F1_SAME_MDF1_INTM</v>
      </c>
    </row>
    <row r="137" spans="1:33" s="3" customFormat="1" x14ac:dyDescent="0.25">
      <c r="A137" s="3" t="s">
        <v>56</v>
      </c>
      <c r="B137" s="3" t="s">
        <v>67</v>
      </c>
      <c r="C137" s="3" t="str">
        <f t="shared" si="71"/>
        <v>LSA_MEDIA_VMIN_E_PREHVQK_TITO_VCCSA_MIN_LFM_F1_SAME_MDF1_INTM</v>
      </c>
      <c r="D137" s="3" t="s">
        <v>102</v>
      </c>
      <c r="E137" s="3" t="s">
        <v>107</v>
      </c>
      <c r="F137" s="3" t="s">
        <v>108</v>
      </c>
      <c r="G137" s="3" t="s">
        <v>116</v>
      </c>
      <c r="H137" s="3" t="s">
        <v>117</v>
      </c>
      <c r="I137" s="3" t="s">
        <v>119</v>
      </c>
      <c r="J137" s="3" t="s">
        <v>120</v>
      </c>
      <c r="K137" s="3" t="s">
        <v>123</v>
      </c>
      <c r="L137" s="3" t="s">
        <v>126</v>
      </c>
      <c r="M137" s="3" t="s">
        <v>422</v>
      </c>
      <c r="N137" s="3" t="s">
        <v>152</v>
      </c>
      <c r="O137" s="3" t="s">
        <v>155</v>
      </c>
      <c r="P137" s="3" t="s">
        <v>401</v>
      </c>
      <c r="Q137" s="3">
        <v>21</v>
      </c>
      <c r="R137" s="3" t="s">
        <v>161</v>
      </c>
      <c r="S137" s="3">
        <v>902</v>
      </c>
      <c r="T137" s="3">
        <v>3902</v>
      </c>
      <c r="U137" s="3" t="s">
        <v>163</v>
      </c>
      <c r="V137" s="3" t="s">
        <v>164</v>
      </c>
      <c r="W137" s="3" t="s">
        <v>163</v>
      </c>
      <c r="X137" s="3" t="s">
        <v>173</v>
      </c>
      <c r="Y137" s="3" t="s">
        <v>168</v>
      </c>
      <c r="Z137" s="3">
        <f t="shared" si="72"/>
        <v>6</v>
      </c>
      <c r="AA137" s="3" t="s">
        <v>166</v>
      </c>
      <c r="AB137" s="3" t="str">
        <f t="shared" si="78"/>
        <v>LSA_MEDIA_VMIN_E_PREHVQK_TITO_VCCSA_MIN_LFM_F1_SAME_MDF2_INTM</v>
      </c>
      <c r="AC137" s="3" t="str">
        <f t="shared" si="73"/>
        <v>LSA_MEDIA_VMIN_E_PREHVQK_TITO_VCCSA_MIN_LFM_F1_SAME_MDF2_INTM</v>
      </c>
      <c r="AD137" s="3" t="str">
        <f t="shared" si="74"/>
        <v>LSA_MEDIA_VMIN_E_PREHVQK_TITO_VCCSA_MIN_LFM_F1_SAME_MDF2_INTM</v>
      </c>
      <c r="AE137" s="3" t="str">
        <f t="shared" si="75"/>
        <v>LSA_MEDIA_VMIN_E_PREHVQK_TITO_VCCSA_MIN_LFM_F1_SAME_MDF2_INTM</v>
      </c>
      <c r="AF137" s="3" t="str">
        <f t="shared" si="76"/>
        <v>LSA_MEDIA_VMIN_E_PREHVQK_TITO_VCCSA_MIN_LFM_F1_SAME_MDF2_INTM</v>
      </c>
      <c r="AG137" s="3" t="str">
        <f t="shared" si="77"/>
        <v>LSA_MEDIA_VMIN_E_PREHVQK_TITO_VCCSA_MIN_LFM_F1_SAME_MDF2_INTM</v>
      </c>
    </row>
    <row r="138" spans="1:33" s="3" customFormat="1" x14ac:dyDescent="0.25">
      <c r="A138" s="3" t="s">
        <v>56</v>
      </c>
      <c r="B138" s="3" t="s">
        <v>67</v>
      </c>
      <c r="C138" s="3" t="str">
        <f t="shared" si="71"/>
        <v>LSA_MEDIA_VMIN_E_PREHVQK_TITO_VCCSA_MIN_LFM_F1_SAME_MDF2_INTM</v>
      </c>
      <c r="D138" s="3" t="s">
        <v>102</v>
      </c>
      <c r="E138" s="3" t="s">
        <v>107</v>
      </c>
      <c r="F138" s="3" t="s">
        <v>108</v>
      </c>
      <c r="G138" s="3" t="s">
        <v>116</v>
      </c>
      <c r="H138" s="3" t="s">
        <v>117</v>
      </c>
      <c r="I138" s="3" t="s">
        <v>119</v>
      </c>
      <c r="J138" s="3" t="s">
        <v>120</v>
      </c>
      <c r="K138" s="3" t="s">
        <v>123</v>
      </c>
      <c r="L138" s="3" t="s">
        <v>126</v>
      </c>
      <c r="M138" s="3" t="s">
        <v>423</v>
      </c>
      <c r="N138" s="3" t="s">
        <v>152</v>
      </c>
      <c r="O138" s="3" t="s">
        <v>155</v>
      </c>
      <c r="P138" s="3" t="s">
        <v>402</v>
      </c>
      <c r="Q138" s="3">
        <v>21</v>
      </c>
      <c r="R138" s="3" t="s">
        <v>161</v>
      </c>
      <c r="S138" s="3">
        <v>903</v>
      </c>
      <c r="T138" s="3">
        <v>3903</v>
      </c>
      <c r="U138" s="3" t="s">
        <v>163</v>
      </c>
      <c r="V138" s="3" t="s">
        <v>164</v>
      </c>
      <c r="W138" s="3" t="s">
        <v>163</v>
      </c>
      <c r="X138" s="3" t="s">
        <v>174</v>
      </c>
      <c r="Y138" s="3" t="s">
        <v>168</v>
      </c>
      <c r="Z138" s="3">
        <f t="shared" si="72"/>
        <v>6</v>
      </c>
      <c r="AA138" s="3" t="s">
        <v>166</v>
      </c>
      <c r="AB138" s="3" t="str">
        <f t="shared" si="78"/>
        <v>LSA_MEDIA_VMIN_E_PREHVQK_TITO_VCCSA_MIN_LFM_F1_SAME_MDF3_INTM</v>
      </c>
      <c r="AC138" s="3" t="str">
        <f t="shared" si="73"/>
        <v>LSA_MEDIA_VMIN_E_PREHVQK_TITO_VCCSA_MIN_LFM_F1_SAME_MDF3_INTM</v>
      </c>
      <c r="AD138" s="3" t="str">
        <f t="shared" si="74"/>
        <v>LSA_MEDIA_VMIN_E_PREHVQK_TITO_VCCSA_MIN_LFM_F1_SAME_MDF3_INTM</v>
      </c>
      <c r="AE138" s="3" t="str">
        <f t="shared" si="75"/>
        <v>LSA_MEDIA_VMIN_E_PREHVQK_TITO_VCCSA_MIN_LFM_F1_SAME_MDF3_INTM</v>
      </c>
      <c r="AF138" s="3" t="str">
        <f t="shared" si="76"/>
        <v>LSA_MEDIA_VMIN_E_PREHVQK_TITO_VCCSA_MIN_LFM_F1_SAME_MDF3_INTM</v>
      </c>
      <c r="AG138" s="3" t="str">
        <f t="shared" si="77"/>
        <v>LSA_MEDIA_VMIN_E_PREHVQK_TITO_VCCSA_MIN_LFM_F1_SAME_MDF3_INTM</v>
      </c>
    </row>
    <row r="139" spans="1:33" s="3" customFormat="1" x14ac:dyDescent="0.25">
      <c r="A139" s="3" t="s">
        <v>56</v>
      </c>
      <c r="B139" s="3" t="s">
        <v>67</v>
      </c>
      <c r="C139" s="3" t="str">
        <f t="shared" si="71"/>
        <v>LSA_MEDIA_VMIN_E_PREHVQK_TITO_VCCSA_MIN_LFM_F1_SAME_MDF3_INTM</v>
      </c>
      <c r="D139" s="3" t="s">
        <v>102</v>
      </c>
      <c r="E139" s="3" t="s">
        <v>107</v>
      </c>
      <c r="F139" s="3" t="s">
        <v>108</v>
      </c>
      <c r="G139" s="3" t="s">
        <v>116</v>
      </c>
      <c r="H139" s="3" t="s">
        <v>117</v>
      </c>
      <c r="I139" s="3" t="s">
        <v>119</v>
      </c>
      <c r="J139" s="3" t="s">
        <v>120</v>
      </c>
      <c r="K139" s="3" t="s">
        <v>123</v>
      </c>
      <c r="L139" s="3" t="s">
        <v>126</v>
      </c>
      <c r="M139" s="3" t="s">
        <v>424</v>
      </c>
      <c r="N139" s="3" t="s">
        <v>152</v>
      </c>
      <c r="O139" s="3" t="s">
        <v>155</v>
      </c>
      <c r="P139" s="3" t="s">
        <v>403</v>
      </c>
      <c r="Q139" s="3">
        <v>21</v>
      </c>
      <c r="R139" s="3" t="s">
        <v>161</v>
      </c>
      <c r="S139" s="3">
        <v>904</v>
      </c>
      <c r="T139" s="3">
        <v>3904</v>
      </c>
      <c r="U139" s="3" t="s">
        <v>163</v>
      </c>
      <c r="V139" s="3" t="s">
        <v>164</v>
      </c>
      <c r="W139" s="3" t="s">
        <v>163</v>
      </c>
      <c r="X139" s="3" t="s">
        <v>168</v>
      </c>
      <c r="Y139" s="3" t="s">
        <v>166</v>
      </c>
      <c r="Z139" s="3">
        <f t="shared" si="72"/>
        <v>6</v>
      </c>
      <c r="AA139" s="3" t="s">
        <v>166</v>
      </c>
      <c r="AB139" s="3" t="str">
        <f t="shared" si="78"/>
        <v>LSA_MEDIA_VMIN_E_PREHVQK_TITO_VCCSA_MIN_LFM_F1_SAME_MDG3_INTM</v>
      </c>
      <c r="AC139" s="3" t="str">
        <f t="shared" si="73"/>
        <v>LSA_MEDIA_VMIN_E_PREHVQK_TITO_VCCSA_MIN_LFM_F1_SAME_MDG3_INTM</v>
      </c>
      <c r="AD139" s="3" t="str">
        <f t="shared" si="74"/>
        <v>LSA_MEDIA_VMIN_E_PREHVQK_TITO_VCCSA_MIN_LFM_F1_SAME_MDG3_INTM</v>
      </c>
      <c r="AE139" s="3" t="str">
        <f t="shared" si="75"/>
        <v>LSA_MEDIA_VMIN_E_PREHVQK_TITO_VCCSA_MIN_LFM_F1_SAME_MDG3_INTM</v>
      </c>
      <c r="AF139" s="3" t="str">
        <f t="shared" si="76"/>
        <v>LSA_MEDIA_VMIN_E_PREHVQK_TITO_VCCSA_MIN_LFM_F1_SAME_MDG3_INTM</v>
      </c>
      <c r="AG139" s="3" t="str">
        <f t="shared" si="77"/>
        <v>LSA_MEDIA_VMIN_E_PREHVQK_TITO_VCCSA_MIN_LFM_F1_SAME_MDG3_INTM</v>
      </c>
    </row>
    <row r="140" spans="1:33" s="3" customFormat="1" x14ac:dyDescent="0.25">
      <c r="A140" s="3" t="s">
        <v>56</v>
      </c>
      <c r="B140" s="3" t="s">
        <v>67</v>
      </c>
      <c r="C140" s="3" t="str">
        <f t="shared" si="71"/>
        <v>LSA_MEDIA_VMIN_E_PREHVQK_TITO_VCCSA_MIN_LFM_F1_SAME_MDG3_INTM</v>
      </c>
      <c r="D140" s="3" t="s">
        <v>102</v>
      </c>
      <c r="E140" s="3" t="s">
        <v>107</v>
      </c>
      <c r="F140" s="3" t="s">
        <v>108</v>
      </c>
      <c r="G140" s="3" t="s">
        <v>116</v>
      </c>
      <c r="H140" s="3" t="s">
        <v>117</v>
      </c>
      <c r="I140" s="3" t="s">
        <v>119</v>
      </c>
      <c r="J140" s="3" t="s">
        <v>120</v>
      </c>
      <c r="K140" s="3" t="s">
        <v>123</v>
      </c>
      <c r="L140" s="3" t="s">
        <v>126</v>
      </c>
      <c r="M140" s="3" t="s">
        <v>416</v>
      </c>
      <c r="N140" s="3" t="s">
        <v>152</v>
      </c>
      <c r="O140" s="3" t="s">
        <v>155</v>
      </c>
      <c r="P140" s="3" t="s">
        <v>404</v>
      </c>
      <c r="Q140" s="3">
        <v>21</v>
      </c>
      <c r="R140" s="3" t="s">
        <v>161</v>
      </c>
      <c r="S140" s="3">
        <v>905</v>
      </c>
      <c r="T140" s="3">
        <v>3905</v>
      </c>
      <c r="U140" s="3" t="s">
        <v>163</v>
      </c>
      <c r="V140" s="3" t="s">
        <v>164</v>
      </c>
      <c r="W140" s="3" t="s">
        <v>163</v>
      </c>
      <c r="X140" s="3" t="s">
        <v>166</v>
      </c>
      <c r="Y140" s="3" t="s">
        <v>166</v>
      </c>
      <c r="Z140" s="3">
        <f t="shared" si="72"/>
        <v>6</v>
      </c>
      <c r="AA140" s="3" t="s">
        <v>166</v>
      </c>
      <c r="AB140" s="3" t="str">
        <f t="shared" si="78"/>
        <v>LSA_MEDIA_VMIN_E_PREHVQK_TITO_VCCSA_MIN_LFM_F1_SAME_MDG4_INTM</v>
      </c>
      <c r="AC140" s="3" t="str">
        <f t="shared" si="73"/>
        <v>LSA_MEDIA_VMIN_E_PREHVQK_TITO_VCCSA_MIN_LFM_F1_SAME_MDG4_INTM</v>
      </c>
      <c r="AD140" s="3" t="str">
        <f t="shared" si="74"/>
        <v>LSA_MEDIA_VMIN_E_PREHVQK_TITO_VCCSA_MIN_LFM_F1_SAME_MDG4_INTM</v>
      </c>
      <c r="AE140" s="3" t="str">
        <f t="shared" si="75"/>
        <v>LSA_MEDIA_VMIN_E_PREHVQK_TITO_VCCSA_MIN_LFM_F1_SAME_MDG4_INTM</v>
      </c>
      <c r="AF140" s="3" t="str">
        <f t="shared" si="76"/>
        <v>LSA_MEDIA_VMIN_E_PREHVQK_TITO_VCCSA_MIN_LFM_F1_SAME_MDG4_INTM</v>
      </c>
      <c r="AG140" s="3" t="str">
        <f t="shared" si="77"/>
        <v>LSA_MEDIA_VMIN_E_PREHVQK_TITO_VCCSA_MIN_LFM_F1_SAME_MDG4_INTM</v>
      </c>
    </row>
    <row r="141" spans="1:33" s="3" customFormat="1" x14ac:dyDescent="0.25">
      <c r="A141" s="3" t="s">
        <v>56</v>
      </c>
      <c r="B141" s="3" t="s">
        <v>67</v>
      </c>
      <c r="C141" s="3" t="str">
        <f t="shared" si="71"/>
        <v>LSA_MEDIA_VMIN_E_PREHVQK_TITO_VCCSA_MIN_LFM_F1_SAME_MDG4_INTM</v>
      </c>
      <c r="D141" s="3" t="s">
        <v>102</v>
      </c>
      <c r="E141" s="3" t="s">
        <v>107</v>
      </c>
      <c r="F141" s="3" t="s">
        <v>108</v>
      </c>
      <c r="G141" s="3" t="s">
        <v>116</v>
      </c>
      <c r="H141" s="3" t="s">
        <v>117</v>
      </c>
      <c r="I141" s="3" t="s">
        <v>119</v>
      </c>
      <c r="J141" s="3" t="s">
        <v>120</v>
      </c>
      <c r="K141" s="3" t="s">
        <v>123</v>
      </c>
      <c r="L141" s="3" t="s">
        <v>126</v>
      </c>
      <c r="M141" s="3" t="s">
        <v>425</v>
      </c>
      <c r="N141" s="3" t="s">
        <v>152</v>
      </c>
      <c r="O141" s="3" t="s">
        <v>155</v>
      </c>
      <c r="P141" s="3" t="s">
        <v>405</v>
      </c>
      <c r="Q141" s="3">
        <v>21</v>
      </c>
      <c r="R141" s="3" t="s">
        <v>161</v>
      </c>
      <c r="S141" s="3">
        <v>906</v>
      </c>
      <c r="T141" s="3">
        <v>3906</v>
      </c>
      <c r="U141" s="3" t="s">
        <v>163</v>
      </c>
      <c r="V141" s="3" t="s">
        <v>164</v>
      </c>
      <c r="W141" s="3" t="s">
        <v>163</v>
      </c>
      <c r="X141" s="3" t="s">
        <v>169</v>
      </c>
      <c r="Y141" s="3" t="s">
        <v>166</v>
      </c>
      <c r="Z141" s="3">
        <f t="shared" si="72"/>
        <v>6</v>
      </c>
      <c r="AA141" s="3" t="s">
        <v>166</v>
      </c>
      <c r="AB141" s="3" t="str">
        <f t="shared" si="78"/>
        <v>LSA_MEDIA_VMIN_E_PREHVQK_TITO_VCCSA_MIN_LFM_F1_SAME_MDG5_INTM</v>
      </c>
      <c r="AC141" s="3" t="str">
        <f t="shared" si="73"/>
        <v>LSA_MEDIA_VMIN_E_PREHVQK_TITO_VCCSA_MIN_LFM_F1_SAME_MDG5_INTM</v>
      </c>
      <c r="AD141" s="3" t="str">
        <f t="shared" si="74"/>
        <v>LSA_MEDIA_VMIN_E_PREHVQK_TITO_VCCSA_MIN_LFM_F1_SAME_MDG5_INTM</v>
      </c>
      <c r="AE141" s="3" t="str">
        <f t="shared" si="75"/>
        <v>LSA_MEDIA_VMIN_E_PREHVQK_TITO_VCCSA_MIN_LFM_F1_SAME_MDG5_INTM</v>
      </c>
      <c r="AF141" s="3" t="str">
        <f t="shared" si="76"/>
        <v>LSA_MEDIA_VMIN_E_PREHVQK_TITO_VCCSA_MIN_LFM_F1_SAME_MDG5_INTM</v>
      </c>
      <c r="AG141" s="3" t="str">
        <f t="shared" si="77"/>
        <v>LSA_MEDIA_VMIN_E_PREHVQK_TITO_VCCSA_MIN_LFM_F1_SAME_MDG5_INTM</v>
      </c>
    </row>
    <row r="142" spans="1:33" s="3" customFormat="1" x14ac:dyDescent="0.25">
      <c r="A142" s="3" t="s">
        <v>56</v>
      </c>
      <c r="B142" s="3" t="s">
        <v>67</v>
      </c>
      <c r="C142" s="3" t="str">
        <f t="shared" si="71"/>
        <v>LSA_MEDIA_VMIN_E_PREHVQK_TITO_VCCSA_MIN_LFM_F1_SAME_MDG5_INTM</v>
      </c>
      <c r="D142" s="3" t="s">
        <v>102</v>
      </c>
      <c r="E142" s="3" t="s">
        <v>107</v>
      </c>
      <c r="F142" s="3" t="s">
        <v>108</v>
      </c>
      <c r="G142" s="3" t="s">
        <v>116</v>
      </c>
      <c r="H142" s="3" t="s">
        <v>117</v>
      </c>
      <c r="I142" s="3" t="s">
        <v>119</v>
      </c>
      <c r="J142" s="3" t="s">
        <v>120</v>
      </c>
      <c r="K142" s="3" t="s">
        <v>123</v>
      </c>
      <c r="L142" s="3" t="s">
        <v>126</v>
      </c>
      <c r="M142" s="3" t="s">
        <v>426</v>
      </c>
      <c r="N142" s="3" t="s">
        <v>152</v>
      </c>
      <c r="O142" s="3" t="s">
        <v>155</v>
      </c>
      <c r="P142" s="3" t="s">
        <v>406</v>
      </c>
      <c r="Q142" s="3">
        <v>21</v>
      </c>
      <c r="R142" s="3" t="s">
        <v>161</v>
      </c>
      <c r="S142" s="3">
        <v>907</v>
      </c>
      <c r="T142" s="3">
        <v>3907</v>
      </c>
      <c r="U142" s="3" t="s">
        <v>163</v>
      </c>
      <c r="V142" s="3" t="s">
        <v>164</v>
      </c>
      <c r="W142" s="3" t="s">
        <v>163</v>
      </c>
      <c r="X142" s="3" t="s">
        <v>170</v>
      </c>
      <c r="Y142" s="3" t="s">
        <v>166</v>
      </c>
      <c r="Z142" s="3">
        <f t="shared" si="72"/>
        <v>6</v>
      </c>
      <c r="AA142" s="3" t="s">
        <v>166</v>
      </c>
      <c r="AB142" s="3" t="str">
        <f t="shared" si="78"/>
        <v>LSA_MEDIA_VMIN_E_PREHVQK_TITO_VCCSA_MIN_LFM_F1_SAME_MDMP_INTM</v>
      </c>
      <c r="AC142" s="3" t="str">
        <f t="shared" si="73"/>
        <v>LSA_MEDIA_VMIN_E_PREHVQK_TITO_VCCSA_MIN_LFM_F1_SAME_MDMP_INTM</v>
      </c>
      <c r="AD142" s="3" t="str">
        <f t="shared" si="74"/>
        <v>LSA_MEDIA_VMIN_E_PREHVQK_TITO_VCCSA_MIN_LFM_F1_SAME_MDMP_INTM</v>
      </c>
      <c r="AE142" s="3" t="str">
        <f t="shared" si="75"/>
        <v>LSA_MEDIA_VMIN_E_PREHVQK_TITO_VCCSA_MIN_LFM_F1_SAME_MDMP_INTM</v>
      </c>
      <c r="AF142" s="3" t="str">
        <f t="shared" si="76"/>
        <v>LSA_MEDIA_VMIN_E_PREHVQK_TITO_VCCSA_MIN_LFM_F1_SAME_MDMP_INTM</v>
      </c>
      <c r="AG142" s="3" t="str">
        <f t="shared" si="77"/>
        <v>LSA_MEDIA_VMIN_E_PREHVQK_TITO_VCCSA_MIN_LFM_F1_SAME_MDMP_INTM</v>
      </c>
    </row>
    <row r="143" spans="1:33" s="3" customFormat="1" x14ac:dyDescent="0.25">
      <c r="A143" s="3" t="s">
        <v>56</v>
      </c>
      <c r="B143" s="3" t="s">
        <v>67</v>
      </c>
      <c r="C143" s="3" t="str">
        <f t="shared" si="71"/>
        <v>LSA_MEDIA_VMIN_E_PREHVQK_TITO_VCCSA_MIN_LFM_F1_SAME_MDMP_INTM</v>
      </c>
      <c r="D143" s="3" t="s">
        <v>102</v>
      </c>
      <c r="E143" s="3" t="s">
        <v>107</v>
      </c>
      <c r="F143" s="3" t="s">
        <v>108</v>
      </c>
      <c r="G143" s="3" t="s">
        <v>116</v>
      </c>
      <c r="H143" s="3" t="s">
        <v>117</v>
      </c>
      <c r="I143" s="3" t="s">
        <v>119</v>
      </c>
      <c r="J143" s="3" t="s">
        <v>120</v>
      </c>
      <c r="K143" s="3" t="s">
        <v>123</v>
      </c>
      <c r="L143" s="3" t="s">
        <v>126</v>
      </c>
      <c r="M143" s="3" t="s">
        <v>427</v>
      </c>
      <c r="N143" s="3" t="s">
        <v>152</v>
      </c>
      <c r="O143" s="3" t="s">
        <v>155</v>
      </c>
      <c r="P143" s="3" t="s">
        <v>407</v>
      </c>
      <c r="Q143" s="3">
        <v>21</v>
      </c>
      <c r="R143" s="3" t="s">
        <v>161</v>
      </c>
      <c r="S143" s="3">
        <v>908</v>
      </c>
      <c r="T143" s="3">
        <v>3908</v>
      </c>
      <c r="U143" s="3" t="s">
        <v>163</v>
      </c>
      <c r="V143" s="3" t="s">
        <v>164</v>
      </c>
      <c r="W143" s="3" t="s">
        <v>163</v>
      </c>
      <c r="X143" s="3" t="s">
        <v>171</v>
      </c>
      <c r="Y143" s="3" t="s">
        <v>166</v>
      </c>
      <c r="Z143" s="3">
        <f t="shared" si="72"/>
        <v>6</v>
      </c>
      <c r="AA143" s="3" t="s">
        <v>166</v>
      </c>
      <c r="AB143" s="3" t="str">
        <f t="shared" si="78"/>
        <v>LSA_MEDIA_VMIN_E_PREHVQK_TITO_VCCSA_MIN_LFM_F1_SAME_MDN1_INTM</v>
      </c>
      <c r="AC143" s="3" t="str">
        <f t="shared" si="73"/>
        <v>LSA_MEDIA_VMIN_E_PREHVQK_TITO_VCCSA_MIN_LFM_F1_SAME_MDN1_INTM</v>
      </c>
      <c r="AD143" s="3" t="str">
        <f t="shared" si="74"/>
        <v>LSA_MEDIA_VMIN_E_PREHVQK_TITO_VCCSA_MIN_LFM_F1_SAME_MDN1_INTM</v>
      </c>
      <c r="AE143" s="3" t="str">
        <f t="shared" si="75"/>
        <v>LSA_MEDIA_VMIN_E_PREHVQK_TITO_VCCSA_MIN_LFM_F1_SAME_MDN1_INTM</v>
      </c>
      <c r="AF143" s="3" t="str">
        <f t="shared" si="76"/>
        <v>LSA_MEDIA_VMIN_E_PREHVQK_TITO_VCCSA_MIN_LFM_F1_SAME_MDN1_INTM</v>
      </c>
      <c r="AG143" s="3" t="str">
        <f t="shared" si="77"/>
        <v>LSA_MEDIA_VMIN_E_PREHVQK_TITO_VCCSA_MIN_LFM_F1_SAME_MDN1_INTM</v>
      </c>
    </row>
    <row r="144" spans="1:33" s="3" customFormat="1" x14ac:dyDescent="0.25">
      <c r="A144" s="3" t="s">
        <v>56</v>
      </c>
      <c r="B144" s="3" t="s">
        <v>67</v>
      </c>
      <c r="C144" s="3" t="str">
        <f t="shared" si="71"/>
        <v>LSA_MEDIA_VMIN_E_PREHVQK_TITO_VCCSA_MIN_LFM_F1_SAME_MDN1_INTM</v>
      </c>
      <c r="D144" s="3" t="s">
        <v>102</v>
      </c>
      <c r="E144" s="3" t="s">
        <v>107</v>
      </c>
      <c r="F144" s="3" t="s">
        <v>108</v>
      </c>
      <c r="G144" s="3" t="s">
        <v>116</v>
      </c>
      <c r="H144" s="3" t="s">
        <v>117</v>
      </c>
      <c r="I144" s="3" t="s">
        <v>119</v>
      </c>
      <c r="J144" s="3" t="s">
        <v>120</v>
      </c>
      <c r="K144" s="3" t="s">
        <v>123</v>
      </c>
      <c r="L144" s="3" t="s">
        <v>126</v>
      </c>
      <c r="M144" s="3" t="s">
        <v>428</v>
      </c>
      <c r="N144" s="3" t="s">
        <v>152</v>
      </c>
      <c r="O144" s="3" t="s">
        <v>155</v>
      </c>
      <c r="P144" s="3" t="s">
        <v>408</v>
      </c>
      <c r="Q144" s="3">
        <v>21</v>
      </c>
      <c r="R144" s="3" t="s">
        <v>161</v>
      </c>
      <c r="S144" s="3">
        <v>909</v>
      </c>
      <c r="T144" s="3">
        <v>3909</v>
      </c>
      <c r="U144" s="3" t="s">
        <v>163</v>
      </c>
      <c r="V144" s="3" t="s">
        <v>164</v>
      </c>
      <c r="W144" s="3" t="s">
        <v>163</v>
      </c>
      <c r="X144" s="3" t="s">
        <v>168</v>
      </c>
      <c r="Y144" s="3" t="s">
        <v>166</v>
      </c>
      <c r="Z144" s="3">
        <f t="shared" si="72"/>
        <v>6</v>
      </c>
      <c r="AA144" s="3" t="s">
        <v>166</v>
      </c>
      <c r="AB144" s="3" t="str">
        <f t="shared" si="78"/>
        <v>LSA_MEDIA_VMIN_E_PREHVQK_TITO_VCCSA_MIN_LFM_F1_SAME_MDN3_INTM</v>
      </c>
      <c r="AC144" s="3" t="str">
        <f t="shared" si="73"/>
        <v>LSA_MEDIA_VMIN_E_PREHVQK_TITO_VCCSA_MIN_LFM_F1_SAME_MDN3_INTM</v>
      </c>
      <c r="AD144" s="3" t="str">
        <f t="shared" si="74"/>
        <v>LSA_MEDIA_VMIN_E_PREHVQK_TITO_VCCSA_MIN_LFM_F1_SAME_MDN3_INTM</v>
      </c>
      <c r="AE144" s="3" t="str">
        <f t="shared" si="75"/>
        <v>LSA_MEDIA_VMIN_E_PREHVQK_TITO_VCCSA_MIN_LFM_F1_SAME_MDN3_INTM</v>
      </c>
      <c r="AF144" s="3" t="str">
        <f t="shared" si="76"/>
        <v>LSA_MEDIA_VMIN_E_PREHVQK_TITO_VCCSA_MIN_LFM_F1_SAME_MDN3_INTM</v>
      </c>
      <c r="AG144" s="3" t="str">
        <f t="shared" si="77"/>
        <v>LSA_MEDIA_VMIN_E_PREHVQK_TITO_VCCSA_MIN_LFM_F1_SAME_MDN3_INTM</v>
      </c>
    </row>
    <row r="145" spans="1:54" s="3" customFormat="1" x14ac:dyDescent="0.25">
      <c r="A145" s="3" t="s">
        <v>56</v>
      </c>
      <c r="B145" s="3" t="s">
        <v>67</v>
      </c>
      <c r="C145" s="3" t="str">
        <f t="shared" si="71"/>
        <v>LSA_MEDIA_VMIN_E_PREHVQK_TITO_VCCSA_MIN_LFM_F1_SAME_MDN3_INTM</v>
      </c>
      <c r="D145" s="3" t="s">
        <v>102</v>
      </c>
      <c r="E145" s="3" t="s">
        <v>107</v>
      </c>
      <c r="F145" s="3" t="s">
        <v>108</v>
      </c>
      <c r="G145" s="3" t="s">
        <v>116</v>
      </c>
      <c r="H145" s="3" t="s">
        <v>117</v>
      </c>
      <c r="I145" s="3" t="s">
        <v>119</v>
      </c>
      <c r="J145" s="3" t="s">
        <v>120</v>
      </c>
      <c r="K145" s="3" t="s">
        <v>123</v>
      </c>
      <c r="L145" s="3" t="s">
        <v>126</v>
      </c>
      <c r="M145" s="3" t="s">
        <v>429</v>
      </c>
      <c r="N145" s="3" t="s">
        <v>152</v>
      </c>
      <c r="O145" s="3" t="s">
        <v>155</v>
      </c>
      <c r="P145" s="3" t="s">
        <v>409</v>
      </c>
      <c r="Q145" s="3">
        <v>21</v>
      </c>
      <c r="R145" s="3" t="s">
        <v>161</v>
      </c>
      <c r="S145" s="3">
        <v>910</v>
      </c>
      <c r="T145" s="3">
        <v>3910</v>
      </c>
      <c r="U145" s="3" t="s">
        <v>163</v>
      </c>
      <c r="V145" s="3" t="s">
        <v>164</v>
      </c>
      <c r="W145" s="3" t="s">
        <v>163</v>
      </c>
      <c r="X145" s="3" t="s">
        <v>166</v>
      </c>
      <c r="Y145" s="3" t="s">
        <v>166</v>
      </c>
      <c r="Z145" s="3">
        <f t="shared" si="72"/>
        <v>6</v>
      </c>
      <c r="AA145" s="3" t="s">
        <v>166</v>
      </c>
      <c r="AB145" s="3" t="str">
        <f t="shared" si="78"/>
        <v>LSA_MEDIA_VMIN_E_PREHVQK_TITO_VCCSA_MIN_LFM_F1_SAME_MDN4_INTM</v>
      </c>
      <c r="AC145" s="3" t="str">
        <f t="shared" si="73"/>
        <v>LSA_MEDIA_VMIN_E_PREHVQK_TITO_VCCSA_MIN_LFM_F1_SAME_MDN4_INTM</v>
      </c>
      <c r="AD145" s="3" t="str">
        <f t="shared" si="74"/>
        <v>LSA_MEDIA_VMIN_E_PREHVQK_TITO_VCCSA_MIN_LFM_F1_SAME_MDN4_INTM</v>
      </c>
      <c r="AE145" s="3" t="str">
        <f t="shared" si="75"/>
        <v>LSA_MEDIA_VMIN_E_PREHVQK_TITO_VCCSA_MIN_LFM_F1_SAME_MDN4_INTM</v>
      </c>
      <c r="AF145" s="3" t="str">
        <f t="shared" si="76"/>
        <v>LSA_MEDIA_VMIN_E_PREHVQK_TITO_VCCSA_MIN_LFM_F1_SAME_MDN4_INTM</v>
      </c>
      <c r="AG145" s="3" t="str">
        <f t="shared" si="77"/>
        <v>LSA_MEDIA_VMIN_E_PREHVQK_TITO_VCCSA_MIN_LFM_F1_SAME_MDN4_INTM</v>
      </c>
    </row>
    <row r="146" spans="1:54" s="3" customFormat="1" x14ac:dyDescent="0.25">
      <c r="A146" s="3" t="s">
        <v>56</v>
      </c>
      <c r="B146" s="3" t="s">
        <v>67</v>
      </c>
      <c r="C146" s="3" t="str">
        <f t="shared" si="71"/>
        <v>LSA_MEDIA_VMIN_E_PREHVQK_TITO_VCCSA_MIN_LFM_F1_SAME_MDN4_INTM</v>
      </c>
      <c r="D146" s="3" t="s">
        <v>102</v>
      </c>
      <c r="E146" s="3" t="s">
        <v>107</v>
      </c>
      <c r="F146" s="3" t="s">
        <v>108</v>
      </c>
      <c r="G146" s="3" t="s">
        <v>116</v>
      </c>
      <c r="H146" s="3" t="s">
        <v>117</v>
      </c>
      <c r="I146" s="3" t="s">
        <v>119</v>
      </c>
      <c r="J146" s="3" t="s">
        <v>120</v>
      </c>
      <c r="K146" s="3" t="s">
        <v>123</v>
      </c>
      <c r="L146" s="3" t="s">
        <v>126</v>
      </c>
      <c r="M146" s="3" t="s">
        <v>430</v>
      </c>
      <c r="N146" s="3" t="s">
        <v>152</v>
      </c>
      <c r="O146" s="3" t="s">
        <v>155</v>
      </c>
      <c r="P146" s="3" t="s">
        <v>410</v>
      </c>
      <c r="Q146" s="3">
        <v>21</v>
      </c>
      <c r="R146" s="3" t="s">
        <v>161</v>
      </c>
      <c r="S146" s="3">
        <v>911</v>
      </c>
      <c r="T146" s="3">
        <v>3911</v>
      </c>
      <c r="U146" s="3" t="s">
        <v>163</v>
      </c>
      <c r="V146" s="3" t="s">
        <v>164</v>
      </c>
      <c r="W146" s="3" t="s">
        <v>163</v>
      </c>
      <c r="X146" s="3" t="s">
        <v>170</v>
      </c>
      <c r="Y146" s="3" t="s">
        <v>166</v>
      </c>
      <c r="Z146" s="3">
        <f t="shared" si="72"/>
        <v>6</v>
      </c>
      <c r="AA146" s="3" t="s">
        <v>166</v>
      </c>
      <c r="AB146" s="3" t="str">
        <f t="shared" si="78"/>
        <v>LSA_MEDIA_VMIN_E_PREHVQK_TITO_VCCSA_MIN_LFM_F1_SAME_MDN5_INTM</v>
      </c>
      <c r="AC146" s="3" t="str">
        <f t="shared" si="73"/>
        <v>LSA_MEDIA_VMIN_E_PREHVQK_TITO_VCCSA_MIN_LFM_F1_SAME_MDN5_INTM</v>
      </c>
      <c r="AD146" s="3" t="str">
        <f t="shared" si="74"/>
        <v>LSA_MEDIA_VMIN_E_PREHVQK_TITO_VCCSA_MIN_LFM_F1_SAME_MDN5_INTM</v>
      </c>
      <c r="AE146" s="3" t="str">
        <f t="shared" si="75"/>
        <v>LSA_MEDIA_VMIN_E_PREHVQK_TITO_VCCSA_MIN_LFM_F1_SAME_MDN5_INTM</v>
      </c>
      <c r="AF146" s="3" t="str">
        <f t="shared" si="76"/>
        <v>LSA_MEDIA_VMIN_E_PREHVQK_TITO_VCCSA_MIN_LFM_F1_SAME_MDN5_INTM</v>
      </c>
      <c r="AG146" s="3" t="str">
        <f t="shared" si="77"/>
        <v>LSA_MEDIA_VMIN_E_PREHVQK_TITO_VCCSA_MIN_LFM_F1_SAME_MDN5_INTM</v>
      </c>
    </row>
    <row r="147" spans="1:54" s="3" customFormat="1" x14ac:dyDescent="0.25">
      <c r="A147" s="3" t="s">
        <v>56</v>
      </c>
      <c r="B147" s="3" t="s">
        <v>67</v>
      </c>
      <c r="C147" s="3" t="str">
        <f t="shared" si="71"/>
        <v>LSA_MEDIA_VMIN_E_PREHVQK_TITO_VCCSA_MIN_LFM_F1_SAME_MDN5_INTM</v>
      </c>
      <c r="D147" s="3" t="s">
        <v>102</v>
      </c>
      <c r="E147" s="3" t="s">
        <v>107</v>
      </c>
      <c r="F147" s="3" t="s">
        <v>108</v>
      </c>
      <c r="G147" s="3" t="s">
        <v>116</v>
      </c>
      <c r="H147" s="3" t="s">
        <v>117</v>
      </c>
      <c r="I147" s="3" t="s">
        <v>119</v>
      </c>
      <c r="J147" s="3" t="s">
        <v>120</v>
      </c>
      <c r="K147" s="3" t="s">
        <v>123</v>
      </c>
      <c r="L147" s="3" t="s">
        <v>126</v>
      </c>
      <c r="M147" s="3" t="s">
        <v>431</v>
      </c>
      <c r="N147" s="3" t="s">
        <v>152</v>
      </c>
      <c r="O147" s="3" t="s">
        <v>155</v>
      </c>
      <c r="P147" s="3" t="s">
        <v>411</v>
      </c>
      <c r="Q147" s="3">
        <v>21</v>
      </c>
      <c r="R147" s="3" t="s">
        <v>161</v>
      </c>
      <c r="S147" s="3">
        <v>912</v>
      </c>
      <c r="T147" s="3">
        <v>3912</v>
      </c>
      <c r="U147" s="3" t="s">
        <v>163</v>
      </c>
      <c r="V147" s="3" t="s">
        <v>164</v>
      </c>
      <c r="W147" s="3" t="s">
        <v>163</v>
      </c>
      <c r="X147" s="3" t="s">
        <v>171</v>
      </c>
      <c r="Y147" s="3" t="s">
        <v>166</v>
      </c>
      <c r="Z147" s="3">
        <f t="shared" si="72"/>
        <v>6</v>
      </c>
      <c r="AA147" s="3" t="s">
        <v>166</v>
      </c>
      <c r="AB147" s="3" t="str">
        <f t="shared" si="78"/>
        <v>LSA_MEDIA_VMIN_E_PREHVQK_TITO_VCCSA_MIN_LFM_F1_SAME_MDS1_INTM</v>
      </c>
      <c r="AC147" s="3" t="str">
        <f t="shared" si="73"/>
        <v>LSA_MEDIA_VMIN_E_PREHVQK_TITO_VCCSA_MIN_LFM_F1_SAME_MDS1_INTM</v>
      </c>
      <c r="AD147" s="3" t="str">
        <f t="shared" si="74"/>
        <v>LSA_MEDIA_VMIN_E_PREHVQK_TITO_VCCSA_MIN_LFM_F1_SAME_MDS1_INTM</v>
      </c>
      <c r="AE147" s="3" t="str">
        <f t="shared" si="75"/>
        <v>LSA_MEDIA_VMIN_E_PREHVQK_TITO_VCCSA_MIN_LFM_F1_SAME_MDS1_INTM</v>
      </c>
      <c r="AF147" s="3" t="str">
        <f t="shared" si="76"/>
        <v>LSA_MEDIA_VMIN_E_PREHVQK_TITO_VCCSA_MIN_LFM_F1_SAME_MDS1_INTM</v>
      </c>
      <c r="AG147" s="3" t="str">
        <f t="shared" si="77"/>
        <v>LSA_MEDIA_VMIN_E_PREHVQK_TITO_VCCSA_MIN_LFM_F1_SAME_MDS1_INTM</v>
      </c>
    </row>
    <row r="148" spans="1:54" s="3" customFormat="1" x14ac:dyDescent="0.25">
      <c r="A148" s="3" t="s">
        <v>56</v>
      </c>
      <c r="B148" s="3" t="s">
        <v>67</v>
      </c>
      <c r="C148" s="3" t="str">
        <f t="shared" si="71"/>
        <v>LSA_MEDIA_VMIN_E_PREHVQK_TITO_VCCSA_MIN_LFM_F1_SAME_MDS1_INTM</v>
      </c>
      <c r="D148" s="3" t="s">
        <v>102</v>
      </c>
      <c r="E148" s="3" t="s">
        <v>107</v>
      </c>
      <c r="F148" s="3" t="s">
        <v>108</v>
      </c>
      <c r="G148" s="3" t="s">
        <v>116</v>
      </c>
      <c r="H148" s="3" t="s">
        <v>117</v>
      </c>
      <c r="I148" s="3" t="s">
        <v>119</v>
      </c>
      <c r="J148" s="3" t="s">
        <v>120</v>
      </c>
      <c r="K148" s="3" t="s">
        <v>123</v>
      </c>
      <c r="L148" s="3" t="s">
        <v>126</v>
      </c>
      <c r="M148" s="3" t="s">
        <v>417</v>
      </c>
      <c r="N148" s="3" t="s">
        <v>152</v>
      </c>
      <c r="O148" s="3" t="s">
        <v>155</v>
      </c>
      <c r="P148" s="3" t="s">
        <v>412</v>
      </c>
      <c r="Q148" s="3">
        <v>21</v>
      </c>
      <c r="R148" s="3" t="s">
        <v>161</v>
      </c>
      <c r="S148" s="3">
        <v>913</v>
      </c>
      <c r="T148" s="3">
        <v>3913</v>
      </c>
      <c r="U148" s="3" t="s">
        <v>163</v>
      </c>
      <c r="V148" s="3" t="s">
        <v>164</v>
      </c>
      <c r="W148" s="3" t="s">
        <v>163</v>
      </c>
      <c r="X148" s="3" t="s">
        <v>169</v>
      </c>
      <c r="Y148" s="3" t="s">
        <v>166</v>
      </c>
      <c r="Z148" s="3">
        <f t="shared" si="72"/>
        <v>6</v>
      </c>
      <c r="AA148" s="3" t="s">
        <v>166</v>
      </c>
      <c r="AB148" s="3" t="str">
        <f t="shared" si="78"/>
        <v>LSA_MEDIA_VMIN_E_PREHVQK_TITO_VCCSA_MIN_LFM_F1_SAME_MDSI_INTM</v>
      </c>
      <c r="AC148" s="3" t="str">
        <f t="shared" si="73"/>
        <v>LSA_MEDIA_VMIN_E_PREHVQK_TITO_VCCSA_MIN_LFM_F1_SAME_MDSI_INTM</v>
      </c>
      <c r="AD148" s="3" t="str">
        <f t="shared" si="74"/>
        <v>LSA_MEDIA_VMIN_E_PREHVQK_TITO_VCCSA_MIN_LFM_F1_SAME_MDSI_INTM</v>
      </c>
      <c r="AE148" s="3" t="str">
        <f t="shared" si="75"/>
        <v>LSA_MEDIA_VMIN_E_PREHVQK_TITO_VCCSA_MIN_LFM_F1_SAME_MDSI_INTM</v>
      </c>
      <c r="AF148" s="3" t="str">
        <f t="shared" si="76"/>
        <v>LSA_MEDIA_VMIN_E_PREHVQK_TITO_VCCSA_MIN_LFM_F1_SAME_MDSI_INTM</v>
      </c>
      <c r="AG148" s="3" t="str">
        <f t="shared" si="77"/>
        <v>LSA_MEDIA_VMIN_E_PREHVQK_TITO_VCCSA_MIN_LFM_F1_SAME_MDSI_INTM</v>
      </c>
    </row>
    <row r="149" spans="1:54" s="3" customFormat="1" x14ac:dyDescent="0.25">
      <c r="A149" s="3" t="s">
        <v>56</v>
      </c>
      <c r="B149" s="3" t="s">
        <v>67</v>
      </c>
      <c r="C149" s="3" t="str">
        <f t="shared" si="71"/>
        <v>LSA_MEDIA_VMIN_E_PREHVQK_TITO_VCCSA_MIN_LFM_F1_SAME_MDSI_INTM</v>
      </c>
      <c r="D149" s="3" t="s">
        <v>102</v>
      </c>
      <c r="E149" s="3" t="s">
        <v>107</v>
      </c>
      <c r="F149" s="3" t="s">
        <v>108</v>
      </c>
      <c r="G149" s="3" t="s">
        <v>116</v>
      </c>
      <c r="H149" s="3" t="s">
        <v>117</v>
      </c>
      <c r="I149" s="3" t="s">
        <v>119</v>
      </c>
      <c r="J149" s="3" t="s">
        <v>120</v>
      </c>
      <c r="K149" s="3" t="s">
        <v>123</v>
      </c>
      <c r="L149" s="3" t="s">
        <v>126</v>
      </c>
      <c r="M149" s="3" t="s">
        <v>432</v>
      </c>
      <c r="N149" s="3" t="s">
        <v>152</v>
      </c>
      <c r="O149" s="3" t="s">
        <v>155</v>
      </c>
      <c r="P149" s="3" t="s">
        <v>413</v>
      </c>
      <c r="Q149" s="3">
        <v>21</v>
      </c>
      <c r="R149" s="3" t="s">
        <v>161</v>
      </c>
      <c r="S149" s="3">
        <v>914</v>
      </c>
      <c r="T149" s="3">
        <v>3914</v>
      </c>
      <c r="U149" s="3" t="s">
        <v>163</v>
      </c>
      <c r="V149" s="3" t="s">
        <v>164</v>
      </c>
      <c r="W149" s="3" t="s">
        <v>163</v>
      </c>
      <c r="X149" s="3" t="s">
        <v>170</v>
      </c>
      <c r="Y149" s="3" t="s">
        <v>166</v>
      </c>
      <c r="Z149" s="3">
        <f t="shared" si="72"/>
        <v>6</v>
      </c>
      <c r="AA149" s="3" t="s">
        <v>166</v>
      </c>
      <c r="AB149" s="3" t="str">
        <f t="shared" si="78"/>
        <v>LSA_MEDIA_VMIN_E_PREHVQK_TITO_VCCSA_MIN_LFM_F1_SAME_MDTP_INTM</v>
      </c>
      <c r="AC149" s="3" t="str">
        <f t="shared" si="73"/>
        <v>LSA_MEDIA_VMIN_E_PREHVQK_TITO_VCCSA_MIN_LFM_F1_SAME_MDTP_INTM</v>
      </c>
      <c r="AD149" s="3" t="str">
        <f t="shared" si="74"/>
        <v>LSA_MEDIA_VMIN_E_PREHVQK_TITO_VCCSA_MIN_LFM_F1_SAME_MDTP_INTM</v>
      </c>
      <c r="AE149" s="3" t="str">
        <f t="shared" si="75"/>
        <v>LSA_MEDIA_VMIN_E_PREHVQK_TITO_VCCSA_MIN_LFM_F1_SAME_MDTP_INTM</v>
      </c>
      <c r="AF149" s="3" t="str">
        <f t="shared" si="76"/>
        <v>LSA_MEDIA_VMIN_E_PREHVQK_TITO_VCCSA_MIN_LFM_F1_SAME_MDTP_INTM</v>
      </c>
      <c r="AG149" s="3" t="str">
        <f t="shared" si="77"/>
        <v>LSA_MEDIA_VMIN_E_PREHVQK_TITO_VCCSA_MIN_LFM_F1_SAME_MDTP_INTM</v>
      </c>
    </row>
    <row r="150" spans="1:54" s="3" customFormat="1" x14ac:dyDescent="0.25">
      <c r="A150" s="3" t="s">
        <v>56</v>
      </c>
      <c r="B150" s="3" t="s">
        <v>67</v>
      </c>
      <c r="C150" s="3" t="str">
        <f t="shared" si="71"/>
        <v>LSA_MEDIA_VMIN_E_PREHVQK_TITO_VCCSA_MIN_LFM_F1_SAME_MDTP_INTM</v>
      </c>
      <c r="D150" s="3" t="s">
        <v>102</v>
      </c>
      <c r="E150" s="3" t="s">
        <v>107</v>
      </c>
      <c r="F150" s="3" t="s">
        <v>108</v>
      </c>
      <c r="G150" s="3" t="s">
        <v>116</v>
      </c>
      <c r="H150" s="3" t="s">
        <v>117</v>
      </c>
      <c r="I150" s="3" t="s">
        <v>119</v>
      </c>
      <c r="J150" s="3" t="s">
        <v>120</v>
      </c>
      <c r="K150" s="3" t="s">
        <v>123</v>
      </c>
      <c r="L150" s="3" t="s">
        <v>126</v>
      </c>
      <c r="M150" s="3" t="s">
        <v>141</v>
      </c>
      <c r="N150" s="3" t="s">
        <v>152</v>
      </c>
      <c r="O150" s="3" t="s">
        <v>155</v>
      </c>
      <c r="P150" s="3" t="s">
        <v>414</v>
      </c>
      <c r="Q150" s="3">
        <v>21</v>
      </c>
      <c r="R150" s="3" t="s">
        <v>161</v>
      </c>
      <c r="S150" s="3">
        <v>915</v>
      </c>
      <c r="T150" s="3">
        <v>3915</v>
      </c>
      <c r="U150" s="3" t="s">
        <v>163</v>
      </c>
      <c r="V150" s="3" t="s">
        <v>164</v>
      </c>
      <c r="W150" s="3" t="s">
        <v>163</v>
      </c>
      <c r="X150" s="3" t="s">
        <v>171</v>
      </c>
      <c r="Y150" s="3" t="s">
        <v>166</v>
      </c>
      <c r="Z150" s="3">
        <f t="shared" si="72"/>
        <v>6</v>
      </c>
      <c r="AA150" s="3" t="s">
        <v>166</v>
      </c>
      <c r="AB150" s="3" t="str">
        <f t="shared" si="78"/>
        <v>LSA_MEDIA_VMIN_E_PREHVQK_TITO_VCCSA_MIN_LFM_F1_SAME_MEDIA_INTM</v>
      </c>
      <c r="AC150" s="3" t="str">
        <f t="shared" si="73"/>
        <v>LSA_MEDIA_VMIN_E_PREHVQK_TITO_VCCSA_MIN_LFM_F1_SAME_MEDIA_INTM</v>
      </c>
      <c r="AD150" s="3" t="str">
        <f t="shared" si="74"/>
        <v>LSA_MEDIA_VMIN_E_PREHVQK_TITO_VCCSA_MIN_LFM_F1_SAME_MEDIA_INTM</v>
      </c>
      <c r="AE150" s="3" t="str">
        <f t="shared" si="75"/>
        <v>LSA_MEDIA_VMIN_E_PREHVQK_TITO_VCCSA_MIN_LFM_F1_SAME_MEDIA_INTM</v>
      </c>
      <c r="AF150" s="3" t="str">
        <f t="shared" si="76"/>
        <v>LSA_MEDIA_VMIN_E_PREHVQK_TITO_VCCSA_MIN_LFM_F1_SAME_MEDIA_INTM</v>
      </c>
      <c r="AG150" s="3" t="str">
        <f t="shared" si="77"/>
        <v>LSA_MEDIA_VMIN_E_PREHVQK_TITO_VCCSA_MIN_LFM_F1_SAME_MEDIA_INTM</v>
      </c>
    </row>
    <row r="151" spans="1:54" s="3" customFormat="1" x14ac:dyDescent="0.25">
      <c r="A151" s="3" t="s">
        <v>56</v>
      </c>
      <c r="B151" s="3" t="s">
        <v>67</v>
      </c>
      <c r="C151" s="3" t="str">
        <f t="shared" si="71"/>
        <v>LSA_MEDIA_VMIN_E_PREHVQK_TITO_VCCSA_MIN_LFM_F1_SAME_MEDIA_INTM</v>
      </c>
      <c r="D151" s="3" t="s">
        <v>102</v>
      </c>
      <c r="E151" s="3" t="s">
        <v>107</v>
      </c>
      <c r="F151" s="3" t="s">
        <v>108</v>
      </c>
      <c r="G151" s="3" t="s">
        <v>116</v>
      </c>
      <c r="H151" s="3" t="s">
        <v>117</v>
      </c>
      <c r="I151" s="3" t="s">
        <v>119</v>
      </c>
      <c r="J151" s="3" t="s">
        <v>120</v>
      </c>
      <c r="K151" s="3" t="s">
        <v>123</v>
      </c>
      <c r="L151" s="3" t="s">
        <v>126</v>
      </c>
      <c r="M151" s="3" t="s">
        <v>143</v>
      </c>
      <c r="N151" s="3" t="s">
        <v>152</v>
      </c>
      <c r="O151" s="3" t="s">
        <v>155</v>
      </c>
      <c r="P151" s="3" t="s">
        <v>415</v>
      </c>
      <c r="Q151" s="3">
        <v>21</v>
      </c>
      <c r="R151" s="3" t="s">
        <v>161</v>
      </c>
      <c r="S151" s="3">
        <v>916</v>
      </c>
      <c r="T151" s="3">
        <v>3916</v>
      </c>
      <c r="U151" s="3" t="s">
        <v>163</v>
      </c>
      <c r="V151" s="3" t="s">
        <v>164</v>
      </c>
      <c r="W151" s="3" t="s">
        <v>163</v>
      </c>
      <c r="X151" s="3" t="s">
        <v>172</v>
      </c>
      <c r="Y151" s="3" t="s">
        <v>166</v>
      </c>
      <c r="Z151" s="3">
        <f t="shared" si="72"/>
        <v>6</v>
      </c>
      <c r="AA151" s="3" t="s">
        <v>166</v>
      </c>
      <c r="AB151" s="3" t="s">
        <v>166</v>
      </c>
      <c r="AC151" s="3" t="s">
        <v>166</v>
      </c>
      <c r="AD151" s="3" t="s">
        <v>166</v>
      </c>
      <c r="AE151" s="3" t="s">
        <v>166</v>
      </c>
      <c r="AF151" s="3" t="s">
        <v>166</v>
      </c>
      <c r="AG151" s="3" t="s">
        <v>166</v>
      </c>
    </row>
    <row r="152" spans="1:54" s="4" customFormat="1" x14ac:dyDescent="0.25">
      <c r="A152" s="4" t="s">
        <v>56</v>
      </c>
      <c r="B152" s="4" t="s">
        <v>68</v>
      </c>
      <c r="C152" s="4" t="s">
        <v>82</v>
      </c>
      <c r="E152" s="4" t="s">
        <v>104</v>
      </c>
      <c r="Z152" s="4">
        <f t="shared" ref="Z152:Z175" si="79">COUNTA(AB152:AK152)</f>
        <v>0</v>
      </c>
    </row>
    <row r="153" spans="1:54" s="4" customFormat="1" x14ac:dyDescent="0.25">
      <c r="A153" s="4" t="s">
        <v>56</v>
      </c>
      <c r="B153" s="4" t="s">
        <v>68</v>
      </c>
      <c r="C153" s="4" t="s">
        <v>83</v>
      </c>
      <c r="E153" s="4" t="s">
        <v>104</v>
      </c>
      <c r="Z153" s="4">
        <f t="shared" si="79"/>
        <v>0</v>
      </c>
    </row>
    <row r="154" spans="1:54" s="2" customFormat="1" x14ac:dyDescent="0.25">
      <c r="A154" s="2" t="s">
        <v>57</v>
      </c>
      <c r="B154" s="2" t="s">
        <v>64</v>
      </c>
      <c r="C154" s="2" t="s">
        <v>57</v>
      </c>
      <c r="E154" s="2" t="s">
        <v>104</v>
      </c>
      <c r="X154" s="2" t="s">
        <v>168</v>
      </c>
      <c r="Y154" s="2" t="s">
        <v>168</v>
      </c>
      <c r="Z154" s="2">
        <f t="shared" si="79"/>
        <v>0</v>
      </c>
    </row>
    <row r="155" spans="1:54" s="5" customFormat="1" x14ac:dyDescent="0.25">
      <c r="A155" s="5" t="s">
        <v>57</v>
      </c>
      <c r="B155" s="5" t="s">
        <v>70</v>
      </c>
      <c r="C155" s="5" t="str">
        <f t="shared" ref="C155:C160" si="80">D155&amp;"_"&amp;E155&amp;"_"&amp;F155&amp;"_"&amp;G155&amp;"_"&amp;A155&amp;"_"&amp;H155&amp;"_"&amp;I155&amp;"_"&amp;J155&amp;"_"&amp;K155&amp;"_"&amp;L155&amp;"_"&amp;M155</f>
        <v>ALL_DE_HVQK_K_STRESS_TITO_VCCSA_MAX_LFM_F1_SACD_DE</v>
      </c>
      <c r="D155" s="5" t="s">
        <v>100</v>
      </c>
      <c r="E155" s="5" t="s">
        <v>105</v>
      </c>
      <c r="F155" s="5" t="s">
        <v>110</v>
      </c>
      <c r="G155" s="5" t="s">
        <v>115</v>
      </c>
      <c r="H155" s="5" t="s">
        <v>117</v>
      </c>
      <c r="I155" s="5" t="s">
        <v>119</v>
      </c>
      <c r="J155" s="5" t="s">
        <v>122</v>
      </c>
      <c r="K155" s="5" t="s">
        <v>123</v>
      </c>
      <c r="L155" s="5" t="s">
        <v>126</v>
      </c>
      <c r="M155" s="5" t="s">
        <v>132</v>
      </c>
      <c r="N155" s="5" t="s">
        <v>154</v>
      </c>
      <c r="O155" s="5" t="s">
        <v>155</v>
      </c>
      <c r="P155" s="5" t="s">
        <v>435</v>
      </c>
      <c r="Q155" s="5" t="s">
        <v>160</v>
      </c>
      <c r="R155" s="5" t="s">
        <v>157</v>
      </c>
      <c r="S155" s="5">
        <v>800</v>
      </c>
      <c r="T155" s="5">
        <v>3800</v>
      </c>
      <c r="U155" s="5" t="s">
        <v>163</v>
      </c>
      <c r="V155" s="5" t="s">
        <v>166</v>
      </c>
      <c r="W155" s="5" t="s">
        <v>167</v>
      </c>
      <c r="X155" s="5" t="s">
        <v>168</v>
      </c>
      <c r="Y155" s="5">
        <v>0</v>
      </c>
      <c r="Z155" s="5">
        <f t="shared" si="79"/>
        <v>5</v>
      </c>
      <c r="AA155" s="5" t="s">
        <v>177</v>
      </c>
      <c r="AB155" s="5" t="str">
        <f>$C156</f>
        <v>ALL_DIM_AUX_K_STRESS_TITO_X_X_X_F1_SACD_DE_B17</v>
      </c>
      <c r="AC155" s="5" t="str">
        <f>$C157</f>
        <v>ALL_IPU_HVQK_K_STRESS_TITO_VCCSA_MAX_LFM_F1_SAPS_IPU</v>
      </c>
      <c r="AD155" s="5" t="str">
        <f>$C156</f>
        <v>ALL_DIM_AUX_K_STRESS_TITO_X_X_X_F1_SACD_DE_B17</v>
      </c>
      <c r="AE155" s="5" t="str">
        <f>$C156</f>
        <v>ALL_DIM_AUX_K_STRESS_TITO_X_X_X_F1_SACD_DE_B17</v>
      </c>
      <c r="AF155" s="5" t="str">
        <f>$C156</f>
        <v>ALL_DIM_AUX_K_STRESS_TITO_X_X_X_F1_SACD_DE_B17</v>
      </c>
      <c r="AY155" s="5" t="s">
        <v>212</v>
      </c>
      <c r="AZ155" s="5" t="s">
        <v>215</v>
      </c>
    </row>
    <row r="156" spans="1:54" s="5" customFormat="1" x14ac:dyDescent="0.25">
      <c r="A156" s="5" t="s">
        <v>57</v>
      </c>
      <c r="B156" s="5" t="s">
        <v>71</v>
      </c>
      <c r="C156" s="5" t="str">
        <f>D156&amp;"_"&amp;E156&amp;"_"&amp;F156&amp;"_"&amp;G156&amp;"_"&amp;A156&amp;"_"&amp;H156&amp;"_"&amp;I156&amp;"_"&amp;J156&amp;"_"&amp;K156&amp;"_"&amp;L156&amp;"_"&amp;M156</f>
        <v>ALL_DIM_AUX_K_STRESS_TITO_X_X_X_F1_SACD_DE_B17</v>
      </c>
      <c r="D156" s="5" t="s">
        <v>100</v>
      </c>
      <c r="E156" s="5" t="s">
        <v>104</v>
      </c>
      <c r="F156" s="5" t="s">
        <v>111</v>
      </c>
      <c r="G156" s="5" t="s">
        <v>115</v>
      </c>
      <c r="H156" s="5" t="s">
        <v>117</v>
      </c>
      <c r="I156" s="5" t="s">
        <v>118</v>
      </c>
      <c r="J156" s="5" t="s">
        <v>118</v>
      </c>
      <c r="K156" s="5" t="s">
        <v>118</v>
      </c>
      <c r="L156" s="5" t="s">
        <v>126</v>
      </c>
      <c r="M156" s="5" t="s">
        <v>144</v>
      </c>
      <c r="N156" s="5" t="s">
        <v>153</v>
      </c>
      <c r="O156" s="5" t="s">
        <v>153</v>
      </c>
      <c r="P156" s="5" t="s">
        <v>153</v>
      </c>
      <c r="Q156" s="5" t="s">
        <v>160</v>
      </c>
      <c r="R156" s="5" t="s">
        <v>157</v>
      </c>
      <c r="S156" s="5">
        <v>801</v>
      </c>
      <c r="T156" s="5">
        <v>3801</v>
      </c>
      <c r="U156" s="5" t="s">
        <v>163</v>
      </c>
      <c r="V156" s="5" t="s">
        <v>164</v>
      </c>
      <c r="W156" s="5" t="s">
        <v>167</v>
      </c>
      <c r="X156" s="5">
        <v>0</v>
      </c>
      <c r="Y156" s="5">
        <v>1</v>
      </c>
      <c r="Z156" s="5">
        <f>COUNTA(AB156:AK156)</f>
        <v>2</v>
      </c>
      <c r="AA156" s="5" t="s">
        <v>166</v>
      </c>
      <c r="AB156" s="5" t="str">
        <f>$C157</f>
        <v>ALL_IPU_HVQK_K_STRESS_TITO_VCCSA_MAX_LFM_F1_SAPS_IPU</v>
      </c>
      <c r="AC156" s="5" t="str">
        <f>$C157</f>
        <v>ALL_IPU_HVQK_K_STRESS_TITO_VCCSA_MAX_LFM_F1_SAPS_IPU</v>
      </c>
      <c r="BA156" s="5" t="s">
        <v>166</v>
      </c>
      <c r="BB156" s="5" t="s">
        <v>223</v>
      </c>
    </row>
    <row r="157" spans="1:54" s="5" customFormat="1" x14ac:dyDescent="0.25">
      <c r="A157" s="5" t="s">
        <v>57</v>
      </c>
      <c r="B157" s="5" t="s">
        <v>70</v>
      </c>
      <c r="C157" s="5" t="str">
        <f t="shared" si="80"/>
        <v>ALL_IPU_HVQK_K_STRESS_TITO_VCCSA_MAX_LFM_F1_SAPS_IPU</v>
      </c>
      <c r="D157" s="5" t="s">
        <v>100</v>
      </c>
      <c r="E157" s="5" t="s">
        <v>106</v>
      </c>
      <c r="F157" s="5" t="s">
        <v>110</v>
      </c>
      <c r="G157" s="5" t="s">
        <v>115</v>
      </c>
      <c r="H157" s="5" t="s">
        <v>117</v>
      </c>
      <c r="I157" s="5" t="s">
        <v>119</v>
      </c>
      <c r="J157" s="5" t="s">
        <v>122</v>
      </c>
      <c r="K157" s="5" t="s">
        <v>123</v>
      </c>
      <c r="L157" s="5" t="s">
        <v>126</v>
      </c>
      <c r="M157" s="5" t="s">
        <v>146</v>
      </c>
      <c r="N157" s="5" t="s">
        <v>154</v>
      </c>
      <c r="O157" s="5" t="s">
        <v>155</v>
      </c>
      <c r="P157" s="5" t="s">
        <v>436</v>
      </c>
      <c r="Q157" s="5" t="s">
        <v>160</v>
      </c>
      <c r="R157" s="5" t="s">
        <v>157</v>
      </c>
      <c r="S157" s="5">
        <v>802</v>
      </c>
      <c r="T157" s="5">
        <v>3802</v>
      </c>
      <c r="U157" s="5" t="s">
        <v>163</v>
      </c>
      <c r="V157" s="5" t="s">
        <v>166</v>
      </c>
      <c r="W157" s="5" t="s">
        <v>167</v>
      </c>
      <c r="X157" s="5" t="s">
        <v>166</v>
      </c>
      <c r="Y157" s="5">
        <v>0</v>
      </c>
      <c r="Z157" s="5">
        <f t="shared" si="79"/>
        <v>5</v>
      </c>
      <c r="AA157" s="5" t="s">
        <v>177</v>
      </c>
      <c r="AB157" s="5" t="str">
        <f>$C158</f>
        <v>ALL_DIM_AUX_K_STRESS_TITO_X_X_X_F1_SACD_IPU_B17</v>
      </c>
      <c r="AC157" s="5" t="str">
        <f>$C159</f>
        <v>ALL_MEDIA_HVQK_K_STRESS_TITO_VCCSA_MAX_LFM_F1_SAME_MEDIA</v>
      </c>
      <c r="AD157" s="5" t="str">
        <f>$C158</f>
        <v>ALL_DIM_AUX_K_STRESS_TITO_X_X_X_F1_SACD_IPU_B17</v>
      </c>
      <c r="AE157" s="5" t="str">
        <f>$C158</f>
        <v>ALL_DIM_AUX_K_STRESS_TITO_X_X_X_F1_SACD_IPU_B17</v>
      </c>
      <c r="AF157" s="5" t="str">
        <f>$C158</f>
        <v>ALL_DIM_AUX_K_STRESS_TITO_X_X_X_F1_SACD_IPU_B17</v>
      </c>
      <c r="AY157" s="5" t="s">
        <v>213</v>
      </c>
      <c r="AZ157" s="5" t="s">
        <v>216</v>
      </c>
    </row>
    <row r="158" spans="1:54" s="5" customFormat="1" x14ac:dyDescent="0.25">
      <c r="A158" s="5" t="s">
        <v>57</v>
      </c>
      <c r="B158" s="5" t="s">
        <v>71</v>
      </c>
      <c r="C158" s="5" t="str">
        <f>D158&amp;"_"&amp;E158&amp;"_"&amp;F158&amp;"_"&amp;G158&amp;"_"&amp;A158&amp;"_"&amp;H158&amp;"_"&amp;I158&amp;"_"&amp;J158&amp;"_"&amp;K158&amp;"_"&amp;L158&amp;"_"&amp;M158</f>
        <v>ALL_DIM_AUX_K_STRESS_TITO_X_X_X_F1_SACD_IPU_B17</v>
      </c>
      <c r="D158" s="5" t="s">
        <v>100</v>
      </c>
      <c r="E158" s="5" t="s">
        <v>104</v>
      </c>
      <c r="F158" s="5" t="s">
        <v>111</v>
      </c>
      <c r="G158" s="5" t="s">
        <v>115</v>
      </c>
      <c r="H158" s="5" t="s">
        <v>117</v>
      </c>
      <c r="I158" s="5" t="s">
        <v>118</v>
      </c>
      <c r="J158" s="5" t="s">
        <v>118</v>
      </c>
      <c r="K158" s="5" t="s">
        <v>118</v>
      </c>
      <c r="L158" s="5" t="s">
        <v>126</v>
      </c>
      <c r="M158" s="5" t="s">
        <v>438</v>
      </c>
      <c r="N158" s="5" t="s">
        <v>153</v>
      </c>
      <c r="O158" s="5" t="s">
        <v>153</v>
      </c>
      <c r="P158" s="5" t="s">
        <v>153</v>
      </c>
      <c r="Q158" s="5" t="s">
        <v>160</v>
      </c>
      <c r="R158" s="5" t="s">
        <v>157</v>
      </c>
      <c r="S158" s="5">
        <v>803</v>
      </c>
      <c r="T158" s="5">
        <v>3803</v>
      </c>
      <c r="U158" s="5" t="s">
        <v>163</v>
      </c>
      <c r="V158" s="5" t="s">
        <v>164</v>
      </c>
      <c r="W158" s="5" t="s">
        <v>167</v>
      </c>
      <c r="X158" s="5">
        <v>1</v>
      </c>
      <c r="Y158" s="5">
        <v>1</v>
      </c>
      <c r="Z158" s="5">
        <f>COUNTA(AB158:AK158)</f>
        <v>2</v>
      </c>
      <c r="AA158" s="5" t="s">
        <v>166</v>
      </c>
      <c r="AB158" s="5" t="str">
        <f>$C159</f>
        <v>ALL_MEDIA_HVQK_K_STRESS_TITO_VCCSA_MAX_LFM_F1_SAME_MEDIA</v>
      </c>
      <c r="AC158" s="5" t="str">
        <f>$C159</f>
        <v>ALL_MEDIA_HVQK_K_STRESS_TITO_VCCSA_MAX_LFM_F1_SAME_MEDIA</v>
      </c>
      <c r="BA158" s="5" t="s">
        <v>166</v>
      </c>
      <c r="BB158" s="5" t="s">
        <v>224</v>
      </c>
    </row>
    <row r="159" spans="1:54" s="5" customFormat="1" x14ac:dyDescent="0.25">
      <c r="A159" s="5" t="s">
        <v>57</v>
      </c>
      <c r="B159" s="5" t="s">
        <v>70</v>
      </c>
      <c r="C159" s="5" t="str">
        <f t="shared" si="80"/>
        <v>ALL_MEDIA_HVQK_K_STRESS_TITO_VCCSA_MAX_LFM_F1_SAME_MEDIA</v>
      </c>
      <c r="D159" s="5" t="s">
        <v>100</v>
      </c>
      <c r="E159" s="5" t="s">
        <v>107</v>
      </c>
      <c r="F159" s="5" t="s">
        <v>110</v>
      </c>
      <c r="G159" s="5" t="s">
        <v>115</v>
      </c>
      <c r="H159" s="5" t="s">
        <v>117</v>
      </c>
      <c r="I159" s="5" t="s">
        <v>119</v>
      </c>
      <c r="J159" s="5" t="s">
        <v>122</v>
      </c>
      <c r="K159" s="5" t="s">
        <v>123</v>
      </c>
      <c r="L159" s="5" t="s">
        <v>126</v>
      </c>
      <c r="M159" s="5" t="s">
        <v>133</v>
      </c>
      <c r="N159" s="5" t="s">
        <v>154</v>
      </c>
      <c r="O159" s="5" t="s">
        <v>155</v>
      </c>
      <c r="P159" s="5" t="s">
        <v>437</v>
      </c>
      <c r="Q159" s="5" t="s">
        <v>160</v>
      </c>
      <c r="R159" s="5" t="s">
        <v>157</v>
      </c>
      <c r="S159" s="5">
        <v>804</v>
      </c>
      <c r="T159" s="5">
        <v>3804</v>
      </c>
      <c r="U159" s="5" t="s">
        <v>163</v>
      </c>
      <c r="V159" s="5" t="s">
        <v>166</v>
      </c>
      <c r="W159" s="5" t="s">
        <v>167</v>
      </c>
      <c r="X159" s="5">
        <v>2</v>
      </c>
      <c r="Y159" s="5">
        <v>0</v>
      </c>
      <c r="Z159" s="5">
        <f t="shared" si="79"/>
        <v>5</v>
      </c>
      <c r="AA159" s="5" t="s">
        <v>177</v>
      </c>
      <c r="AB159" s="5" t="str">
        <f>$C160</f>
        <v>ALL_DIM_AUX_K_STRESS_TITO_X_X_X_F1_SACD_MEDIA_B17</v>
      </c>
      <c r="AC159" s="5">
        <v>1</v>
      </c>
      <c r="AD159" s="5" t="str">
        <f>$C160</f>
        <v>ALL_DIM_AUX_K_STRESS_TITO_X_X_X_F1_SACD_MEDIA_B17</v>
      </c>
      <c r="AE159" s="5" t="str">
        <f>$C160</f>
        <v>ALL_DIM_AUX_K_STRESS_TITO_X_X_X_F1_SACD_MEDIA_B17</v>
      </c>
      <c r="AF159" s="5" t="str">
        <f>$C160</f>
        <v>ALL_DIM_AUX_K_STRESS_TITO_X_X_X_F1_SACD_MEDIA_B17</v>
      </c>
      <c r="AY159" s="5" t="s">
        <v>214</v>
      </c>
      <c r="AZ159" s="5" t="s">
        <v>217</v>
      </c>
    </row>
    <row r="160" spans="1:54" s="5" customFormat="1" x14ac:dyDescent="0.25">
      <c r="A160" s="5" t="s">
        <v>57</v>
      </c>
      <c r="B160" s="5" t="s">
        <v>71</v>
      </c>
      <c r="C160" s="5" t="str">
        <f t="shared" si="80"/>
        <v>ALL_DIM_AUX_K_STRESS_TITO_X_X_X_F1_SACD_MEDIA_B17</v>
      </c>
      <c r="D160" s="5" t="s">
        <v>100</v>
      </c>
      <c r="E160" s="5" t="s">
        <v>104</v>
      </c>
      <c r="F160" s="5" t="s">
        <v>111</v>
      </c>
      <c r="G160" s="5" t="s">
        <v>115</v>
      </c>
      <c r="H160" s="5" t="s">
        <v>117</v>
      </c>
      <c r="I160" s="5" t="s">
        <v>118</v>
      </c>
      <c r="J160" s="5" t="s">
        <v>118</v>
      </c>
      <c r="K160" s="5" t="s">
        <v>118</v>
      </c>
      <c r="L160" s="5" t="s">
        <v>126</v>
      </c>
      <c r="M160" s="5" t="s">
        <v>145</v>
      </c>
      <c r="N160" s="5" t="s">
        <v>153</v>
      </c>
      <c r="O160" s="5" t="s">
        <v>153</v>
      </c>
      <c r="P160" s="5" t="s">
        <v>153</v>
      </c>
      <c r="Q160" s="5" t="s">
        <v>160</v>
      </c>
      <c r="R160" s="5" t="s">
        <v>157</v>
      </c>
      <c r="S160" s="5">
        <v>805</v>
      </c>
      <c r="T160" s="5">
        <v>3805</v>
      </c>
      <c r="U160" s="5" t="s">
        <v>163</v>
      </c>
      <c r="V160" s="5" t="s">
        <v>164</v>
      </c>
      <c r="W160" s="5" t="s">
        <v>167</v>
      </c>
      <c r="X160" s="5">
        <v>2</v>
      </c>
      <c r="Y160" s="5">
        <v>1</v>
      </c>
      <c r="Z160" s="5">
        <f t="shared" si="79"/>
        <v>2</v>
      </c>
      <c r="AA160" s="5" t="s">
        <v>166</v>
      </c>
      <c r="AB160" s="5">
        <v>1</v>
      </c>
      <c r="AC160" s="5">
        <v>1</v>
      </c>
      <c r="BA160" s="5" t="s">
        <v>166</v>
      </c>
      <c r="BB160" s="5" t="s">
        <v>225</v>
      </c>
    </row>
    <row r="161" spans="1:47" s="4" customFormat="1" x14ac:dyDescent="0.25">
      <c r="A161" s="4" t="s">
        <v>57</v>
      </c>
      <c r="B161" s="4" t="s">
        <v>68</v>
      </c>
      <c r="C161" s="4" t="s">
        <v>84</v>
      </c>
      <c r="E161" s="4" t="s">
        <v>104</v>
      </c>
      <c r="Z161" s="4">
        <f t="shared" si="79"/>
        <v>0</v>
      </c>
    </row>
    <row r="162" spans="1:47" s="2" customFormat="1" x14ac:dyDescent="0.25">
      <c r="A162" s="2" t="s">
        <v>58</v>
      </c>
      <c r="B162" s="2" t="s">
        <v>64</v>
      </c>
      <c r="C162" s="2" t="s">
        <v>58</v>
      </c>
      <c r="E162" s="2" t="s">
        <v>104</v>
      </c>
      <c r="X162" s="2" t="s">
        <v>168</v>
      </c>
      <c r="Y162" s="2" t="s">
        <v>168</v>
      </c>
      <c r="Z162" s="2">
        <f t="shared" si="79"/>
        <v>0</v>
      </c>
    </row>
    <row r="163" spans="1:47" s="6" customFormat="1" x14ac:dyDescent="0.25">
      <c r="A163" s="6" t="s">
        <v>58</v>
      </c>
      <c r="B163" s="6" t="s">
        <v>65</v>
      </c>
      <c r="C163" s="6" t="str">
        <f t="shared" ref="C163" si="81">D163&amp;"_"&amp;E163&amp;"_"&amp;F163&amp;"_"&amp;G163&amp;"_"&amp;A163&amp;"_"&amp;H163&amp;"_"&amp;I163&amp;"_"&amp;J163&amp;"_"&amp;K163&amp;"_"&amp;L163&amp;"_"&amp;M163</f>
        <v>SSA_DE_VMIN_K_SDTEND_TITO_VCCSA_MIN_LFM_F1_SACD_DE_PMOVI</v>
      </c>
      <c r="D163" s="6" t="s">
        <v>101</v>
      </c>
      <c r="E163" s="6" t="s">
        <v>105</v>
      </c>
      <c r="F163" s="6" t="s">
        <v>108</v>
      </c>
      <c r="G163" s="6" t="s">
        <v>115</v>
      </c>
      <c r="H163" s="6" t="s">
        <v>117</v>
      </c>
      <c r="I163" s="6" t="s">
        <v>119</v>
      </c>
      <c r="J163" s="6" t="s">
        <v>120</v>
      </c>
      <c r="K163" s="6" t="s">
        <v>123</v>
      </c>
      <c r="L163" s="6" t="s">
        <v>126</v>
      </c>
      <c r="M163" s="6" t="s">
        <v>130</v>
      </c>
      <c r="N163" s="6" t="s">
        <v>152</v>
      </c>
      <c r="O163" s="6" t="s">
        <v>155</v>
      </c>
      <c r="P163" s="6" t="s">
        <v>229</v>
      </c>
      <c r="Q163" s="6" t="s">
        <v>157</v>
      </c>
      <c r="R163" s="6">
        <v>45</v>
      </c>
      <c r="S163" s="6">
        <v>400</v>
      </c>
      <c r="T163" s="6">
        <v>3400</v>
      </c>
      <c r="U163" s="6" t="s">
        <v>163</v>
      </c>
      <c r="V163" s="6" t="s">
        <v>164</v>
      </c>
      <c r="W163" s="6" t="s">
        <v>163</v>
      </c>
      <c r="X163" s="6">
        <v>0</v>
      </c>
      <c r="Y163" s="6">
        <v>0</v>
      </c>
      <c r="Z163" s="6">
        <f t="shared" si="79"/>
        <v>3</v>
      </c>
      <c r="AA163" s="6" t="s">
        <v>166</v>
      </c>
      <c r="AB163" s="6" t="str">
        <f t="shared" ref="AB163:AD163" si="82">$C164</f>
        <v>LSA_DE_VMIN_K_SDTEND_TITO_VCCSA_MIN_LFM_F1_SACD_DE_PMOVI</v>
      </c>
      <c r="AC163" s="6" t="str">
        <f t="shared" si="82"/>
        <v>LSA_DE_VMIN_K_SDTEND_TITO_VCCSA_MIN_LFM_F1_SACD_DE_PMOVI</v>
      </c>
      <c r="AD163" s="6" t="str">
        <f t="shared" si="82"/>
        <v>LSA_DE_VMIN_K_SDTEND_TITO_VCCSA_MIN_LFM_F1_SACD_DE_PMOVI</v>
      </c>
      <c r="AL163" s="6" t="s">
        <v>179</v>
      </c>
      <c r="AM163" s="6" t="s">
        <v>180</v>
      </c>
      <c r="AN163" s="6" t="s">
        <v>207</v>
      </c>
      <c r="AO163" s="6" t="s">
        <v>241</v>
      </c>
      <c r="AU163" s="6" t="s">
        <v>211</v>
      </c>
    </row>
    <row r="164" spans="1:47" s="6" customFormat="1" x14ac:dyDescent="0.25">
      <c r="A164" s="6" t="s">
        <v>58</v>
      </c>
      <c r="B164" s="6" t="s">
        <v>65</v>
      </c>
      <c r="C164" s="6" t="str">
        <f t="shared" ref="C164" si="83">D164&amp;"_"&amp;E164&amp;"_"&amp;F164&amp;"_"&amp;G164&amp;"_"&amp;A164&amp;"_"&amp;H164&amp;"_"&amp;I164&amp;"_"&amp;J164&amp;"_"&amp;K164&amp;"_"&amp;L164&amp;"_"&amp;M164</f>
        <v>LSA_DE_VMIN_K_SDTEND_TITO_VCCSA_MIN_LFM_F1_SACD_DE_PMOVI</v>
      </c>
      <c r="D164" s="6" t="s">
        <v>102</v>
      </c>
      <c r="E164" s="6" t="s">
        <v>105</v>
      </c>
      <c r="F164" s="6" t="s">
        <v>108</v>
      </c>
      <c r="G164" s="6" t="s">
        <v>115</v>
      </c>
      <c r="H164" s="6" t="s">
        <v>117</v>
      </c>
      <c r="I164" s="6" t="s">
        <v>119</v>
      </c>
      <c r="J164" s="6" t="s">
        <v>120</v>
      </c>
      <c r="K164" s="6" t="s">
        <v>123</v>
      </c>
      <c r="L164" s="6" t="s">
        <v>126</v>
      </c>
      <c r="M164" s="6" t="s">
        <v>130</v>
      </c>
      <c r="N164" s="6" t="s">
        <v>152</v>
      </c>
      <c r="O164" s="6" t="s">
        <v>155</v>
      </c>
      <c r="P164" s="6" t="s">
        <v>231</v>
      </c>
      <c r="Q164" s="6">
        <v>21</v>
      </c>
      <c r="R164" s="6">
        <v>45</v>
      </c>
      <c r="S164" s="6">
        <v>401</v>
      </c>
      <c r="T164" s="6">
        <v>3401</v>
      </c>
      <c r="U164" s="6" t="s">
        <v>163</v>
      </c>
      <c r="V164" s="6" t="s">
        <v>164</v>
      </c>
      <c r="W164" s="6" t="s">
        <v>163</v>
      </c>
      <c r="X164" s="6">
        <v>1</v>
      </c>
      <c r="Y164" s="6">
        <v>0</v>
      </c>
      <c r="Z164" s="6">
        <f t="shared" si="79"/>
        <v>3</v>
      </c>
      <c r="AA164" s="6" t="s">
        <v>166</v>
      </c>
      <c r="AB164" s="6" t="str">
        <f t="shared" ref="AB164:AB167" si="84">$C165</f>
        <v>SSA_IPU_VMIN_K_SDTEND_TITO_VCCSA_MIN_LFM_F1_SAIS_IPU_PMOVI</v>
      </c>
      <c r="AC164" s="6" t="str">
        <f t="shared" ref="AC164:AC167" si="85">$C165</f>
        <v>SSA_IPU_VMIN_K_SDTEND_TITO_VCCSA_MIN_LFM_F1_SAIS_IPU_PMOVI</v>
      </c>
      <c r="AD164" s="6" t="str">
        <f t="shared" ref="AD164:AD167" si="86">$C165</f>
        <v>SSA_IPU_VMIN_K_SDTEND_TITO_VCCSA_MIN_LFM_F1_SAIS_IPU_PMOVI</v>
      </c>
      <c r="AL164" s="6" t="s">
        <v>179</v>
      </c>
      <c r="AM164" s="6" t="s">
        <v>183</v>
      </c>
      <c r="AN164" s="6" t="s">
        <v>207</v>
      </c>
      <c r="AO164" s="6" t="s">
        <v>244</v>
      </c>
      <c r="AU164" s="6" t="s">
        <v>211</v>
      </c>
    </row>
    <row r="165" spans="1:47" s="6" customFormat="1" x14ac:dyDescent="0.25">
      <c r="A165" s="6" t="s">
        <v>58</v>
      </c>
      <c r="B165" s="6" t="s">
        <v>65</v>
      </c>
      <c r="C165" s="6" t="str">
        <f t="shared" ref="C165" si="87">D165&amp;"_"&amp;E165&amp;"_"&amp;F165&amp;"_"&amp;G165&amp;"_"&amp;A165&amp;"_"&amp;H165&amp;"_"&amp;I165&amp;"_"&amp;J165&amp;"_"&amp;K165&amp;"_"&amp;L165&amp;"_"&amp;M165</f>
        <v>SSA_IPU_VMIN_K_SDTEND_TITO_VCCSA_MIN_LFM_F1_SAIS_IPU_PMOVI</v>
      </c>
      <c r="D165" s="6" t="s">
        <v>101</v>
      </c>
      <c r="E165" s="6" t="s">
        <v>106</v>
      </c>
      <c r="F165" s="6" t="s">
        <v>108</v>
      </c>
      <c r="G165" s="6" t="s">
        <v>115</v>
      </c>
      <c r="H165" s="6" t="s">
        <v>117</v>
      </c>
      <c r="I165" s="6" t="s">
        <v>119</v>
      </c>
      <c r="J165" s="6" t="s">
        <v>120</v>
      </c>
      <c r="K165" s="6" t="s">
        <v>123</v>
      </c>
      <c r="L165" s="6" t="s">
        <v>126</v>
      </c>
      <c r="M165" s="6" t="s">
        <v>321</v>
      </c>
      <c r="N165" s="6" t="s">
        <v>152</v>
      </c>
      <c r="O165" s="6" t="s">
        <v>155</v>
      </c>
      <c r="P165" s="6" t="s">
        <v>233</v>
      </c>
      <c r="Q165" s="6" t="s">
        <v>157</v>
      </c>
      <c r="R165" s="6">
        <v>45</v>
      </c>
      <c r="S165" s="6">
        <v>402</v>
      </c>
      <c r="T165" s="6">
        <v>3402</v>
      </c>
      <c r="U165" s="6" t="s">
        <v>163</v>
      </c>
      <c r="V165" s="6" t="s">
        <v>164</v>
      </c>
      <c r="W165" s="6" t="s">
        <v>163</v>
      </c>
      <c r="X165" s="6">
        <v>0</v>
      </c>
      <c r="Y165" s="6">
        <v>1</v>
      </c>
      <c r="Z165" s="6">
        <f t="shared" si="79"/>
        <v>3</v>
      </c>
      <c r="AA165" s="6" t="s">
        <v>166</v>
      </c>
      <c r="AB165" s="6" t="str">
        <f t="shared" si="84"/>
        <v>LSA_IPU_VMIN_K_SDTEND_TITO_VCCSA_MIN_LFM_F1_SAIS_IPU_PMOVI</v>
      </c>
      <c r="AC165" s="6" t="str">
        <f t="shared" si="85"/>
        <v>LSA_IPU_VMIN_K_SDTEND_TITO_VCCSA_MIN_LFM_F1_SAIS_IPU_PMOVI</v>
      </c>
      <c r="AD165" s="6" t="str">
        <f t="shared" si="86"/>
        <v>LSA_IPU_VMIN_K_SDTEND_TITO_VCCSA_MIN_LFM_F1_SAIS_IPU_PMOVI</v>
      </c>
      <c r="AL165" s="6" t="s">
        <v>179</v>
      </c>
      <c r="AM165" s="6" t="s">
        <v>186</v>
      </c>
      <c r="AN165" s="6" t="s">
        <v>207</v>
      </c>
      <c r="AO165" s="6" t="s">
        <v>247</v>
      </c>
      <c r="AU165" s="6" t="s">
        <v>211</v>
      </c>
    </row>
    <row r="166" spans="1:47" s="6" customFormat="1" x14ac:dyDescent="0.25">
      <c r="A166" s="6" t="s">
        <v>58</v>
      </c>
      <c r="B166" s="6" t="s">
        <v>65</v>
      </c>
      <c r="C166" s="6" t="str">
        <f t="shared" ref="C166" si="88">D166&amp;"_"&amp;E166&amp;"_"&amp;F166&amp;"_"&amp;G166&amp;"_"&amp;A166&amp;"_"&amp;H166&amp;"_"&amp;I166&amp;"_"&amp;J166&amp;"_"&amp;K166&amp;"_"&amp;L166&amp;"_"&amp;M166</f>
        <v>LSA_IPU_VMIN_K_SDTEND_TITO_VCCSA_MIN_LFM_F1_SAIS_IPU_PMOVI</v>
      </c>
      <c r="D166" s="6" t="s">
        <v>102</v>
      </c>
      <c r="E166" s="6" t="s">
        <v>106</v>
      </c>
      <c r="F166" s="6" t="s">
        <v>108</v>
      </c>
      <c r="G166" s="6" t="s">
        <v>115</v>
      </c>
      <c r="H166" s="6" t="s">
        <v>117</v>
      </c>
      <c r="I166" s="6" t="s">
        <v>119</v>
      </c>
      <c r="J166" s="6" t="s">
        <v>120</v>
      </c>
      <c r="K166" s="6" t="s">
        <v>123</v>
      </c>
      <c r="L166" s="6" t="s">
        <v>126</v>
      </c>
      <c r="M166" s="6" t="s">
        <v>321</v>
      </c>
      <c r="N166" s="6" t="s">
        <v>152</v>
      </c>
      <c r="O166" s="6" t="s">
        <v>155</v>
      </c>
      <c r="P166" s="6" t="s">
        <v>235</v>
      </c>
      <c r="Q166" s="6">
        <v>21</v>
      </c>
      <c r="R166" s="6">
        <v>45</v>
      </c>
      <c r="S166" s="6">
        <v>403</v>
      </c>
      <c r="T166" s="6">
        <v>3403</v>
      </c>
      <c r="U166" s="6" t="s">
        <v>163</v>
      </c>
      <c r="V166" s="6" t="s">
        <v>164</v>
      </c>
      <c r="W166" s="6" t="s">
        <v>163</v>
      </c>
      <c r="X166" s="6">
        <v>1</v>
      </c>
      <c r="Y166" s="6">
        <v>1</v>
      </c>
      <c r="Z166" s="6">
        <f t="shared" si="79"/>
        <v>3</v>
      </c>
      <c r="AA166" s="6" t="s">
        <v>166</v>
      </c>
      <c r="AB166" s="6" t="str">
        <f t="shared" si="84"/>
        <v>SSA_MEDIA_VMIN_K_SDTEND_TITO_VCCSA_MIN_LFM_F1_SAME_MEDIA_PMOVI</v>
      </c>
      <c r="AC166" s="6" t="str">
        <f t="shared" si="85"/>
        <v>SSA_MEDIA_VMIN_K_SDTEND_TITO_VCCSA_MIN_LFM_F1_SAME_MEDIA_PMOVI</v>
      </c>
      <c r="AD166" s="6" t="str">
        <f t="shared" si="86"/>
        <v>SSA_MEDIA_VMIN_K_SDTEND_TITO_VCCSA_MIN_LFM_F1_SAME_MEDIA_PMOVI</v>
      </c>
      <c r="AL166" s="6" t="s">
        <v>179</v>
      </c>
      <c r="AM166" s="6" t="s">
        <v>189</v>
      </c>
      <c r="AN166" s="6" t="s">
        <v>207</v>
      </c>
      <c r="AO166" s="6" t="s">
        <v>250</v>
      </c>
      <c r="AU166" s="6" t="s">
        <v>211</v>
      </c>
    </row>
    <row r="167" spans="1:47" s="6" customFormat="1" x14ac:dyDescent="0.25">
      <c r="A167" s="6" t="s">
        <v>58</v>
      </c>
      <c r="B167" s="6" t="s">
        <v>65</v>
      </c>
      <c r="C167" s="6" t="str">
        <f t="shared" ref="C167" si="89">D167&amp;"_"&amp;E167&amp;"_"&amp;F167&amp;"_"&amp;G167&amp;"_"&amp;A167&amp;"_"&amp;H167&amp;"_"&amp;I167&amp;"_"&amp;J167&amp;"_"&amp;K167&amp;"_"&amp;L167&amp;"_"&amp;M167</f>
        <v>SSA_MEDIA_VMIN_K_SDTEND_TITO_VCCSA_MIN_LFM_F1_SAME_MEDIA_PMOVI</v>
      </c>
      <c r="D167" s="6" t="s">
        <v>101</v>
      </c>
      <c r="E167" s="6" t="s">
        <v>107</v>
      </c>
      <c r="F167" s="6" t="s">
        <v>108</v>
      </c>
      <c r="G167" s="6" t="s">
        <v>115</v>
      </c>
      <c r="H167" s="6" t="s">
        <v>117</v>
      </c>
      <c r="I167" s="6" t="s">
        <v>119</v>
      </c>
      <c r="J167" s="6" t="s">
        <v>120</v>
      </c>
      <c r="K167" s="6" t="s">
        <v>123</v>
      </c>
      <c r="L167" s="6" t="s">
        <v>126</v>
      </c>
      <c r="M167" s="6" t="s">
        <v>142</v>
      </c>
      <c r="N167" s="6" t="s">
        <v>152</v>
      </c>
      <c r="O167" s="6" t="s">
        <v>155</v>
      </c>
      <c r="P167" s="6" t="s">
        <v>237</v>
      </c>
      <c r="Q167" s="6" t="s">
        <v>157</v>
      </c>
      <c r="R167" s="6">
        <v>45</v>
      </c>
      <c r="S167" s="6">
        <v>404</v>
      </c>
      <c r="T167" s="6">
        <v>3404</v>
      </c>
      <c r="U167" s="6" t="s">
        <v>163</v>
      </c>
      <c r="V167" s="6" t="s">
        <v>164</v>
      </c>
      <c r="W167" s="6" t="s">
        <v>163</v>
      </c>
      <c r="X167" s="6">
        <v>0</v>
      </c>
      <c r="Y167" s="6">
        <v>2</v>
      </c>
      <c r="Z167" s="6">
        <f t="shared" si="79"/>
        <v>3</v>
      </c>
      <c r="AA167" s="6" t="s">
        <v>166</v>
      </c>
      <c r="AB167" s="6" t="str">
        <f t="shared" si="84"/>
        <v>LSA_MEDIA_VMIN_K_SDTEND_TITO_VCCSA_MIN_LFM_F1_SAME_MEDIA_PMOVI</v>
      </c>
      <c r="AC167" s="6" t="str">
        <f t="shared" si="85"/>
        <v>LSA_MEDIA_VMIN_K_SDTEND_TITO_VCCSA_MIN_LFM_F1_SAME_MEDIA_PMOVI</v>
      </c>
      <c r="AD167" s="6" t="str">
        <f t="shared" si="86"/>
        <v>LSA_MEDIA_VMIN_K_SDTEND_TITO_VCCSA_MIN_LFM_F1_SAME_MEDIA_PMOVI</v>
      </c>
      <c r="AL167" s="6" t="s">
        <v>179</v>
      </c>
      <c r="AM167" s="6" t="s">
        <v>192</v>
      </c>
      <c r="AN167" s="6" t="s">
        <v>207</v>
      </c>
      <c r="AO167" s="6" t="s">
        <v>253</v>
      </c>
      <c r="AU167" s="6" t="s">
        <v>211</v>
      </c>
    </row>
    <row r="168" spans="1:47" s="6" customFormat="1" x14ac:dyDescent="0.25">
      <c r="A168" s="6" t="s">
        <v>58</v>
      </c>
      <c r="B168" s="6" t="s">
        <v>65</v>
      </c>
      <c r="C168" s="6" t="str">
        <f t="shared" ref="C168" si="90">D168&amp;"_"&amp;E168&amp;"_"&amp;F168&amp;"_"&amp;G168&amp;"_"&amp;A168&amp;"_"&amp;H168&amp;"_"&amp;I168&amp;"_"&amp;J168&amp;"_"&amp;K168&amp;"_"&amp;L168&amp;"_"&amp;M168</f>
        <v>LSA_MEDIA_VMIN_K_SDTEND_TITO_VCCSA_MIN_LFM_F1_SAME_MEDIA_PMOVI</v>
      </c>
      <c r="D168" s="6" t="s">
        <v>102</v>
      </c>
      <c r="E168" s="6" t="s">
        <v>107</v>
      </c>
      <c r="F168" s="6" t="s">
        <v>108</v>
      </c>
      <c r="G168" s="6" t="s">
        <v>115</v>
      </c>
      <c r="H168" s="6" t="s">
        <v>117</v>
      </c>
      <c r="I168" s="6" t="s">
        <v>119</v>
      </c>
      <c r="J168" s="6" t="s">
        <v>120</v>
      </c>
      <c r="K168" s="6" t="s">
        <v>123</v>
      </c>
      <c r="L168" s="6" t="s">
        <v>126</v>
      </c>
      <c r="M168" s="6" t="s">
        <v>142</v>
      </c>
      <c r="N168" s="6" t="s">
        <v>152</v>
      </c>
      <c r="O168" s="6" t="s">
        <v>155</v>
      </c>
      <c r="P168" s="6" t="s">
        <v>239</v>
      </c>
      <c r="Q168" s="6">
        <v>21</v>
      </c>
      <c r="R168" s="6">
        <v>45</v>
      </c>
      <c r="S168" s="6">
        <v>405</v>
      </c>
      <c r="T168" s="6">
        <v>3405</v>
      </c>
      <c r="U168" s="6" t="s">
        <v>163</v>
      </c>
      <c r="V168" s="6" t="s">
        <v>164</v>
      </c>
      <c r="W168" s="6" t="s">
        <v>163</v>
      </c>
      <c r="X168" s="6">
        <v>1</v>
      </c>
      <c r="Y168" s="6">
        <v>2</v>
      </c>
      <c r="Z168" s="6">
        <f t="shared" si="79"/>
        <v>3</v>
      </c>
      <c r="AA168" s="6" t="s">
        <v>166</v>
      </c>
      <c r="AB168" s="6">
        <v>1</v>
      </c>
      <c r="AC168" s="6">
        <v>1</v>
      </c>
      <c r="AD168" s="6">
        <v>1</v>
      </c>
      <c r="AL168" s="6" t="s">
        <v>179</v>
      </c>
      <c r="AM168" s="6" t="s">
        <v>195</v>
      </c>
      <c r="AN168" s="6" t="s">
        <v>207</v>
      </c>
      <c r="AO168" s="6" t="s">
        <v>256</v>
      </c>
      <c r="AU168" s="6" t="s">
        <v>211</v>
      </c>
    </row>
    <row r="169" spans="1:47" s="2" customFormat="1" x14ac:dyDescent="0.25">
      <c r="A169" s="2" t="s">
        <v>58</v>
      </c>
      <c r="B169" s="2" t="s">
        <v>64</v>
      </c>
      <c r="C169" s="2" t="s">
        <v>85</v>
      </c>
      <c r="E169" s="2" t="s">
        <v>104</v>
      </c>
      <c r="X169" s="2" t="s">
        <v>175</v>
      </c>
      <c r="Y169" s="2" t="s">
        <v>176</v>
      </c>
      <c r="Z169" s="2">
        <f t="shared" si="79"/>
        <v>2</v>
      </c>
      <c r="AA169" s="2" t="s">
        <v>166</v>
      </c>
      <c r="AB169" s="2" t="s">
        <v>166</v>
      </c>
      <c r="AC169" s="2" t="s">
        <v>166</v>
      </c>
    </row>
    <row r="170" spans="1:47" s="6" customFormat="1" x14ac:dyDescent="0.25">
      <c r="A170" s="6" t="s">
        <v>58</v>
      </c>
      <c r="B170" s="6" t="s">
        <v>69</v>
      </c>
      <c r="C170" s="6" t="str">
        <f t="shared" ref="C170:C175" si="91">D170&amp;"_"&amp;E170&amp;"_"&amp;F170&amp;"_"&amp;G170&amp;"_"&amp;A170&amp;"_"&amp;H170&amp;"_"&amp;I170&amp;"_"&amp;J170&amp;"_"&amp;K170&amp;"_"&amp;L170&amp;"_"&amp;M170</f>
        <v>SSA_DE_SHMOO_E_SDTEND_TITO_VCCSA_MIN_LFM_F1_SACD_DE_PMOVI</v>
      </c>
      <c r="D170" s="6" t="s">
        <v>101</v>
      </c>
      <c r="E170" s="6" t="s">
        <v>105</v>
      </c>
      <c r="F170" s="6" t="s">
        <v>95</v>
      </c>
      <c r="G170" s="6" t="s">
        <v>116</v>
      </c>
      <c r="H170" s="6" t="s">
        <v>117</v>
      </c>
      <c r="I170" s="6" t="s">
        <v>119</v>
      </c>
      <c r="J170" s="6" t="s">
        <v>120</v>
      </c>
      <c r="K170" s="6" t="s">
        <v>123</v>
      </c>
      <c r="L170" s="6" t="s">
        <v>126</v>
      </c>
      <c r="M170" s="6" t="s">
        <v>130</v>
      </c>
      <c r="N170" s="6" t="s">
        <v>152</v>
      </c>
      <c r="O170" s="6" t="s">
        <v>155</v>
      </c>
      <c r="P170" s="6" t="s">
        <v>229</v>
      </c>
      <c r="Q170" s="6" t="s">
        <v>157</v>
      </c>
      <c r="R170" s="6">
        <v>45</v>
      </c>
      <c r="S170" s="6">
        <v>410</v>
      </c>
      <c r="T170" s="6">
        <v>3410</v>
      </c>
      <c r="U170" s="6" t="s">
        <v>163</v>
      </c>
      <c r="V170" s="6" t="s">
        <v>166</v>
      </c>
      <c r="W170" s="6" t="s">
        <v>163</v>
      </c>
      <c r="X170" s="6">
        <v>0</v>
      </c>
      <c r="Y170" s="6">
        <v>0</v>
      </c>
      <c r="Z170" s="6">
        <f t="shared" si="79"/>
        <v>4</v>
      </c>
      <c r="AA170" s="6" t="s">
        <v>178</v>
      </c>
      <c r="AB170" s="6" t="str">
        <f t="shared" ref="AB170" si="92">$C171</f>
        <v>LSA_DE_SHMOO_E_SDTEND_TITO_VCCSA_MIN_LFM_F1_SACD_DE_PMOVI</v>
      </c>
      <c r="AC170" s="6" t="str">
        <f t="shared" ref="AC170" si="93">$C171</f>
        <v>LSA_DE_SHMOO_E_SDTEND_TITO_VCCSA_MIN_LFM_F1_SACD_DE_PMOVI</v>
      </c>
      <c r="AD170" s="6" t="str">
        <f t="shared" ref="AD170:AE170" si="94">$C171</f>
        <v>LSA_DE_SHMOO_E_SDTEND_TITO_VCCSA_MIN_LFM_F1_SACD_DE_PMOVI</v>
      </c>
      <c r="AE170" s="6" t="str">
        <f t="shared" si="94"/>
        <v>LSA_DE_SHMOO_E_SDTEND_TITO_VCCSA_MIN_LFM_F1_SACD_DE_PMOVI</v>
      </c>
    </row>
    <row r="171" spans="1:47" s="6" customFormat="1" x14ac:dyDescent="0.25">
      <c r="A171" s="6" t="s">
        <v>58</v>
      </c>
      <c r="B171" s="6" t="s">
        <v>69</v>
      </c>
      <c r="C171" s="6" t="str">
        <f t="shared" si="91"/>
        <v>LSA_DE_SHMOO_E_SDTEND_TITO_VCCSA_MIN_LFM_F1_SACD_DE_PMOVI</v>
      </c>
      <c r="D171" s="6" t="s">
        <v>102</v>
      </c>
      <c r="E171" s="6" t="s">
        <v>105</v>
      </c>
      <c r="F171" s="6" t="s">
        <v>95</v>
      </c>
      <c r="G171" s="6" t="s">
        <v>116</v>
      </c>
      <c r="H171" s="6" t="s">
        <v>117</v>
      </c>
      <c r="I171" s="6" t="s">
        <v>119</v>
      </c>
      <c r="J171" s="6" t="s">
        <v>120</v>
      </c>
      <c r="K171" s="6" t="s">
        <v>123</v>
      </c>
      <c r="L171" s="6" t="s">
        <v>126</v>
      </c>
      <c r="M171" s="6" t="s">
        <v>130</v>
      </c>
      <c r="N171" s="6" t="s">
        <v>152</v>
      </c>
      <c r="O171" s="6" t="s">
        <v>155</v>
      </c>
      <c r="P171" s="6" t="s">
        <v>231</v>
      </c>
      <c r="Q171" s="6">
        <v>21</v>
      </c>
      <c r="R171" s="6">
        <v>45</v>
      </c>
      <c r="S171" s="6">
        <v>411</v>
      </c>
      <c r="T171" s="6">
        <v>3411</v>
      </c>
      <c r="U171" s="6" t="s">
        <v>163</v>
      </c>
      <c r="V171" s="6" t="s">
        <v>166</v>
      </c>
      <c r="W171" s="6" t="s">
        <v>163</v>
      </c>
      <c r="X171" s="6">
        <v>1</v>
      </c>
      <c r="Y171" s="6">
        <v>0</v>
      </c>
      <c r="Z171" s="6">
        <f t="shared" si="79"/>
        <v>4</v>
      </c>
      <c r="AA171" s="6" t="s">
        <v>178</v>
      </c>
      <c r="AB171" s="6" t="str">
        <f t="shared" ref="AB171:AB174" si="95">$C172</f>
        <v>SSA_IPU_SHMOO_E_SDTEND_TITO_VCCSA_MIN_LFM_F1_SAIS_IPU_PMOVI</v>
      </c>
      <c r="AC171" s="6" t="str">
        <f t="shared" ref="AC171:AC174" si="96">$C172</f>
        <v>SSA_IPU_SHMOO_E_SDTEND_TITO_VCCSA_MIN_LFM_F1_SAIS_IPU_PMOVI</v>
      </c>
      <c r="AD171" s="6" t="str">
        <f t="shared" ref="AD171:AD174" si="97">$C172</f>
        <v>SSA_IPU_SHMOO_E_SDTEND_TITO_VCCSA_MIN_LFM_F1_SAIS_IPU_PMOVI</v>
      </c>
      <c r="AE171" s="6" t="str">
        <f t="shared" ref="AE171:AE174" si="98">$C172</f>
        <v>SSA_IPU_SHMOO_E_SDTEND_TITO_VCCSA_MIN_LFM_F1_SAIS_IPU_PMOVI</v>
      </c>
    </row>
    <row r="172" spans="1:47" s="6" customFormat="1" x14ac:dyDescent="0.25">
      <c r="A172" s="6" t="s">
        <v>58</v>
      </c>
      <c r="B172" s="6" t="s">
        <v>69</v>
      </c>
      <c r="C172" s="6" t="str">
        <f t="shared" si="91"/>
        <v>SSA_IPU_SHMOO_E_SDTEND_TITO_VCCSA_MIN_LFM_F1_SAIS_IPU_PMOVI</v>
      </c>
      <c r="D172" s="6" t="s">
        <v>101</v>
      </c>
      <c r="E172" s="6" t="s">
        <v>106</v>
      </c>
      <c r="F172" s="6" t="s">
        <v>95</v>
      </c>
      <c r="G172" s="6" t="s">
        <v>116</v>
      </c>
      <c r="H172" s="6" t="s">
        <v>117</v>
      </c>
      <c r="I172" s="6" t="s">
        <v>119</v>
      </c>
      <c r="J172" s="6" t="s">
        <v>120</v>
      </c>
      <c r="K172" s="6" t="s">
        <v>123</v>
      </c>
      <c r="L172" s="6" t="s">
        <v>126</v>
      </c>
      <c r="M172" s="6" t="s">
        <v>321</v>
      </c>
      <c r="N172" s="6" t="s">
        <v>152</v>
      </c>
      <c r="O172" s="6" t="s">
        <v>155</v>
      </c>
      <c r="P172" s="6" t="s">
        <v>233</v>
      </c>
      <c r="Q172" s="6" t="s">
        <v>157</v>
      </c>
      <c r="R172" s="6">
        <v>45</v>
      </c>
      <c r="S172" s="6">
        <v>412</v>
      </c>
      <c r="T172" s="6">
        <v>3412</v>
      </c>
      <c r="U172" s="6" t="s">
        <v>163</v>
      </c>
      <c r="V172" s="6" t="s">
        <v>166</v>
      </c>
      <c r="W172" s="6" t="s">
        <v>163</v>
      </c>
      <c r="X172" s="6">
        <v>0</v>
      </c>
      <c r="Y172" s="6">
        <v>1</v>
      </c>
      <c r="Z172" s="6">
        <f t="shared" si="79"/>
        <v>4</v>
      </c>
      <c r="AA172" s="6" t="s">
        <v>178</v>
      </c>
      <c r="AB172" s="6" t="str">
        <f t="shared" si="95"/>
        <v>LSA_IPU_SHMOO_E_SDTEND_TITO_VCCSA_MIN_LFM_F1_SAIS_IPU_PMOVI</v>
      </c>
      <c r="AC172" s="6" t="str">
        <f t="shared" si="96"/>
        <v>LSA_IPU_SHMOO_E_SDTEND_TITO_VCCSA_MIN_LFM_F1_SAIS_IPU_PMOVI</v>
      </c>
      <c r="AD172" s="6" t="str">
        <f t="shared" si="97"/>
        <v>LSA_IPU_SHMOO_E_SDTEND_TITO_VCCSA_MIN_LFM_F1_SAIS_IPU_PMOVI</v>
      </c>
      <c r="AE172" s="6" t="str">
        <f t="shared" si="98"/>
        <v>LSA_IPU_SHMOO_E_SDTEND_TITO_VCCSA_MIN_LFM_F1_SAIS_IPU_PMOVI</v>
      </c>
    </row>
    <row r="173" spans="1:47" s="6" customFormat="1" x14ac:dyDescent="0.25">
      <c r="A173" s="6" t="s">
        <v>58</v>
      </c>
      <c r="B173" s="6" t="s">
        <v>69</v>
      </c>
      <c r="C173" s="6" t="str">
        <f t="shared" si="91"/>
        <v>LSA_IPU_SHMOO_E_SDTEND_TITO_VCCSA_MIN_LFM_F1_SAIS_IPU_PMOVI</v>
      </c>
      <c r="D173" s="6" t="s">
        <v>102</v>
      </c>
      <c r="E173" s="6" t="s">
        <v>106</v>
      </c>
      <c r="F173" s="6" t="s">
        <v>95</v>
      </c>
      <c r="G173" s="6" t="s">
        <v>116</v>
      </c>
      <c r="H173" s="6" t="s">
        <v>117</v>
      </c>
      <c r="I173" s="6" t="s">
        <v>119</v>
      </c>
      <c r="J173" s="6" t="s">
        <v>120</v>
      </c>
      <c r="K173" s="6" t="s">
        <v>123</v>
      </c>
      <c r="L173" s="6" t="s">
        <v>126</v>
      </c>
      <c r="M173" s="6" t="s">
        <v>321</v>
      </c>
      <c r="N173" s="6" t="s">
        <v>152</v>
      </c>
      <c r="O173" s="6" t="s">
        <v>155</v>
      </c>
      <c r="P173" s="6" t="s">
        <v>235</v>
      </c>
      <c r="Q173" s="6">
        <v>21</v>
      </c>
      <c r="R173" s="6">
        <v>45</v>
      </c>
      <c r="S173" s="6">
        <v>413</v>
      </c>
      <c r="T173" s="6">
        <v>3413</v>
      </c>
      <c r="U173" s="6" t="s">
        <v>163</v>
      </c>
      <c r="V173" s="6" t="s">
        <v>166</v>
      </c>
      <c r="W173" s="6" t="s">
        <v>163</v>
      </c>
      <c r="X173" s="6">
        <v>1</v>
      </c>
      <c r="Y173" s="6">
        <v>1</v>
      </c>
      <c r="Z173" s="6">
        <f t="shared" si="79"/>
        <v>4</v>
      </c>
      <c r="AA173" s="6" t="s">
        <v>178</v>
      </c>
      <c r="AB173" s="6" t="str">
        <f t="shared" si="95"/>
        <v>SSA_MEDIA_SHMOO_E_SDTEND_TITO_VCCSA_MIN_LFM_F1_SAME_MEDIA_PMOVI</v>
      </c>
      <c r="AC173" s="6" t="str">
        <f t="shared" si="96"/>
        <v>SSA_MEDIA_SHMOO_E_SDTEND_TITO_VCCSA_MIN_LFM_F1_SAME_MEDIA_PMOVI</v>
      </c>
      <c r="AD173" s="6" t="str">
        <f t="shared" si="97"/>
        <v>SSA_MEDIA_SHMOO_E_SDTEND_TITO_VCCSA_MIN_LFM_F1_SAME_MEDIA_PMOVI</v>
      </c>
      <c r="AE173" s="6" t="str">
        <f t="shared" si="98"/>
        <v>SSA_MEDIA_SHMOO_E_SDTEND_TITO_VCCSA_MIN_LFM_F1_SAME_MEDIA_PMOVI</v>
      </c>
    </row>
    <row r="174" spans="1:47" s="6" customFormat="1" x14ac:dyDescent="0.25">
      <c r="A174" s="6" t="s">
        <v>58</v>
      </c>
      <c r="B174" s="6" t="s">
        <v>69</v>
      </c>
      <c r="C174" s="6" t="str">
        <f t="shared" si="91"/>
        <v>SSA_MEDIA_SHMOO_E_SDTEND_TITO_VCCSA_MIN_LFM_F1_SAME_MEDIA_PMOVI</v>
      </c>
      <c r="D174" s="6" t="s">
        <v>101</v>
      </c>
      <c r="E174" s="6" t="s">
        <v>107</v>
      </c>
      <c r="F174" s="6" t="s">
        <v>95</v>
      </c>
      <c r="G174" s="6" t="s">
        <v>116</v>
      </c>
      <c r="H174" s="6" t="s">
        <v>117</v>
      </c>
      <c r="I174" s="6" t="s">
        <v>119</v>
      </c>
      <c r="J174" s="6" t="s">
        <v>120</v>
      </c>
      <c r="K174" s="6" t="s">
        <v>123</v>
      </c>
      <c r="L174" s="6" t="s">
        <v>126</v>
      </c>
      <c r="M174" s="6" t="s">
        <v>142</v>
      </c>
      <c r="N174" s="6" t="s">
        <v>152</v>
      </c>
      <c r="O174" s="6" t="s">
        <v>155</v>
      </c>
      <c r="P174" s="6" t="s">
        <v>237</v>
      </c>
      <c r="Q174" s="6" t="s">
        <v>157</v>
      </c>
      <c r="R174" s="6">
        <v>45</v>
      </c>
      <c r="S174" s="6">
        <v>414</v>
      </c>
      <c r="T174" s="6">
        <v>3414</v>
      </c>
      <c r="U174" s="6" t="s">
        <v>163</v>
      </c>
      <c r="V174" s="6" t="s">
        <v>166</v>
      </c>
      <c r="W174" s="6" t="s">
        <v>163</v>
      </c>
      <c r="X174" s="6">
        <v>0</v>
      </c>
      <c r="Y174" s="6">
        <v>2</v>
      </c>
      <c r="Z174" s="6">
        <f t="shared" si="79"/>
        <v>4</v>
      </c>
      <c r="AA174" s="6" t="s">
        <v>178</v>
      </c>
      <c r="AB174" s="6" t="str">
        <f t="shared" si="95"/>
        <v>LSA_MEDIA_SHMOO_E_SDTEND_TITO_VCCSA_MIN_LFM_F1_SAME_MEDIA_PMOVI</v>
      </c>
      <c r="AC174" s="6" t="str">
        <f t="shared" si="96"/>
        <v>LSA_MEDIA_SHMOO_E_SDTEND_TITO_VCCSA_MIN_LFM_F1_SAME_MEDIA_PMOVI</v>
      </c>
      <c r="AD174" s="6" t="str">
        <f t="shared" si="97"/>
        <v>LSA_MEDIA_SHMOO_E_SDTEND_TITO_VCCSA_MIN_LFM_F1_SAME_MEDIA_PMOVI</v>
      </c>
      <c r="AE174" s="6" t="str">
        <f t="shared" si="98"/>
        <v>LSA_MEDIA_SHMOO_E_SDTEND_TITO_VCCSA_MIN_LFM_F1_SAME_MEDIA_PMOVI</v>
      </c>
    </row>
    <row r="175" spans="1:47" s="6" customFormat="1" x14ac:dyDescent="0.25">
      <c r="A175" s="6" t="s">
        <v>58</v>
      </c>
      <c r="B175" s="6" t="s">
        <v>69</v>
      </c>
      <c r="C175" s="6" t="str">
        <f t="shared" si="91"/>
        <v>LSA_MEDIA_SHMOO_E_SDTEND_TITO_VCCSA_MIN_LFM_F1_SAME_MEDIA_PMOVI</v>
      </c>
      <c r="D175" s="6" t="s">
        <v>102</v>
      </c>
      <c r="E175" s="6" t="s">
        <v>107</v>
      </c>
      <c r="F175" s="6" t="s">
        <v>95</v>
      </c>
      <c r="G175" s="6" t="s">
        <v>116</v>
      </c>
      <c r="H175" s="6" t="s">
        <v>117</v>
      </c>
      <c r="I175" s="6" t="s">
        <v>119</v>
      </c>
      <c r="J175" s="6" t="s">
        <v>120</v>
      </c>
      <c r="K175" s="6" t="s">
        <v>123</v>
      </c>
      <c r="L175" s="6" t="s">
        <v>126</v>
      </c>
      <c r="M175" s="6" t="s">
        <v>142</v>
      </c>
      <c r="N175" s="6" t="s">
        <v>152</v>
      </c>
      <c r="O175" s="6" t="s">
        <v>155</v>
      </c>
      <c r="P175" s="6" t="s">
        <v>239</v>
      </c>
      <c r="Q175" s="6">
        <v>21</v>
      </c>
      <c r="R175" s="6">
        <v>45</v>
      </c>
      <c r="S175" s="6">
        <v>415</v>
      </c>
      <c r="T175" s="6">
        <v>3415</v>
      </c>
      <c r="U175" s="6" t="s">
        <v>163</v>
      </c>
      <c r="V175" s="6" t="s">
        <v>166</v>
      </c>
      <c r="W175" s="6" t="s">
        <v>163</v>
      </c>
      <c r="X175" s="6">
        <v>1</v>
      </c>
      <c r="Y175" s="6">
        <v>2</v>
      </c>
      <c r="Z175" s="6">
        <f t="shared" si="79"/>
        <v>4</v>
      </c>
      <c r="AA175" s="6" t="s">
        <v>178</v>
      </c>
      <c r="AB175" s="6">
        <v>1</v>
      </c>
      <c r="AC175" s="6">
        <v>1</v>
      </c>
      <c r="AD175" s="6">
        <v>1</v>
      </c>
      <c r="AE175" s="6">
        <v>1</v>
      </c>
    </row>
    <row r="176" spans="1:47" s="4" customFormat="1" x14ac:dyDescent="0.25">
      <c r="A176" s="4" t="s">
        <v>58</v>
      </c>
      <c r="B176" s="4" t="s">
        <v>68</v>
      </c>
      <c r="C176" s="4" t="s">
        <v>86</v>
      </c>
      <c r="E176" s="4" t="s">
        <v>104</v>
      </c>
      <c r="Z176" s="4">
        <f t="shared" ref="Z176:Z210" si="99">COUNTA(AB176:AK176)</f>
        <v>0</v>
      </c>
    </row>
    <row r="177" spans="1:47" s="4" customFormat="1" x14ac:dyDescent="0.25">
      <c r="A177" s="4" t="s">
        <v>58</v>
      </c>
      <c r="B177" s="4" t="s">
        <v>68</v>
      </c>
      <c r="C177" s="4" t="s">
        <v>87</v>
      </c>
      <c r="E177" s="4" t="s">
        <v>104</v>
      </c>
      <c r="Z177" s="4">
        <f t="shared" si="99"/>
        <v>0</v>
      </c>
    </row>
    <row r="178" spans="1:47" s="2" customFormat="1" x14ac:dyDescent="0.25">
      <c r="A178" s="2" t="s">
        <v>59</v>
      </c>
      <c r="B178" s="2" t="s">
        <v>64</v>
      </c>
      <c r="C178" s="2" t="s">
        <v>59</v>
      </c>
      <c r="E178" s="2" t="s">
        <v>104</v>
      </c>
      <c r="X178" s="2" t="s">
        <v>168</v>
      </c>
      <c r="Y178" s="2" t="s">
        <v>168</v>
      </c>
      <c r="Z178" s="2">
        <f t="shared" si="99"/>
        <v>0</v>
      </c>
    </row>
    <row r="179" spans="1:47" s="7" customFormat="1" x14ac:dyDescent="0.25">
      <c r="A179" s="7" t="s">
        <v>59</v>
      </c>
      <c r="B179" s="7" t="s">
        <v>65</v>
      </c>
      <c r="C179" s="7" t="str">
        <f>D179&amp;"_"&amp;E179&amp;"_"&amp;F179&amp;"_"&amp;G179&amp;"_"&amp;A179&amp;"_"&amp;H179&amp;"_"&amp;I179&amp;"_"&amp;J179&amp;"_"&amp;K179&amp;"_"&amp;L179&amp;"_"&amp;M179</f>
        <v>SSA_DE_VMIN_K_POSTHVQK_TITO_VCCSA_MIN_LFM_F1_SACD_DE_PMOVI</v>
      </c>
      <c r="D179" s="7" t="s">
        <v>101</v>
      </c>
      <c r="E179" s="7" t="s">
        <v>105</v>
      </c>
      <c r="F179" s="7" t="s">
        <v>108</v>
      </c>
      <c r="G179" s="7" t="s">
        <v>115</v>
      </c>
      <c r="H179" s="7" t="s">
        <v>117</v>
      </c>
      <c r="I179" s="7" t="s">
        <v>119</v>
      </c>
      <c r="J179" s="7" t="s">
        <v>120</v>
      </c>
      <c r="K179" s="7" t="s">
        <v>123</v>
      </c>
      <c r="L179" s="7" t="s">
        <v>126</v>
      </c>
      <c r="M179" s="7" t="s">
        <v>130</v>
      </c>
      <c r="N179" s="7" t="s">
        <v>152</v>
      </c>
      <c r="O179" s="7" t="s">
        <v>155</v>
      </c>
      <c r="P179" s="7" t="s">
        <v>229</v>
      </c>
      <c r="Q179" s="7">
        <v>26</v>
      </c>
      <c r="R179" s="7">
        <v>61</v>
      </c>
      <c r="S179" s="7">
        <v>300</v>
      </c>
      <c r="T179" s="7">
        <v>3000</v>
      </c>
      <c r="U179" s="7" t="s">
        <v>163</v>
      </c>
      <c r="V179" s="7" t="s">
        <v>164</v>
      </c>
      <c r="W179" s="7" t="s">
        <v>163</v>
      </c>
      <c r="X179" s="7" t="s">
        <v>168</v>
      </c>
      <c r="Y179" s="7">
        <v>0</v>
      </c>
      <c r="Z179" s="7">
        <f t="shared" si="99"/>
        <v>3</v>
      </c>
      <c r="AA179" s="7" t="s">
        <v>166</v>
      </c>
      <c r="AB179" s="7" t="str">
        <f>$C180</f>
        <v>SSA_DE_VMIN_K_POSTHVQK_TITO_VCCSA_MIN_LFM_F1_SACD_DE_INTM</v>
      </c>
      <c r="AC179" s="7" t="str">
        <f>$C180</f>
        <v>SSA_DE_VMIN_K_POSTHVQK_TITO_VCCSA_MIN_LFM_F1_SACD_DE_INTM</v>
      </c>
      <c r="AD179" s="7" t="str">
        <f>$C180</f>
        <v>SSA_DE_VMIN_K_POSTHVQK_TITO_VCCSA_MIN_LFM_F1_SACD_DE_INTM</v>
      </c>
      <c r="AL179" s="7" t="s">
        <v>179</v>
      </c>
      <c r="AM179" s="7" t="s">
        <v>180</v>
      </c>
      <c r="AN179" s="7" t="s">
        <v>207</v>
      </c>
      <c r="AO179" s="7" t="s">
        <v>439</v>
      </c>
      <c r="AU179" s="7" t="s">
        <v>211</v>
      </c>
    </row>
    <row r="180" spans="1:47" s="7" customFormat="1" x14ac:dyDescent="0.25">
      <c r="A180" s="7" t="s">
        <v>59</v>
      </c>
      <c r="B180" s="7" t="s">
        <v>65</v>
      </c>
      <c r="C180" s="7" t="str">
        <f t="shared" ref="C180" si="100">D180&amp;"_"&amp;E180&amp;"_"&amp;F180&amp;"_"&amp;G180&amp;"_"&amp;A180&amp;"_"&amp;H180&amp;"_"&amp;I180&amp;"_"&amp;J180&amp;"_"&amp;K180&amp;"_"&amp;L180&amp;"_"&amp;M180</f>
        <v>SSA_DE_VMIN_K_POSTHVQK_TITO_VCCSA_MIN_LFM_F1_SACD_DE_INTM</v>
      </c>
      <c r="D180" s="7" t="s">
        <v>101</v>
      </c>
      <c r="E180" s="7" t="s">
        <v>105</v>
      </c>
      <c r="F180" s="7" t="s">
        <v>108</v>
      </c>
      <c r="G180" s="7" t="s">
        <v>115</v>
      </c>
      <c r="H180" s="7" t="s">
        <v>117</v>
      </c>
      <c r="I180" s="7" t="s">
        <v>119</v>
      </c>
      <c r="J180" s="7" t="s">
        <v>120</v>
      </c>
      <c r="K180" s="7" t="s">
        <v>123</v>
      </c>
      <c r="L180" s="7" t="s">
        <v>126</v>
      </c>
      <c r="M180" s="7" t="s">
        <v>131</v>
      </c>
      <c r="N180" s="7" t="s">
        <v>152</v>
      </c>
      <c r="O180" s="7" t="s">
        <v>155</v>
      </c>
      <c r="P180" s="7" t="s">
        <v>230</v>
      </c>
      <c r="Q180" s="7">
        <v>26</v>
      </c>
      <c r="R180" s="7">
        <v>61</v>
      </c>
      <c r="S180" s="7">
        <v>301</v>
      </c>
      <c r="T180" s="7">
        <v>3001</v>
      </c>
      <c r="U180" s="7" t="s">
        <v>163</v>
      </c>
      <c r="V180" s="7" t="s">
        <v>165</v>
      </c>
      <c r="W180" s="7" t="s">
        <v>163</v>
      </c>
      <c r="X180" s="7" t="s">
        <v>166</v>
      </c>
      <c r="Y180" s="7">
        <v>0</v>
      </c>
      <c r="Z180" s="7">
        <f t="shared" si="99"/>
        <v>3</v>
      </c>
      <c r="AA180" s="7" t="s">
        <v>166</v>
      </c>
      <c r="AB180" s="7" t="str">
        <f>$C181</f>
        <v>SSA_DE_VMIN_K_POSTHVQK_TITO_VCCSA_MIN_LFM_F1_SACD_DE_SERIAL_FF</v>
      </c>
      <c r="AC180" s="7" t="str">
        <f>$C182</f>
        <v>LSA_DE_VMIN_K_POSTHVQK_TITO_VCCSA_MIN_LFM_F1_SACD_DE_PMOVI</v>
      </c>
      <c r="AD180" s="7" t="str">
        <f>$C181</f>
        <v>SSA_DE_VMIN_K_POSTHVQK_TITO_VCCSA_MIN_LFM_F1_SACD_DE_SERIAL_FF</v>
      </c>
      <c r="AL180" s="7" t="s">
        <v>179</v>
      </c>
      <c r="AM180" s="7" t="s">
        <v>181</v>
      </c>
      <c r="AN180" s="7" t="s">
        <v>207</v>
      </c>
      <c r="AO180" s="7" t="s">
        <v>440</v>
      </c>
      <c r="AU180" s="7" t="s">
        <v>211</v>
      </c>
    </row>
    <row r="181" spans="1:47" s="7" customFormat="1" x14ac:dyDescent="0.25">
      <c r="A181" s="7" t="s">
        <v>59</v>
      </c>
      <c r="B181" s="7" t="s">
        <v>65</v>
      </c>
      <c r="C181" s="7" t="str">
        <f>D181&amp;"_"&amp;E181&amp;"_"&amp;F181&amp;"_"&amp;G181&amp;"_"&amp;A181&amp;"_"&amp;H181&amp;"_"&amp;I181&amp;"_"&amp;J181&amp;"_"&amp;K181&amp;"_"&amp;L181&amp;"_"&amp;M181</f>
        <v>SSA_DE_VMIN_K_POSTHVQK_TITO_VCCSA_MIN_LFM_F1_SACD_DE_SERIAL_FF</v>
      </c>
      <c r="D181" s="7" t="s">
        <v>101</v>
      </c>
      <c r="E181" s="7" t="s">
        <v>105</v>
      </c>
      <c r="F181" s="7" t="s">
        <v>108</v>
      </c>
      <c r="G181" s="7" t="s">
        <v>115</v>
      </c>
      <c r="H181" s="7" t="s">
        <v>117</v>
      </c>
      <c r="I181" s="7" t="s">
        <v>119</v>
      </c>
      <c r="J181" s="7" t="s">
        <v>120</v>
      </c>
      <c r="K181" s="7" t="s">
        <v>123</v>
      </c>
      <c r="L181" s="7" t="s">
        <v>126</v>
      </c>
      <c r="M181" s="7" t="s">
        <v>228</v>
      </c>
      <c r="N181" s="7" t="s">
        <v>152</v>
      </c>
      <c r="O181" s="7" t="s">
        <v>155</v>
      </c>
      <c r="P181" s="7" t="s">
        <v>156</v>
      </c>
      <c r="Q181" s="7">
        <v>26</v>
      </c>
      <c r="R181" s="7">
        <v>61</v>
      </c>
      <c r="S181" s="7">
        <v>302</v>
      </c>
      <c r="T181" s="7">
        <v>3002</v>
      </c>
      <c r="U181" s="7" t="s">
        <v>163</v>
      </c>
      <c r="V181" s="7">
        <v>1</v>
      </c>
      <c r="W181" s="7" t="s">
        <v>163</v>
      </c>
      <c r="X181" s="7">
        <v>0.5</v>
      </c>
      <c r="Y181" s="7">
        <v>1</v>
      </c>
      <c r="Z181" s="7">
        <f t="shared" si="99"/>
        <v>3</v>
      </c>
      <c r="AA181" s="7" t="s">
        <v>166</v>
      </c>
      <c r="AB181" s="7" t="str">
        <f>$C182</f>
        <v>LSA_DE_VMIN_K_POSTHVQK_TITO_VCCSA_MIN_LFM_F1_SACD_DE_PMOVI</v>
      </c>
      <c r="AC181" s="7" t="str">
        <f>$C182</f>
        <v>LSA_DE_VMIN_K_POSTHVQK_TITO_VCCSA_MIN_LFM_F1_SACD_DE_PMOVI</v>
      </c>
      <c r="AD181" s="7" t="str">
        <f>$C182</f>
        <v>LSA_DE_VMIN_K_POSTHVQK_TITO_VCCSA_MIN_LFM_F1_SACD_DE_PMOVI</v>
      </c>
      <c r="AL181" s="7" t="s">
        <v>179</v>
      </c>
      <c r="AM181" s="7" t="s">
        <v>182</v>
      </c>
      <c r="AN181" s="7" t="s">
        <v>207</v>
      </c>
      <c r="AO181" s="7" t="s">
        <v>441</v>
      </c>
      <c r="AU181" s="7" t="s">
        <v>211</v>
      </c>
    </row>
    <row r="182" spans="1:47" s="7" customFormat="1" x14ac:dyDescent="0.25">
      <c r="A182" s="7" t="s">
        <v>59</v>
      </c>
      <c r="B182" s="7" t="s">
        <v>65</v>
      </c>
      <c r="C182" s="7" t="str">
        <f t="shared" ref="C182:C183" si="101">D182&amp;"_"&amp;E182&amp;"_"&amp;F182&amp;"_"&amp;G182&amp;"_"&amp;A182&amp;"_"&amp;H182&amp;"_"&amp;I182&amp;"_"&amp;J182&amp;"_"&amp;K182&amp;"_"&amp;L182&amp;"_"&amp;M182</f>
        <v>LSA_DE_VMIN_K_POSTHVQK_TITO_VCCSA_MIN_LFM_F1_SACD_DE_PMOVI</v>
      </c>
      <c r="D182" s="7" t="s">
        <v>102</v>
      </c>
      <c r="E182" s="7" t="s">
        <v>105</v>
      </c>
      <c r="F182" s="7" t="s">
        <v>108</v>
      </c>
      <c r="G182" s="7" t="s">
        <v>115</v>
      </c>
      <c r="H182" s="7" t="s">
        <v>117</v>
      </c>
      <c r="I182" s="7" t="s">
        <v>119</v>
      </c>
      <c r="J182" s="7" t="s">
        <v>120</v>
      </c>
      <c r="K182" s="7" t="s">
        <v>123</v>
      </c>
      <c r="L182" s="7" t="s">
        <v>126</v>
      </c>
      <c r="M182" s="7" t="s">
        <v>130</v>
      </c>
      <c r="N182" s="7" t="s">
        <v>152</v>
      </c>
      <c r="O182" s="7" t="s">
        <v>155</v>
      </c>
      <c r="P182" s="7" t="s">
        <v>231</v>
      </c>
      <c r="Q182" s="7">
        <v>26</v>
      </c>
      <c r="R182" s="7">
        <v>21</v>
      </c>
      <c r="S182" s="7">
        <v>303</v>
      </c>
      <c r="T182" s="7">
        <v>3003</v>
      </c>
      <c r="U182" s="7" t="s">
        <v>163</v>
      </c>
      <c r="V182" s="7" t="s">
        <v>164</v>
      </c>
      <c r="W182" s="7" t="s">
        <v>163</v>
      </c>
      <c r="X182" s="7">
        <v>2</v>
      </c>
      <c r="Y182" s="7">
        <v>0</v>
      </c>
      <c r="Z182" s="7">
        <f t="shared" si="99"/>
        <v>3</v>
      </c>
      <c r="AA182" s="7" t="s">
        <v>166</v>
      </c>
      <c r="AB182" s="7" t="str">
        <f t="shared" ref="AB182:AB195" si="102">$C183</f>
        <v>LSA_DE_VMIN_K_POSTHVQK_TITO_VCCSA_MIN_LFM_F1_SACD_DE_INTM</v>
      </c>
      <c r="AC182" s="7" t="str">
        <f t="shared" ref="AC182" si="103">$C183</f>
        <v>LSA_DE_VMIN_K_POSTHVQK_TITO_VCCSA_MIN_LFM_F1_SACD_DE_INTM</v>
      </c>
      <c r="AD182" s="7" t="str">
        <f t="shared" ref="AD182:AD195" si="104">$C183</f>
        <v>LSA_DE_VMIN_K_POSTHVQK_TITO_VCCSA_MIN_LFM_F1_SACD_DE_INTM</v>
      </c>
      <c r="AL182" s="7" t="s">
        <v>179</v>
      </c>
      <c r="AM182" s="7" t="s">
        <v>183</v>
      </c>
      <c r="AN182" s="7" t="s">
        <v>207</v>
      </c>
      <c r="AO182" s="7" t="s">
        <v>442</v>
      </c>
      <c r="AU182" s="7" t="s">
        <v>211</v>
      </c>
    </row>
    <row r="183" spans="1:47" s="7" customFormat="1" x14ac:dyDescent="0.25">
      <c r="A183" s="7" t="s">
        <v>59</v>
      </c>
      <c r="B183" s="7" t="s">
        <v>65</v>
      </c>
      <c r="C183" s="7" t="str">
        <f t="shared" si="101"/>
        <v>LSA_DE_VMIN_K_POSTHVQK_TITO_VCCSA_MIN_LFM_F1_SACD_DE_INTM</v>
      </c>
      <c r="D183" s="7" t="s">
        <v>102</v>
      </c>
      <c r="E183" s="7" t="s">
        <v>105</v>
      </c>
      <c r="F183" s="7" t="s">
        <v>108</v>
      </c>
      <c r="G183" s="7" t="s">
        <v>115</v>
      </c>
      <c r="H183" s="7" t="s">
        <v>117</v>
      </c>
      <c r="I183" s="7" t="s">
        <v>119</v>
      </c>
      <c r="J183" s="7" t="s">
        <v>120</v>
      </c>
      <c r="K183" s="7" t="s">
        <v>123</v>
      </c>
      <c r="L183" s="7" t="s">
        <v>126</v>
      </c>
      <c r="M183" s="7" t="s">
        <v>131</v>
      </c>
      <c r="N183" s="7" t="s">
        <v>152</v>
      </c>
      <c r="O183" s="7" t="s">
        <v>155</v>
      </c>
      <c r="P183" s="7" t="s">
        <v>232</v>
      </c>
      <c r="Q183" s="7">
        <v>26</v>
      </c>
      <c r="R183" s="7">
        <v>21</v>
      </c>
      <c r="S183" s="7">
        <v>304</v>
      </c>
      <c r="T183" s="7">
        <v>3004</v>
      </c>
      <c r="U183" s="7" t="s">
        <v>163</v>
      </c>
      <c r="V183" s="7" t="s">
        <v>165</v>
      </c>
      <c r="W183" s="7" t="s">
        <v>163</v>
      </c>
      <c r="X183" s="7">
        <v>3</v>
      </c>
      <c r="Y183" s="7">
        <v>0</v>
      </c>
      <c r="Z183" s="7">
        <f t="shared" si="99"/>
        <v>3</v>
      </c>
      <c r="AA183" s="7" t="s">
        <v>166</v>
      </c>
      <c r="AB183" s="7" t="str">
        <f t="shared" si="102"/>
        <v>LSA_DE_VMIN_K_POSTHVQK_TITO_VCCSA_MIN_LFM_F1_SACD_DE_SERIAL_FF</v>
      </c>
      <c r="AC183" s="7" t="str">
        <f t="shared" ref="AC183" si="105">$C185</f>
        <v>SSA_IPU_VMIN_K_POSTHVQK_TITO_VCCSA_MIN_LFM_F1_SAIS_IPU_PMOVI</v>
      </c>
      <c r="AD183" s="7" t="str">
        <f t="shared" si="104"/>
        <v>LSA_DE_VMIN_K_POSTHVQK_TITO_VCCSA_MIN_LFM_F1_SACD_DE_SERIAL_FF</v>
      </c>
      <c r="AL183" s="7" t="s">
        <v>179</v>
      </c>
      <c r="AM183" s="7" t="s">
        <v>184</v>
      </c>
      <c r="AN183" s="7" t="s">
        <v>207</v>
      </c>
      <c r="AO183" s="7" t="s">
        <v>443</v>
      </c>
      <c r="AU183" s="7" t="s">
        <v>211</v>
      </c>
    </row>
    <row r="184" spans="1:47" s="7" customFormat="1" x14ac:dyDescent="0.25">
      <c r="A184" s="7" t="s">
        <v>59</v>
      </c>
      <c r="B184" s="7" t="s">
        <v>65</v>
      </c>
      <c r="C184" s="7" t="str">
        <f>D184&amp;"_"&amp;E184&amp;"_"&amp;F184&amp;"_"&amp;G184&amp;"_"&amp;A184&amp;"_"&amp;H184&amp;"_"&amp;I184&amp;"_"&amp;J184&amp;"_"&amp;K184&amp;"_"&amp;L184&amp;"_"&amp;M184</f>
        <v>LSA_DE_VMIN_K_POSTHVQK_TITO_VCCSA_MIN_LFM_F1_SACD_DE_SERIAL_FF</v>
      </c>
      <c r="D184" s="7" t="s">
        <v>102</v>
      </c>
      <c r="E184" s="7" t="s">
        <v>105</v>
      </c>
      <c r="F184" s="7" t="s">
        <v>108</v>
      </c>
      <c r="G184" s="7" t="s">
        <v>115</v>
      </c>
      <c r="H184" s="7" t="s">
        <v>117</v>
      </c>
      <c r="I184" s="7" t="s">
        <v>119</v>
      </c>
      <c r="J184" s="7" t="s">
        <v>120</v>
      </c>
      <c r="K184" s="7" t="s">
        <v>123</v>
      </c>
      <c r="L184" s="7" t="s">
        <v>126</v>
      </c>
      <c r="M184" s="7" t="s">
        <v>228</v>
      </c>
      <c r="N184" s="7" t="s">
        <v>152</v>
      </c>
      <c r="O184" s="7" t="s">
        <v>155</v>
      </c>
      <c r="P184" s="7" t="s">
        <v>156</v>
      </c>
      <c r="Q184" s="7">
        <v>26</v>
      </c>
      <c r="R184" s="7">
        <v>21</v>
      </c>
      <c r="S184" s="7">
        <v>305</v>
      </c>
      <c r="T184" s="7">
        <v>3005</v>
      </c>
      <c r="U184" s="7" t="s">
        <v>163</v>
      </c>
      <c r="V184" s="7">
        <v>1</v>
      </c>
      <c r="W184" s="7" t="s">
        <v>163</v>
      </c>
      <c r="X184" s="7">
        <v>2.5</v>
      </c>
      <c r="Y184" s="7">
        <v>1</v>
      </c>
      <c r="Z184" s="7">
        <f t="shared" si="99"/>
        <v>3</v>
      </c>
      <c r="AA184" s="7" t="s">
        <v>166</v>
      </c>
      <c r="AB184" s="7" t="str">
        <f t="shared" si="102"/>
        <v>SSA_IPU_VMIN_K_POSTHVQK_TITO_VCCSA_MIN_LFM_F1_SAIS_IPU_PMOVI</v>
      </c>
      <c r="AC184" s="7" t="str">
        <f t="shared" ref="AC184:AC185" si="106">$C185</f>
        <v>SSA_IPU_VMIN_K_POSTHVQK_TITO_VCCSA_MIN_LFM_F1_SAIS_IPU_PMOVI</v>
      </c>
      <c r="AD184" s="7" t="str">
        <f t="shared" si="104"/>
        <v>SSA_IPU_VMIN_K_POSTHVQK_TITO_VCCSA_MIN_LFM_F1_SAIS_IPU_PMOVI</v>
      </c>
      <c r="AL184" s="7" t="s">
        <v>179</v>
      </c>
      <c r="AM184" s="7" t="s">
        <v>185</v>
      </c>
      <c r="AN184" s="7" t="s">
        <v>207</v>
      </c>
      <c r="AO184" s="7" t="s">
        <v>444</v>
      </c>
      <c r="AU184" s="7" t="s">
        <v>211</v>
      </c>
    </row>
    <row r="185" spans="1:47" s="7" customFormat="1" x14ac:dyDescent="0.25">
      <c r="A185" s="7" t="s">
        <v>59</v>
      </c>
      <c r="B185" s="7" t="s">
        <v>65</v>
      </c>
      <c r="C185" s="7" t="str">
        <f t="shared" ref="C185:C186" si="107">D185&amp;"_"&amp;E185&amp;"_"&amp;F185&amp;"_"&amp;G185&amp;"_"&amp;A185&amp;"_"&amp;H185&amp;"_"&amp;I185&amp;"_"&amp;J185&amp;"_"&amp;K185&amp;"_"&amp;L185&amp;"_"&amp;M185</f>
        <v>SSA_IPU_VMIN_K_POSTHVQK_TITO_VCCSA_MIN_LFM_F1_SAIS_IPU_PMOVI</v>
      </c>
      <c r="D185" s="7" t="s">
        <v>101</v>
      </c>
      <c r="E185" s="7" t="s">
        <v>106</v>
      </c>
      <c r="F185" s="7" t="s">
        <v>108</v>
      </c>
      <c r="G185" s="7" t="s">
        <v>115</v>
      </c>
      <c r="H185" s="7" t="s">
        <v>117</v>
      </c>
      <c r="I185" s="7" t="s">
        <v>119</v>
      </c>
      <c r="J185" s="7" t="s">
        <v>120</v>
      </c>
      <c r="K185" s="7" t="s">
        <v>123</v>
      </c>
      <c r="L185" s="7" t="s">
        <v>126</v>
      </c>
      <c r="M185" s="7" t="s">
        <v>321</v>
      </c>
      <c r="N185" s="7" t="s">
        <v>152</v>
      </c>
      <c r="O185" s="7" t="s">
        <v>155</v>
      </c>
      <c r="P185" s="7" t="s">
        <v>233</v>
      </c>
      <c r="Q185" s="7">
        <v>26</v>
      </c>
      <c r="R185" s="7">
        <v>61</v>
      </c>
      <c r="S185" s="7">
        <v>306</v>
      </c>
      <c r="T185" s="7">
        <v>3006</v>
      </c>
      <c r="U185" s="7" t="s">
        <v>163</v>
      </c>
      <c r="V185" s="7" t="s">
        <v>164</v>
      </c>
      <c r="W185" s="7" t="s">
        <v>163</v>
      </c>
      <c r="X185" s="7" t="s">
        <v>168</v>
      </c>
      <c r="Y185" s="7">
        <v>2</v>
      </c>
      <c r="Z185" s="7">
        <f t="shared" si="99"/>
        <v>3</v>
      </c>
      <c r="AA185" s="7" t="s">
        <v>166</v>
      </c>
      <c r="AB185" s="7" t="str">
        <f t="shared" si="102"/>
        <v>SSA_IPU_VMIN_K_POSTHVQK_TITO_VCCSA_MIN_LFM_F1_SAIS_IPU_INTM</v>
      </c>
      <c r="AC185" s="7" t="str">
        <f t="shared" si="106"/>
        <v>SSA_IPU_VMIN_K_POSTHVQK_TITO_VCCSA_MIN_LFM_F1_SAIS_IPU_INTM</v>
      </c>
      <c r="AD185" s="7" t="str">
        <f t="shared" si="104"/>
        <v>SSA_IPU_VMIN_K_POSTHVQK_TITO_VCCSA_MIN_LFM_F1_SAIS_IPU_INTM</v>
      </c>
      <c r="AL185" s="7" t="s">
        <v>179</v>
      </c>
      <c r="AM185" s="7" t="s">
        <v>186</v>
      </c>
      <c r="AN185" s="7" t="s">
        <v>207</v>
      </c>
      <c r="AO185" s="7" t="s">
        <v>445</v>
      </c>
      <c r="AU185" s="7" t="s">
        <v>211</v>
      </c>
    </row>
    <row r="186" spans="1:47" s="7" customFormat="1" x14ac:dyDescent="0.25">
      <c r="A186" s="7" t="s">
        <v>59</v>
      </c>
      <c r="B186" s="7" t="s">
        <v>65</v>
      </c>
      <c r="C186" s="7" t="str">
        <f t="shared" si="107"/>
        <v>SSA_IPU_VMIN_K_POSTHVQK_TITO_VCCSA_MIN_LFM_F1_SAIS_IPU_INTM</v>
      </c>
      <c r="D186" s="7" t="s">
        <v>101</v>
      </c>
      <c r="E186" s="7" t="s">
        <v>106</v>
      </c>
      <c r="F186" s="7" t="s">
        <v>108</v>
      </c>
      <c r="G186" s="7" t="s">
        <v>115</v>
      </c>
      <c r="H186" s="7" t="s">
        <v>117</v>
      </c>
      <c r="I186" s="7" t="s">
        <v>119</v>
      </c>
      <c r="J186" s="7" t="s">
        <v>120</v>
      </c>
      <c r="K186" s="7" t="s">
        <v>123</v>
      </c>
      <c r="L186" s="7" t="s">
        <v>126</v>
      </c>
      <c r="M186" s="7" t="s">
        <v>336</v>
      </c>
      <c r="N186" s="7" t="s">
        <v>152</v>
      </c>
      <c r="O186" s="7" t="s">
        <v>155</v>
      </c>
      <c r="P186" s="7" t="s">
        <v>234</v>
      </c>
      <c r="Q186" s="7">
        <v>26</v>
      </c>
      <c r="R186" s="7">
        <v>61</v>
      </c>
      <c r="S186" s="7">
        <v>307</v>
      </c>
      <c r="T186" s="7">
        <v>3007</v>
      </c>
      <c r="U186" s="7" t="s">
        <v>163</v>
      </c>
      <c r="V186" s="7" t="s">
        <v>165</v>
      </c>
      <c r="W186" s="7" t="s">
        <v>163</v>
      </c>
      <c r="X186" s="7" t="s">
        <v>166</v>
      </c>
      <c r="Y186" s="7">
        <v>2</v>
      </c>
      <c r="Z186" s="7">
        <f t="shared" si="99"/>
        <v>3</v>
      </c>
      <c r="AA186" s="7" t="s">
        <v>166</v>
      </c>
      <c r="AB186" s="7" t="str">
        <f t="shared" si="102"/>
        <v>SSA_IPU_VMIN_K_POSTHVQK_TITO_VCCSA_MIN_LFM_F1_SAIS_IPU_SERIAL_FF</v>
      </c>
      <c r="AC186" s="7" t="str">
        <f t="shared" ref="AC186" si="108">$C188</f>
        <v>LSA_IPU_VMIN_K_POSTHVQK_TITO_VCCSA_MIN_LFM_F1_SAIS_IPU_PMOVI</v>
      </c>
      <c r="AD186" s="7" t="str">
        <f t="shared" si="104"/>
        <v>SSA_IPU_VMIN_K_POSTHVQK_TITO_VCCSA_MIN_LFM_F1_SAIS_IPU_SERIAL_FF</v>
      </c>
      <c r="AL186" s="7" t="s">
        <v>179</v>
      </c>
      <c r="AM186" s="7" t="s">
        <v>187</v>
      </c>
      <c r="AN186" s="7" t="s">
        <v>207</v>
      </c>
      <c r="AO186" s="7" t="s">
        <v>446</v>
      </c>
      <c r="AU186" s="7" t="s">
        <v>211</v>
      </c>
    </row>
    <row r="187" spans="1:47" s="7" customFormat="1" x14ac:dyDescent="0.25">
      <c r="A187" s="7" t="s">
        <v>59</v>
      </c>
      <c r="B187" s="7" t="s">
        <v>65</v>
      </c>
      <c r="C187" s="7" t="str">
        <f>D187&amp;"_"&amp;E187&amp;"_"&amp;F187&amp;"_"&amp;G187&amp;"_"&amp;A187&amp;"_"&amp;H187&amp;"_"&amp;I187&amp;"_"&amp;J187&amp;"_"&amp;K187&amp;"_"&amp;L187&amp;"_"&amp;M187</f>
        <v>SSA_IPU_VMIN_K_POSTHVQK_TITO_VCCSA_MIN_LFM_F1_SAIS_IPU_SERIAL_FF</v>
      </c>
      <c r="D187" s="7" t="s">
        <v>101</v>
      </c>
      <c r="E187" s="7" t="s">
        <v>106</v>
      </c>
      <c r="F187" s="7" t="s">
        <v>108</v>
      </c>
      <c r="G187" s="7" t="s">
        <v>115</v>
      </c>
      <c r="H187" s="7" t="s">
        <v>117</v>
      </c>
      <c r="I187" s="7" t="s">
        <v>119</v>
      </c>
      <c r="J187" s="7" t="s">
        <v>120</v>
      </c>
      <c r="K187" s="7" t="s">
        <v>123</v>
      </c>
      <c r="L187" s="7" t="s">
        <v>126</v>
      </c>
      <c r="M187" s="7" t="s">
        <v>457</v>
      </c>
      <c r="N187" s="7" t="s">
        <v>152</v>
      </c>
      <c r="O187" s="7" t="s">
        <v>155</v>
      </c>
      <c r="P187" s="7" t="s">
        <v>156</v>
      </c>
      <c r="Q187" s="7">
        <v>26</v>
      </c>
      <c r="R187" s="7">
        <v>61</v>
      </c>
      <c r="S187" s="7">
        <v>308</v>
      </c>
      <c r="T187" s="7">
        <v>3008</v>
      </c>
      <c r="U187" s="7" t="s">
        <v>163</v>
      </c>
      <c r="V187" s="7">
        <v>1</v>
      </c>
      <c r="W187" s="7" t="s">
        <v>163</v>
      </c>
      <c r="X187" s="7">
        <v>0.5</v>
      </c>
      <c r="Y187" s="7">
        <v>3</v>
      </c>
      <c r="Z187" s="7">
        <f t="shared" si="99"/>
        <v>3</v>
      </c>
      <c r="AA187" s="7" t="s">
        <v>166</v>
      </c>
      <c r="AB187" s="7" t="str">
        <f t="shared" si="102"/>
        <v>LSA_IPU_VMIN_K_POSTHVQK_TITO_VCCSA_MIN_LFM_F1_SAIS_IPU_PMOVI</v>
      </c>
      <c r="AC187" s="7" t="str">
        <f t="shared" ref="AC187:AC188" si="109">$C188</f>
        <v>LSA_IPU_VMIN_K_POSTHVQK_TITO_VCCSA_MIN_LFM_F1_SAIS_IPU_PMOVI</v>
      </c>
      <c r="AD187" s="7" t="str">
        <f t="shared" si="104"/>
        <v>LSA_IPU_VMIN_K_POSTHVQK_TITO_VCCSA_MIN_LFM_F1_SAIS_IPU_PMOVI</v>
      </c>
      <c r="AL187" s="7" t="s">
        <v>179</v>
      </c>
      <c r="AM187" s="7" t="s">
        <v>188</v>
      </c>
      <c r="AN187" s="7" t="s">
        <v>207</v>
      </c>
      <c r="AO187" s="7" t="s">
        <v>447</v>
      </c>
      <c r="AU187" s="7" t="s">
        <v>211</v>
      </c>
    </row>
    <row r="188" spans="1:47" s="7" customFormat="1" x14ac:dyDescent="0.25">
      <c r="A188" s="7" t="s">
        <v>59</v>
      </c>
      <c r="B188" s="7" t="s">
        <v>65</v>
      </c>
      <c r="C188" s="7" t="str">
        <f t="shared" ref="C188:C189" si="110">D188&amp;"_"&amp;E188&amp;"_"&amp;F188&amp;"_"&amp;G188&amp;"_"&amp;A188&amp;"_"&amp;H188&amp;"_"&amp;I188&amp;"_"&amp;J188&amp;"_"&amp;K188&amp;"_"&amp;L188&amp;"_"&amp;M188</f>
        <v>LSA_IPU_VMIN_K_POSTHVQK_TITO_VCCSA_MIN_LFM_F1_SAIS_IPU_PMOVI</v>
      </c>
      <c r="D188" s="7" t="s">
        <v>102</v>
      </c>
      <c r="E188" s="7" t="s">
        <v>106</v>
      </c>
      <c r="F188" s="7" t="s">
        <v>108</v>
      </c>
      <c r="G188" s="7" t="s">
        <v>115</v>
      </c>
      <c r="H188" s="7" t="s">
        <v>117</v>
      </c>
      <c r="I188" s="7" t="s">
        <v>119</v>
      </c>
      <c r="J188" s="7" t="s">
        <v>120</v>
      </c>
      <c r="K188" s="7" t="s">
        <v>123</v>
      </c>
      <c r="L188" s="7" t="s">
        <v>126</v>
      </c>
      <c r="M188" s="7" t="s">
        <v>321</v>
      </c>
      <c r="N188" s="7" t="s">
        <v>152</v>
      </c>
      <c r="O188" s="7" t="s">
        <v>155</v>
      </c>
      <c r="P188" s="7" t="s">
        <v>235</v>
      </c>
      <c r="Q188" s="7">
        <v>26</v>
      </c>
      <c r="R188" s="7">
        <v>21</v>
      </c>
      <c r="S188" s="7">
        <v>309</v>
      </c>
      <c r="T188" s="7">
        <v>3009</v>
      </c>
      <c r="U188" s="7" t="s">
        <v>163</v>
      </c>
      <c r="V188" s="7" t="s">
        <v>164</v>
      </c>
      <c r="W188" s="7" t="s">
        <v>163</v>
      </c>
      <c r="X188" s="7">
        <v>2</v>
      </c>
      <c r="Y188" s="7">
        <v>2</v>
      </c>
      <c r="Z188" s="7">
        <f t="shared" si="99"/>
        <v>3</v>
      </c>
      <c r="AA188" s="7" t="s">
        <v>166</v>
      </c>
      <c r="AB188" s="7" t="str">
        <f t="shared" si="102"/>
        <v>LSA_IPU_VMIN_K_POSTHVQK_TITO_VCCSA_MIN_LFM_F1_SAIS_IPU_INTM</v>
      </c>
      <c r="AC188" s="7" t="str">
        <f t="shared" si="109"/>
        <v>LSA_IPU_VMIN_K_POSTHVQK_TITO_VCCSA_MIN_LFM_F1_SAIS_IPU_INTM</v>
      </c>
      <c r="AD188" s="7" t="str">
        <f t="shared" si="104"/>
        <v>LSA_IPU_VMIN_K_POSTHVQK_TITO_VCCSA_MIN_LFM_F1_SAIS_IPU_INTM</v>
      </c>
      <c r="AL188" s="7" t="s">
        <v>179</v>
      </c>
      <c r="AM188" s="7" t="s">
        <v>189</v>
      </c>
      <c r="AN188" s="7" t="s">
        <v>207</v>
      </c>
      <c r="AO188" s="7" t="s">
        <v>448</v>
      </c>
      <c r="AU188" s="7" t="s">
        <v>211</v>
      </c>
    </row>
    <row r="189" spans="1:47" s="7" customFormat="1" x14ac:dyDescent="0.25">
      <c r="A189" s="7" t="s">
        <v>59</v>
      </c>
      <c r="B189" s="7" t="s">
        <v>65</v>
      </c>
      <c r="C189" s="7" t="str">
        <f t="shared" si="110"/>
        <v>LSA_IPU_VMIN_K_POSTHVQK_TITO_VCCSA_MIN_LFM_F1_SAIS_IPU_INTM</v>
      </c>
      <c r="D189" s="7" t="s">
        <v>102</v>
      </c>
      <c r="E189" s="7" t="s">
        <v>106</v>
      </c>
      <c r="F189" s="7" t="s">
        <v>108</v>
      </c>
      <c r="G189" s="7" t="s">
        <v>115</v>
      </c>
      <c r="H189" s="7" t="s">
        <v>117</v>
      </c>
      <c r="I189" s="7" t="s">
        <v>119</v>
      </c>
      <c r="J189" s="7" t="s">
        <v>120</v>
      </c>
      <c r="K189" s="7" t="s">
        <v>123</v>
      </c>
      <c r="L189" s="7" t="s">
        <v>126</v>
      </c>
      <c r="M189" s="7" t="s">
        <v>336</v>
      </c>
      <c r="N189" s="7" t="s">
        <v>152</v>
      </c>
      <c r="O189" s="7" t="s">
        <v>155</v>
      </c>
      <c r="P189" s="7" t="s">
        <v>236</v>
      </c>
      <c r="Q189" s="7">
        <v>26</v>
      </c>
      <c r="R189" s="7">
        <v>21</v>
      </c>
      <c r="S189" s="7">
        <v>310</v>
      </c>
      <c r="T189" s="7">
        <v>3010</v>
      </c>
      <c r="U189" s="7" t="s">
        <v>163</v>
      </c>
      <c r="V189" s="7" t="s">
        <v>165</v>
      </c>
      <c r="W189" s="7" t="s">
        <v>163</v>
      </c>
      <c r="X189" s="7">
        <v>3</v>
      </c>
      <c r="Y189" s="7">
        <v>2</v>
      </c>
      <c r="Z189" s="7">
        <f t="shared" si="99"/>
        <v>3</v>
      </c>
      <c r="AA189" s="7" t="s">
        <v>166</v>
      </c>
      <c r="AB189" s="7" t="str">
        <f t="shared" si="102"/>
        <v>LSA_IPU_VMIN_K_POSTHVQK_TITO_VCCSA_MIN_LFM_F1_SAIS_IPU_SERIAL_FF</v>
      </c>
      <c r="AC189" s="7" t="str">
        <f t="shared" ref="AC189" si="111">$C191</f>
        <v>SSA_MEDIA_VMIN_K_POSTHVQK_TITO_VCCSA_MIN_LFM_F1_SAME_MEDIA_PMOVI</v>
      </c>
      <c r="AD189" s="7" t="str">
        <f t="shared" si="104"/>
        <v>LSA_IPU_VMIN_K_POSTHVQK_TITO_VCCSA_MIN_LFM_F1_SAIS_IPU_SERIAL_FF</v>
      </c>
      <c r="AL189" s="7" t="s">
        <v>179</v>
      </c>
      <c r="AM189" s="7" t="s">
        <v>190</v>
      </c>
      <c r="AN189" s="7" t="s">
        <v>207</v>
      </c>
      <c r="AO189" s="7" t="s">
        <v>449</v>
      </c>
      <c r="AU189" s="7" t="s">
        <v>211</v>
      </c>
    </row>
    <row r="190" spans="1:47" s="7" customFormat="1" x14ac:dyDescent="0.25">
      <c r="A190" s="7" t="s">
        <v>59</v>
      </c>
      <c r="B190" s="7" t="s">
        <v>65</v>
      </c>
      <c r="C190" s="7" t="str">
        <f>D190&amp;"_"&amp;E190&amp;"_"&amp;F190&amp;"_"&amp;G190&amp;"_"&amp;A190&amp;"_"&amp;H190&amp;"_"&amp;I190&amp;"_"&amp;J190&amp;"_"&amp;K190&amp;"_"&amp;L190&amp;"_"&amp;M190</f>
        <v>LSA_IPU_VMIN_K_POSTHVQK_TITO_VCCSA_MIN_LFM_F1_SAIS_IPU_SERIAL_FF</v>
      </c>
      <c r="D190" s="7" t="s">
        <v>102</v>
      </c>
      <c r="E190" s="7" t="s">
        <v>106</v>
      </c>
      <c r="F190" s="7" t="s">
        <v>108</v>
      </c>
      <c r="G190" s="7" t="s">
        <v>115</v>
      </c>
      <c r="H190" s="7" t="s">
        <v>117</v>
      </c>
      <c r="I190" s="7" t="s">
        <v>119</v>
      </c>
      <c r="J190" s="7" t="s">
        <v>120</v>
      </c>
      <c r="K190" s="7" t="s">
        <v>123</v>
      </c>
      <c r="L190" s="7" t="s">
        <v>126</v>
      </c>
      <c r="M190" s="7" t="s">
        <v>457</v>
      </c>
      <c r="N190" s="7" t="s">
        <v>152</v>
      </c>
      <c r="O190" s="7" t="s">
        <v>155</v>
      </c>
      <c r="P190" s="7" t="s">
        <v>156</v>
      </c>
      <c r="Q190" s="7">
        <v>26</v>
      </c>
      <c r="R190" s="7">
        <v>21</v>
      </c>
      <c r="S190" s="7">
        <v>311</v>
      </c>
      <c r="T190" s="7">
        <v>3011</v>
      </c>
      <c r="U190" s="7" t="s">
        <v>163</v>
      </c>
      <c r="V190" s="7">
        <v>1</v>
      </c>
      <c r="W190" s="7" t="s">
        <v>163</v>
      </c>
      <c r="X190" s="7">
        <v>2.5</v>
      </c>
      <c r="Y190" s="7">
        <v>3</v>
      </c>
      <c r="Z190" s="7">
        <f t="shared" si="99"/>
        <v>3</v>
      </c>
      <c r="AA190" s="7" t="s">
        <v>166</v>
      </c>
      <c r="AB190" s="7" t="str">
        <f t="shared" si="102"/>
        <v>SSA_MEDIA_VMIN_K_POSTHVQK_TITO_VCCSA_MIN_LFM_F1_SAME_MEDIA_PMOVI</v>
      </c>
      <c r="AC190" s="7" t="str">
        <f t="shared" ref="AC190:AC191" si="112">$C191</f>
        <v>SSA_MEDIA_VMIN_K_POSTHVQK_TITO_VCCSA_MIN_LFM_F1_SAME_MEDIA_PMOVI</v>
      </c>
      <c r="AD190" s="7" t="str">
        <f t="shared" si="104"/>
        <v>SSA_MEDIA_VMIN_K_POSTHVQK_TITO_VCCSA_MIN_LFM_F1_SAME_MEDIA_PMOVI</v>
      </c>
      <c r="AL190" s="7" t="s">
        <v>179</v>
      </c>
      <c r="AM190" s="7" t="s">
        <v>191</v>
      </c>
      <c r="AN190" s="7" t="s">
        <v>207</v>
      </c>
      <c r="AO190" s="7" t="s">
        <v>450</v>
      </c>
      <c r="AU190" s="7" t="s">
        <v>211</v>
      </c>
    </row>
    <row r="191" spans="1:47" s="7" customFormat="1" x14ac:dyDescent="0.25">
      <c r="A191" s="7" t="s">
        <v>59</v>
      </c>
      <c r="B191" s="7" t="s">
        <v>65</v>
      </c>
      <c r="C191" s="7" t="str">
        <f t="shared" ref="C191:C192" si="113">D191&amp;"_"&amp;E191&amp;"_"&amp;F191&amp;"_"&amp;G191&amp;"_"&amp;A191&amp;"_"&amp;H191&amp;"_"&amp;I191&amp;"_"&amp;J191&amp;"_"&amp;K191&amp;"_"&amp;L191&amp;"_"&amp;M191</f>
        <v>SSA_MEDIA_VMIN_K_POSTHVQK_TITO_VCCSA_MIN_LFM_F1_SAME_MEDIA_PMOVI</v>
      </c>
      <c r="D191" s="7" t="s">
        <v>101</v>
      </c>
      <c r="E191" s="7" t="s">
        <v>107</v>
      </c>
      <c r="F191" s="7" t="s">
        <v>108</v>
      </c>
      <c r="G191" s="7" t="s">
        <v>115</v>
      </c>
      <c r="H191" s="7" t="s">
        <v>117</v>
      </c>
      <c r="I191" s="7" t="s">
        <v>119</v>
      </c>
      <c r="J191" s="7" t="s">
        <v>120</v>
      </c>
      <c r="K191" s="7" t="s">
        <v>123</v>
      </c>
      <c r="L191" s="7" t="s">
        <v>126</v>
      </c>
      <c r="M191" s="7" t="s">
        <v>142</v>
      </c>
      <c r="N191" s="7" t="s">
        <v>152</v>
      </c>
      <c r="O191" s="7" t="s">
        <v>155</v>
      </c>
      <c r="P191" s="7" t="s">
        <v>237</v>
      </c>
      <c r="Q191" s="7">
        <v>26</v>
      </c>
      <c r="R191" s="7">
        <v>61</v>
      </c>
      <c r="S191" s="7">
        <v>312</v>
      </c>
      <c r="T191" s="7">
        <v>3012</v>
      </c>
      <c r="U191" s="7" t="s">
        <v>163</v>
      </c>
      <c r="V191" s="7" t="s">
        <v>164</v>
      </c>
      <c r="W191" s="7" t="s">
        <v>163</v>
      </c>
      <c r="X191" s="7" t="s">
        <v>168</v>
      </c>
      <c r="Y191" s="7">
        <v>4</v>
      </c>
      <c r="Z191" s="7">
        <f t="shared" si="99"/>
        <v>3</v>
      </c>
      <c r="AA191" s="7" t="s">
        <v>166</v>
      </c>
      <c r="AB191" s="7" t="str">
        <f t="shared" si="102"/>
        <v>SSA_MEDIA_VMIN_K_POSTHVQK_TITO_VCCSA_MIN_LFM_F1_SAME_MEDIA_INTM</v>
      </c>
      <c r="AC191" s="7" t="str">
        <f t="shared" si="112"/>
        <v>SSA_MEDIA_VMIN_K_POSTHVQK_TITO_VCCSA_MIN_LFM_F1_SAME_MEDIA_INTM</v>
      </c>
      <c r="AD191" s="7" t="str">
        <f t="shared" si="104"/>
        <v>SSA_MEDIA_VMIN_K_POSTHVQK_TITO_VCCSA_MIN_LFM_F1_SAME_MEDIA_INTM</v>
      </c>
      <c r="AL191" s="7" t="s">
        <v>179</v>
      </c>
      <c r="AM191" s="7" t="s">
        <v>192</v>
      </c>
      <c r="AN191" s="7" t="s">
        <v>207</v>
      </c>
      <c r="AO191" s="7" t="s">
        <v>451</v>
      </c>
      <c r="AU191" s="7" t="s">
        <v>211</v>
      </c>
    </row>
    <row r="192" spans="1:47" s="7" customFormat="1" x14ac:dyDescent="0.25">
      <c r="A192" s="7" t="s">
        <v>59</v>
      </c>
      <c r="B192" s="7" t="s">
        <v>65</v>
      </c>
      <c r="C192" s="7" t="str">
        <f t="shared" si="113"/>
        <v>SSA_MEDIA_VMIN_K_POSTHVQK_TITO_VCCSA_MIN_LFM_F1_SAME_MEDIA_INTM</v>
      </c>
      <c r="D192" s="7" t="s">
        <v>101</v>
      </c>
      <c r="E192" s="7" t="s">
        <v>107</v>
      </c>
      <c r="F192" s="7" t="s">
        <v>108</v>
      </c>
      <c r="G192" s="7" t="s">
        <v>115</v>
      </c>
      <c r="H192" s="7" t="s">
        <v>117</v>
      </c>
      <c r="I192" s="7" t="s">
        <v>119</v>
      </c>
      <c r="J192" s="7" t="s">
        <v>120</v>
      </c>
      <c r="K192" s="7" t="s">
        <v>123</v>
      </c>
      <c r="L192" s="7" t="s">
        <v>126</v>
      </c>
      <c r="M192" s="7" t="s">
        <v>143</v>
      </c>
      <c r="N192" s="7" t="s">
        <v>152</v>
      </c>
      <c r="O192" s="7" t="s">
        <v>155</v>
      </c>
      <c r="P192" s="7" t="s">
        <v>238</v>
      </c>
      <c r="Q192" s="7">
        <v>26</v>
      </c>
      <c r="R192" s="7">
        <v>61</v>
      </c>
      <c r="S192" s="7">
        <v>313</v>
      </c>
      <c r="T192" s="7">
        <v>3013</v>
      </c>
      <c r="U192" s="7" t="s">
        <v>163</v>
      </c>
      <c r="V192" s="7" t="s">
        <v>165</v>
      </c>
      <c r="W192" s="7" t="s">
        <v>163</v>
      </c>
      <c r="X192" s="7" t="s">
        <v>166</v>
      </c>
      <c r="Y192" s="7">
        <v>4</v>
      </c>
      <c r="Z192" s="7">
        <f t="shared" si="99"/>
        <v>3</v>
      </c>
      <c r="AA192" s="7" t="s">
        <v>166</v>
      </c>
      <c r="AB192" s="7" t="str">
        <f t="shared" si="102"/>
        <v>SSA_MEDIA_VMIN_K_POSTHVQK_TITO_VCCSA_MIN_LFM_F1_SAME_MEDIA_SERIAL_FF</v>
      </c>
      <c r="AC192" s="7" t="str">
        <f t="shared" ref="AC192" si="114">$C194</f>
        <v>LSA_MEDIA_VMIN_K_POSTHVQK_TITO_VCCSA_MIN_LFM_F1_SAME_MEDIA_PMOVI</v>
      </c>
      <c r="AD192" s="7" t="str">
        <f t="shared" si="104"/>
        <v>SSA_MEDIA_VMIN_K_POSTHVQK_TITO_VCCSA_MIN_LFM_F1_SAME_MEDIA_SERIAL_FF</v>
      </c>
      <c r="AL192" s="7" t="s">
        <v>179</v>
      </c>
      <c r="AM192" s="7" t="s">
        <v>193</v>
      </c>
      <c r="AN192" s="7" t="s">
        <v>207</v>
      </c>
      <c r="AO192" s="7" t="s">
        <v>452</v>
      </c>
      <c r="AU192" s="7" t="s">
        <v>211</v>
      </c>
    </row>
    <row r="193" spans="1:47" s="7" customFormat="1" x14ac:dyDescent="0.25">
      <c r="A193" s="7" t="s">
        <v>59</v>
      </c>
      <c r="B193" s="7" t="s">
        <v>65</v>
      </c>
      <c r="C193" s="7" t="str">
        <f>D193&amp;"_"&amp;E193&amp;"_"&amp;F193&amp;"_"&amp;G193&amp;"_"&amp;A193&amp;"_"&amp;H193&amp;"_"&amp;I193&amp;"_"&amp;J193&amp;"_"&amp;K193&amp;"_"&amp;L193&amp;"_"&amp;M193</f>
        <v>SSA_MEDIA_VMIN_K_POSTHVQK_TITO_VCCSA_MIN_LFM_F1_SAME_MEDIA_SERIAL_FF</v>
      </c>
      <c r="D193" s="7" t="s">
        <v>101</v>
      </c>
      <c r="E193" s="7" t="s">
        <v>107</v>
      </c>
      <c r="F193" s="7" t="s">
        <v>108</v>
      </c>
      <c r="G193" s="7" t="s">
        <v>115</v>
      </c>
      <c r="H193" s="7" t="s">
        <v>117</v>
      </c>
      <c r="I193" s="7" t="s">
        <v>119</v>
      </c>
      <c r="J193" s="7" t="s">
        <v>120</v>
      </c>
      <c r="K193" s="7" t="s">
        <v>123</v>
      </c>
      <c r="L193" s="7" t="s">
        <v>126</v>
      </c>
      <c r="M193" s="7" t="s">
        <v>458</v>
      </c>
      <c r="N193" s="7" t="s">
        <v>152</v>
      </c>
      <c r="O193" s="7" t="s">
        <v>155</v>
      </c>
      <c r="P193" s="7" t="s">
        <v>156</v>
      </c>
      <c r="Q193" s="7">
        <v>26</v>
      </c>
      <c r="R193" s="7">
        <v>61</v>
      </c>
      <c r="S193" s="7">
        <v>314</v>
      </c>
      <c r="T193" s="7">
        <v>3014</v>
      </c>
      <c r="U193" s="7" t="s">
        <v>163</v>
      </c>
      <c r="V193" s="7">
        <v>1</v>
      </c>
      <c r="W193" s="7" t="s">
        <v>163</v>
      </c>
      <c r="X193" s="7">
        <v>0.5</v>
      </c>
      <c r="Y193" s="7">
        <v>5</v>
      </c>
      <c r="Z193" s="7">
        <f t="shared" si="99"/>
        <v>3</v>
      </c>
      <c r="AA193" s="7" t="s">
        <v>166</v>
      </c>
      <c r="AB193" s="7" t="str">
        <f t="shared" si="102"/>
        <v>LSA_MEDIA_VMIN_K_POSTHVQK_TITO_VCCSA_MIN_LFM_F1_SAME_MEDIA_PMOVI</v>
      </c>
      <c r="AC193" s="7" t="str">
        <f t="shared" ref="AC193:AC194" si="115">$C194</f>
        <v>LSA_MEDIA_VMIN_K_POSTHVQK_TITO_VCCSA_MIN_LFM_F1_SAME_MEDIA_PMOVI</v>
      </c>
      <c r="AD193" s="7" t="str">
        <f t="shared" si="104"/>
        <v>LSA_MEDIA_VMIN_K_POSTHVQK_TITO_VCCSA_MIN_LFM_F1_SAME_MEDIA_PMOVI</v>
      </c>
      <c r="AL193" s="7" t="s">
        <v>179</v>
      </c>
      <c r="AM193" s="7" t="s">
        <v>194</v>
      </c>
      <c r="AN193" s="7" t="s">
        <v>207</v>
      </c>
      <c r="AO193" s="7" t="s">
        <v>453</v>
      </c>
      <c r="AU193" s="7" t="s">
        <v>211</v>
      </c>
    </row>
    <row r="194" spans="1:47" s="7" customFormat="1" x14ac:dyDescent="0.25">
      <c r="A194" s="7" t="s">
        <v>59</v>
      </c>
      <c r="B194" s="7" t="s">
        <v>65</v>
      </c>
      <c r="C194" s="7" t="str">
        <f t="shared" ref="C194:C195" si="116">D194&amp;"_"&amp;E194&amp;"_"&amp;F194&amp;"_"&amp;G194&amp;"_"&amp;A194&amp;"_"&amp;H194&amp;"_"&amp;I194&amp;"_"&amp;J194&amp;"_"&amp;K194&amp;"_"&amp;L194&amp;"_"&amp;M194</f>
        <v>LSA_MEDIA_VMIN_K_POSTHVQK_TITO_VCCSA_MIN_LFM_F1_SAME_MEDIA_PMOVI</v>
      </c>
      <c r="D194" s="7" t="s">
        <v>102</v>
      </c>
      <c r="E194" s="7" t="s">
        <v>107</v>
      </c>
      <c r="F194" s="7" t="s">
        <v>108</v>
      </c>
      <c r="G194" s="7" t="s">
        <v>115</v>
      </c>
      <c r="H194" s="7" t="s">
        <v>117</v>
      </c>
      <c r="I194" s="7" t="s">
        <v>119</v>
      </c>
      <c r="J194" s="7" t="s">
        <v>120</v>
      </c>
      <c r="K194" s="7" t="s">
        <v>123</v>
      </c>
      <c r="L194" s="7" t="s">
        <v>126</v>
      </c>
      <c r="M194" s="7" t="s">
        <v>142</v>
      </c>
      <c r="N194" s="7" t="s">
        <v>152</v>
      </c>
      <c r="O194" s="7" t="s">
        <v>155</v>
      </c>
      <c r="P194" s="7" t="s">
        <v>239</v>
      </c>
      <c r="Q194" s="7">
        <v>26</v>
      </c>
      <c r="R194" s="7">
        <v>21</v>
      </c>
      <c r="S194" s="7">
        <v>315</v>
      </c>
      <c r="T194" s="7">
        <v>3015</v>
      </c>
      <c r="U194" s="7" t="s">
        <v>163</v>
      </c>
      <c r="V194" s="7" t="s">
        <v>164</v>
      </c>
      <c r="W194" s="7" t="s">
        <v>163</v>
      </c>
      <c r="X194" s="7">
        <v>2</v>
      </c>
      <c r="Y194" s="7">
        <v>4</v>
      </c>
      <c r="Z194" s="7">
        <f t="shared" si="99"/>
        <v>3</v>
      </c>
      <c r="AA194" s="7" t="s">
        <v>166</v>
      </c>
      <c r="AB194" s="7" t="str">
        <f t="shared" si="102"/>
        <v>LSA_MEDIA_VMIN_K_POSTHVQK_TITO_VCCSA_MIN_LFM_F1_SAME_MEDIA_INTM</v>
      </c>
      <c r="AC194" s="7" t="str">
        <f t="shared" si="115"/>
        <v>LSA_MEDIA_VMIN_K_POSTHVQK_TITO_VCCSA_MIN_LFM_F1_SAME_MEDIA_INTM</v>
      </c>
      <c r="AD194" s="7" t="str">
        <f t="shared" si="104"/>
        <v>LSA_MEDIA_VMIN_K_POSTHVQK_TITO_VCCSA_MIN_LFM_F1_SAME_MEDIA_INTM</v>
      </c>
      <c r="AL194" s="7" t="s">
        <v>179</v>
      </c>
      <c r="AM194" s="7" t="s">
        <v>195</v>
      </c>
      <c r="AN194" s="7" t="s">
        <v>207</v>
      </c>
      <c r="AO194" s="7" t="s">
        <v>454</v>
      </c>
      <c r="AU194" s="7" t="s">
        <v>211</v>
      </c>
    </row>
    <row r="195" spans="1:47" s="7" customFormat="1" x14ac:dyDescent="0.25">
      <c r="A195" s="7" t="s">
        <v>59</v>
      </c>
      <c r="B195" s="7" t="s">
        <v>65</v>
      </c>
      <c r="C195" s="7" t="str">
        <f t="shared" si="116"/>
        <v>LSA_MEDIA_VMIN_K_POSTHVQK_TITO_VCCSA_MIN_LFM_F1_SAME_MEDIA_INTM</v>
      </c>
      <c r="D195" s="7" t="s">
        <v>102</v>
      </c>
      <c r="E195" s="7" t="s">
        <v>107</v>
      </c>
      <c r="F195" s="7" t="s">
        <v>108</v>
      </c>
      <c r="G195" s="7" t="s">
        <v>115</v>
      </c>
      <c r="H195" s="7" t="s">
        <v>117</v>
      </c>
      <c r="I195" s="7" t="s">
        <v>119</v>
      </c>
      <c r="J195" s="7" t="s">
        <v>120</v>
      </c>
      <c r="K195" s="7" t="s">
        <v>123</v>
      </c>
      <c r="L195" s="7" t="s">
        <v>126</v>
      </c>
      <c r="M195" s="7" t="s">
        <v>143</v>
      </c>
      <c r="N195" s="7" t="s">
        <v>152</v>
      </c>
      <c r="O195" s="7" t="s">
        <v>155</v>
      </c>
      <c r="P195" s="7" t="s">
        <v>240</v>
      </c>
      <c r="Q195" s="7">
        <v>26</v>
      </c>
      <c r="R195" s="7">
        <v>21</v>
      </c>
      <c r="S195" s="7">
        <v>316</v>
      </c>
      <c r="T195" s="7">
        <v>3016</v>
      </c>
      <c r="U195" s="7" t="s">
        <v>163</v>
      </c>
      <c r="V195" s="7" t="s">
        <v>165</v>
      </c>
      <c r="W195" s="7" t="s">
        <v>163</v>
      </c>
      <c r="X195" s="7">
        <v>3</v>
      </c>
      <c r="Y195" s="7">
        <v>4</v>
      </c>
      <c r="Z195" s="7">
        <f t="shared" si="99"/>
        <v>3</v>
      </c>
      <c r="AA195" s="7" t="s">
        <v>166</v>
      </c>
      <c r="AB195" s="7" t="str">
        <f t="shared" si="102"/>
        <v>LSA_MEDIA_VMIN_K_POSTHVQK_TITO_VCCSA_MIN_LFM_F1_SAME_MEDIA_SERIAL_FF</v>
      </c>
      <c r="AC195" s="7">
        <v>1</v>
      </c>
      <c r="AD195" s="7" t="str">
        <f t="shared" si="104"/>
        <v>LSA_MEDIA_VMIN_K_POSTHVQK_TITO_VCCSA_MIN_LFM_F1_SAME_MEDIA_SERIAL_FF</v>
      </c>
      <c r="AL195" s="7" t="s">
        <v>179</v>
      </c>
      <c r="AM195" s="7" t="s">
        <v>196</v>
      </c>
      <c r="AN195" s="7" t="s">
        <v>207</v>
      </c>
      <c r="AO195" s="7" t="s">
        <v>455</v>
      </c>
      <c r="AU195" s="7" t="s">
        <v>211</v>
      </c>
    </row>
    <row r="196" spans="1:47" s="7" customFormat="1" x14ac:dyDescent="0.25">
      <c r="A196" s="7" t="s">
        <v>59</v>
      </c>
      <c r="B196" s="7" t="s">
        <v>65</v>
      </c>
      <c r="C196" s="7" t="str">
        <f>D196&amp;"_"&amp;E196&amp;"_"&amp;F196&amp;"_"&amp;G196&amp;"_"&amp;A196&amp;"_"&amp;H196&amp;"_"&amp;I196&amp;"_"&amp;J196&amp;"_"&amp;K196&amp;"_"&amp;L196&amp;"_"&amp;M196</f>
        <v>LSA_MEDIA_VMIN_K_POSTHVQK_TITO_VCCSA_MIN_LFM_F1_SAME_MEDIA_SERIAL_FF</v>
      </c>
      <c r="D196" s="7" t="s">
        <v>102</v>
      </c>
      <c r="E196" s="7" t="s">
        <v>107</v>
      </c>
      <c r="F196" s="7" t="s">
        <v>108</v>
      </c>
      <c r="G196" s="7" t="s">
        <v>115</v>
      </c>
      <c r="H196" s="7" t="s">
        <v>117</v>
      </c>
      <c r="I196" s="7" t="s">
        <v>119</v>
      </c>
      <c r="J196" s="7" t="s">
        <v>120</v>
      </c>
      <c r="K196" s="7" t="s">
        <v>123</v>
      </c>
      <c r="L196" s="7" t="s">
        <v>126</v>
      </c>
      <c r="M196" s="7" t="s">
        <v>458</v>
      </c>
      <c r="N196" s="7" t="s">
        <v>152</v>
      </c>
      <c r="O196" s="7" t="s">
        <v>155</v>
      </c>
      <c r="P196" s="7" t="s">
        <v>156</v>
      </c>
      <c r="Q196" s="7">
        <v>26</v>
      </c>
      <c r="R196" s="7">
        <v>21</v>
      </c>
      <c r="S196" s="7">
        <v>317</v>
      </c>
      <c r="T196" s="7">
        <v>3017</v>
      </c>
      <c r="U196" s="7" t="s">
        <v>163</v>
      </c>
      <c r="V196" s="7">
        <v>1</v>
      </c>
      <c r="W196" s="7" t="s">
        <v>163</v>
      </c>
      <c r="X196" s="7">
        <v>2.5</v>
      </c>
      <c r="Y196" s="7">
        <v>5</v>
      </c>
      <c r="Z196" s="7">
        <f t="shared" si="99"/>
        <v>3</v>
      </c>
      <c r="AA196" s="7" t="s">
        <v>166</v>
      </c>
      <c r="AB196" s="7">
        <v>1</v>
      </c>
      <c r="AC196" s="7">
        <v>1</v>
      </c>
      <c r="AD196" s="7">
        <v>1</v>
      </c>
      <c r="AL196" s="7" t="s">
        <v>179</v>
      </c>
      <c r="AM196" s="7" t="s">
        <v>197</v>
      </c>
      <c r="AN196" s="7" t="s">
        <v>207</v>
      </c>
      <c r="AO196" s="7" t="s">
        <v>456</v>
      </c>
      <c r="AU196" s="7" t="s">
        <v>211</v>
      </c>
    </row>
    <row r="197" spans="1:47" s="2" customFormat="1" x14ac:dyDescent="0.25">
      <c r="A197" s="2" t="s">
        <v>59</v>
      </c>
      <c r="B197" s="2" t="s">
        <v>64</v>
      </c>
      <c r="C197" s="2" t="s">
        <v>459</v>
      </c>
      <c r="E197" s="2" t="s">
        <v>104</v>
      </c>
      <c r="X197" s="2">
        <v>0</v>
      </c>
      <c r="Y197" s="2">
        <v>6</v>
      </c>
      <c r="Z197" s="2">
        <f t="shared" si="99"/>
        <v>2</v>
      </c>
      <c r="AA197" s="2" t="s">
        <v>166</v>
      </c>
      <c r="AB197" s="2" t="s">
        <v>166</v>
      </c>
      <c r="AC197" s="2" t="s">
        <v>166</v>
      </c>
    </row>
    <row r="198" spans="1:47" s="7" customFormat="1" x14ac:dyDescent="0.25">
      <c r="A198" s="7" t="s">
        <v>59</v>
      </c>
      <c r="B198" s="7" t="s">
        <v>69</v>
      </c>
      <c r="C198" s="7" t="str">
        <f t="shared" ref="C198:C209" si="117">D198&amp;"_"&amp;E198&amp;"_"&amp;F198&amp;"_"&amp;G198&amp;"_"&amp;A198&amp;"_"&amp;H198&amp;"_"&amp;I198&amp;"_"&amp;J198&amp;"_"&amp;K198&amp;"_"&amp;L198&amp;"_"&amp;M198</f>
        <v>SSA_DE_SHMOO_E_POSTHVQK_TITO_VCCSA_MIN_LFM_F1_SACD_DE_PMOVI</v>
      </c>
      <c r="D198" s="7" t="s">
        <v>101</v>
      </c>
      <c r="E198" s="7" t="s">
        <v>105</v>
      </c>
      <c r="F198" s="7" t="s">
        <v>95</v>
      </c>
      <c r="G198" s="7" t="s">
        <v>116</v>
      </c>
      <c r="H198" s="7" t="s">
        <v>117</v>
      </c>
      <c r="I198" s="7" t="s">
        <v>119</v>
      </c>
      <c r="J198" s="7" t="s">
        <v>120</v>
      </c>
      <c r="K198" s="7" t="s">
        <v>123</v>
      </c>
      <c r="L198" s="7" t="s">
        <v>126</v>
      </c>
      <c r="M198" s="7" t="s">
        <v>130</v>
      </c>
      <c r="N198" s="7" t="s">
        <v>152</v>
      </c>
      <c r="O198" s="7" t="s">
        <v>155</v>
      </c>
      <c r="P198" s="7" t="s">
        <v>229</v>
      </c>
      <c r="Q198" s="7">
        <v>26</v>
      </c>
      <c r="R198" s="7">
        <v>61</v>
      </c>
      <c r="S198" s="7">
        <v>930</v>
      </c>
      <c r="T198" s="7">
        <v>3930</v>
      </c>
      <c r="U198" s="7" t="s">
        <v>163</v>
      </c>
      <c r="V198" s="7" t="s">
        <v>166</v>
      </c>
      <c r="W198" s="7" t="s">
        <v>163</v>
      </c>
      <c r="X198" s="7" t="s">
        <v>168</v>
      </c>
      <c r="Y198" s="7">
        <v>0</v>
      </c>
      <c r="Z198" s="7">
        <f t="shared" si="99"/>
        <v>4</v>
      </c>
      <c r="AA198" s="7" t="s">
        <v>178</v>
      </c>
      <c r="AB198" s="7" t="str">
        <f t="shared" ref="AB198:AE208" si="118">$C199</f>
        <v>SSA_DE_SHMOO_E_POSTHVQK_TITO_VCCSA_MIN_LFM_F1_SACD_DE_INTM</v>
      </c>
      <c r="AC198" s="7" t="str">
        <f t="shared" si="118"/>
        <v>SSA_DE_SHMOO_E_POSTHVQK_TITO_VCCSA_MIN_LFM_F1_SACD_DE_INTM</v>
      </c>
      <c r="AD198" s="7" t="str">
        <f t="shared" si="118"/>
        <v>SSA_DE_SHMOO_E_POSTHVQK_TITO_VCCSA_MIN_LFM_F1_SACD_DE_INTM</v>
      </c>
      <c r="AE198" s="7" t="str">
        <f t="shared" si="118"/>
        <v>SSA_DE_SHMOO_E_POSTHVQK_TITO_VCCSA_MIN_LFM_F1_SACD_DE_INTM</v>
      </c>
    </row>
    <row r="199" spans="1:47" s="7" customFormat="1" x14ac:dyDescent="0.25">
      <c r="A199" s="7" t="s">
        <v>59</v>
      </c>
      <c r="B199" s="7" t="s">
        <v>69</v>
      </c>
      <c r="C199" s="7" t="str">
        <f t="shared" si="117"/>
        <v>SSA_DE_SHMOO_E_POSTHVQK_TITO_VCCSA_MIN_LFM_F1_SACD_DE_INTM</v>
      </c>
      <c r="D199" s="7" t="s">
        <v>101</v>
      </c>
      <c r="E199" s="7" t="s">
        <v>105</v>
      </c>
      <c r="F199" s="7" t="s">
        <v>95</v>
      </c>
      <c r="G199" s="7" t="s">
        <v>116</v>
      </c>
      <c r="H199" s="7" t="s">
        <v>117</v>
      </c>
      <c r="I199" s="7" t="s">
        <v>119</v>
      </c>
      <c r="J199" s="7" t="s">
        <v>120</v>
      </c>
      <c r="K199" s="7" t="s">
        <v>123</v>
      </c>
      <c r="L199" s="7" t="s">
        <v>126</v>
      </c>
      <c r="M199" s="7" t="s">
        <v>131</v>
      </c>
      <c r="N199" s="7" t="s">
        <v>152</v>
      </c>
      <c r="O199" s="7" t="s">
        <v>155</v>
      </c>
      <c r="P199" s="7" t="s">
        <v>230</v>
      </c>
      <c r="Q199" s="7">
        <v>26</v>
      </c>
      <c r="R199" s="7">
        <v>61</v>
      </c>
      <c r="S199" s="7">
        <v>931</v>
      </c>
      <c r="T199" s="7">
        <v>3931</v>
      </c>
      <c r="U199" s="7" t="s">
        <v>163</v>
      </c>
      <c r="V199" s="7" t="s">
        <v>166</v>
      </c>
      <c r="W199" s="7" t="s">
        <v>163</v>
      </c>
      <c r="X199" s="7" t="s">
        <v>166</v>
      </c>
      <c r="Y199" s="7" t="s">
        <v>168</v>
      </c>
      <c r="Z199" s="7">
        <f t="shared" si="99"/>
        <v>4</v>
      </c>
      <c r="AA199" s="7" t="s">
        <v>178</v>
      </c>
      <c r="AB199" s="7" t="str">
        <f t="shared" si="118"/>
        <v>LSA_DE_SHMOO_E_POSTHVQK_TITO_VCCSA_MIN_LFM_F1_SACD_DE_PMOVI</v>
      </c>
      <c r="AC199" s="7" t="str">
        <f t="shared" si="118"/>
        <v>LSA_DE_SHMOO_E_POSTHVQK_TITO_VCCSA_MIN_LFM_F1_SACD_DE_PMOVI</v>
      </c>
      <c r="AD199" s="7" t="str">
        <f t="shared" si="118"/>
        <v>LSA_DE_SHMOO_E_POSTHVQK_TITO_VCCSA_MIN_LFM_F1_SACD_DE_PMOVI</v>
      </c>
      <c r="AE199" s="7" t="str">
        <f t="shared" si="118"/>
        <v>LSA_DE_SHMOO_E_POSTHVQK_TITO_VCCSA_MIN_LFM_F1_SACD_DE_PMOVI</v>
      </c>
    </row>
    <row r="200" spans="1:47" s="7" customFormat="1" x14ac:dyDescent="0.25">
      <c r="A200" s="7" t="s">
        <v>59</v>
      </c>
      <c r="B200" s="7" t="s">
        <v>69</v>
      </c>
      <c r="C200" s="7" t="str">
        <f t="shared" si="117"/>
        <v>LSA_DE_SHMOO_E_POSTHVQK_TITO_VCCSA_MIN_LFM_F1_SACD_DE_PMOVI</v>
      </c>
      <c r="D200" s="7" t="s">
        <v>102</v>
      </c>
      <c r="E200" s="7" t="s">
        <v>105</v>
      </c>
      <c r="F200" s="7" t="s">
        <v>95</v>
      </c>
      <c r="G200" s="7" t="s">
        <v>116</v>
      </c>
      <c r="H200" s="7" t="s">
        <v>117</v>
      </c>
      <c r="I200" s="7" t="s">
        <v>119</v>
      </c>
      <c r="J200" s="7" t="s">
        <v>120</v>
      </c>
      <c r="K200" s="7" t="s">
        <v>123</v>
      </c>
      <c r="L200" s="7" t="s">
        <v>126</v>
      </c>
      <c r="M200" s="7" t="s">
        <v>130</v>
      </c>
      <c r="N200" s="7" t="s">
        <v>152</v>
      </c>
      <c r="O200" s="7" t="s">
        <v>155</v>
      </c>
      <c r="P200" s="7" t="s">
        <v>231</v>
      </c>
      <c r="Q200" s="7">
        <v>26</v>
      </c>
      <c r="R200" s="7">
        <v>21</v>
      </c>
      <c r="S200" s="7">
        <v>932</v>
      </c>
      <c r="T200" s="7">
        <v>3932</v>
      </c>
      <c r="U200" s="7" t="s">
        <v>163</v>
      </c>
      <c r="V200" s="7" t="s">
        <v>166</v>
      </c>
      <c r="W200" s="7" t="s">
        <v>163</v>
      </c>
      <c r="X200" s="7">
        <v>2</v>
      </c>
      <c r="Y200" s="7" t="s">
        <v>168</v>
      </c>
      <c r="Z200" s="7">
        <f t="shared" si="99"/>
        <v>4</v>
      </c>
      <c r="AA200" s="7" t="s">
        <v>178</v>
      </c>
      <c r="AB200" s="7" t="str">
        <f t="shared" si="118"/>
        <v>LSA_DE_SHMOO_E_POSTHVQK_TITO_VCCSA_MIN_LFM_F1_SACD_DE_INTM</v>
      </c>
      <c r="AC200" s="7" t="str">
        <f t="shared" si="118"/>
        <v>LSA_DE_SHMOO_E_POSTHVQK_TITO_VCCSA_MIN_LFM_F1_SACD_DE_INTM</v>
      </c>
      <c r="AD200" s="7" t="str">
        <f t="shared" si="118"/>
        <v>LSA_DE_SHMOO_E_POSTHVQK_TITO_VCCSA_MIN_LFM_F1_SACD_DE_INTM</v>
      </c>
      <c r="AE200" s="7" t="str">
        <f t="shared" si="118"/>
        <v>LSA_DE_SHMOO_E_POSTHVQK_TITO_VCCSA_MIN_LFM_F1_SACD_DE_INTM</v>
      </c>
    </row>
    <row r="201" spans="1:47" s="7" customFormat="1" x14ac:dyDescent="0.25">
      <c r="A201" s="7" t="s">
        <v>59</v>
      </c>
      <c r="B201" s="7" t="s">
        <v>69</v>
      </c>
      <c r="C201" s="7" t="str">
        <f t="shared" si="117"/>
        <v>LSA_DE_SHMOO_E_POSTHVQK_TITO_VCCSA_MIN_LFM_F1_SACD_DE_INTM</v>
      </c>
      <c r="D201" s="7" t="s">
        <v>102</v>
      </c>
      <c r="E201" s="7" t="s">
        <v>105</v>
      </c>
      <c r="F201" s="7" t="s">
        <v>95</v>
      </c>
      <c r="G201" s="7" t="s">
        <v>116</v>
      </c>
      <c r="H201" s="7" t="s">
        <v>117</v>
      </c>
      <c r="I201" s="7" t="s">
        <v>119</v>
      </c>
      <c r="J201" s="7" t="s">
        <v>120</v>
      </c>
      <c r="K201" s="7" t="s">
        <v>123</v>
      </c>
      <c r="L201" s="7" t="s">
        <v>126</v>
      </c>
      <c r="M201" s="7" t="s">
        <v>131</v>
      </c>
      <c r="N201" s="7" t="s">
        <v>152</v>
      </c>
      <c r="O201" s="7" t="s">
        <v>155</v>
      </c>
      <c r="P201" s="7" t="s">
        <v>232</v>
      </c>
      <c r="Q201" s="7">
        <v>26</v>
      </c>
      <c r="R201" s="7">
        <v>21</v>
      </c>
      <c r="S201" s="7">
        <v>933</v>
      </c>
      <c r="T201" s="7">
        <v>3933</v>
      </c>
      <c r="U201" s="7" t="s">
        <v>163</v>
      </c>
      <c r="V201" s="7" t="s">
        <v>166</v>
      </c>
      <c r="W201" s="7" t="s">
        <v>163</v>
      </c>
      <c r="X201" s="7">
        <v>3</v>
      </c>
      <c r="Y201" s="7" t="s">
        <v>168</v>
      </c>
      <c r="Z201" s="7">
        <f t="shared" si="99"/>
        <v>4</v>
      </c>
      <c r="AA201" s="7" t="s">
        <v>178</v>
      </c>
      <c r="AB201" s="7" t="str">
        <f t="shared" si="118"/>
        <v>SSA_IPU_SHMOO_E_POSTHVQK_TITO_VCCSA_MIN_LFM_F1_SAIS_IPU_PMOVI</v>
      </c>
      <c r="AC201" s="7" t="str">
        <f t="shared" si="118"/>
        <v>SSA_IPU_SHMOO_E_POSTHVQK_TITO_VCCSA_MIN_LFM_F1_SAIS_IPU_PMOVI</v>
      </c>
      <c r="AD201" s="7" t="str">
        <f t="shared" si="118"/>
        <v>SSA_IPU_SHMOO_E_POSTHVQK_TITO_VCCSA_MIN_LFM_F1_SAIS_IPU_PMOVI</v>
      </c>
      <c r="AE201" s="7" t="str">
        <f t="shared" si="118"/>
        <v>SSA_IPU_SHMOO_E_POSTHVQK_TITO_VCCSA_MIN_LFM_F1_SAIS_IPU_PMOVI</v>
      </c>
    </row>
    <row r="202" spans="1:47" s="7" customFormat="1" x14ac:dyDescent="0.25">
      <c r="A202" s="7" t="s">
        <v>59</v>
      </c>
      <c r="B202" s="7" t="s">
        <v>69</v>
      </c>
      <c r="C202" s="7" t="str">
        <f t="shared" si="117"/>
        <v>SSA_IPU_SHMOO_E_POSTHVQK_TITO_VCCSA_MIN_LFM_F1_SAIS_IPU_PMOVI</v>
      </c>
      <c r="D202" s="7" t="s">
        <v>101</v>
      </c>
      <c r="E202" s="7" t="s">
        <v>106</v>
      </c>
      <c r="F202" s="7" t="s">
        <v>95</v>
      </c>
      <c r="G202" s="7" t="s">
        <v>116</v>
      </c>
      <c r="H202" s="7" t="s">
        <v>117</v>
      </c>
      <c r="I202" s="7" t="s">
        <v>119</v>
      </c>
      <c r="J202" s="7" t="s">
        <v>120</v>
      </c>
      <c r="K202" s="7" t="s">
        <v>123</v>
      </c>
      <c r="L202" s="7" t="s">
        <v>126</v>
      </c>
      <c r="M202" s="7" t="s">
        <v>321</v>
      </c>
      <c r="N202" s="7" t="s">
        <v>152</v>
      </c>
      <c r="O202" s="7" t="s">
        <v>155</v>
      </c>
      <c r="P202" s="7" t="s">
        <v>233</v>
      </c>
      <c r="Q202" s="7">
        <v>26</v>
      </c>
      <c r="R202" s="7">
        <v>61</v>
      </c>
      <c r="S202" s="7">
        <v>934</v>
      </c>
      <c r="T202" s="7">
        <v>3934</v>
      </c>
      <c r="U202" s="7" t="s">
        <v>163</v>
      </c>
      <c r="V202" s="7" t="s">
        <v>166</v>
      </c>
      <c r="W202" s="7" t="s">
        <v>163</v>
      </c>
      <c r="X202" s="7" t="s">
        <v>168</v>
      </c>
      <c r="Y202" s="7">
        <v>1</v>
      </c>
      <c r="Z202" s="7">
        <f t="shared" si="99"/>
        <v>4</v>
      </c>
      <c r="AA202" s="7" t="s">
        <v>178</v>
      </c>
      <c r="AB202" s="7" t="str">
        <f t="shared" si="118"/>
        <v>SSA_IPU_SHMOO_E_POSTHVQK_TITO_VCCSA_MIN_LFM_F1_SAIS_IPU_INTM</v>
      </c>
      <c r="AC202" s="7" t="str">
        <f t="shared" si="118"/>
        <v>SSA_IPU_SHMOO_E_POSTHVQK_TITO_VCCSA_MIN_LFM_F1_SAIS_IPU_INTM</v>
      </c>
      <c r="AD202" s="7" t="str">
        <f t="shared" si="118"/>
        <v>SSA_IPU_SHMOO_E_POSTHVQK_TITO_VCCSA_MIN_LFM_F1_SAIS_IPU_INTM</v>
      </c>
      <c r="AE202" s="7" t="str">
        <f t="shared" si="118"/>
        <v>SSA_IPU_SHMOO_E_POSTHVQK_TITO_VCCSA_MIN_LFM_F1_SAIS_IPU_INTM</v>
      </c>
    </row>
    <row r="203" spans="1:47" s="7" customFormat="1" x14ac:dyDescent="0.25">
      <c r="A203" s="7" t="s">
        <v>59</v>
      </c>
      <c r="B203" s="7" t="s">
        <v>69</v>
      </c>
      <c r="C203" s="7" t="str">
        <f t="shared" si="117"/>
        <v>SSA_IPU_SHMOO_E_POSTHVQK_TITO_VCCSA_MIN_LFM_F1_SAIS_IPU_INTM</v>
      </c>
      <c r="D203" s="7" t="s">
        <v>101</v>
      </c>
      <c r="E203" s="7" t="s">
        <v>106</v>
      </c>
      <c r="F203" s="7" t="s">
        <v>95</v>
      </c>
      <c r="G203" s="7" t="s">
        <v>116</v>
      </c>
      <c r="H203" s="7" t="s">
        <v>117</v>
      </c>
      <c r="I203" s="7" t="s">
        <v>119</v>
      </c>
      <c r="J203" s="7" t="s">
        <v>120</v>
      </c>
      <c r="K203" s="7" t="s">
        <v>123</v>
      </c>
      <c r="L203" s="7" t="s">
        <v>126</v>
      </c>
      <c r="M203" s="7" t="s">
        <v>336</v>
      </c>
      <c r="N203" s="7" t="s">
        <v>152</v>
      </c>
      <c r="O203" s="7" t="s">
        <v>155</v>
      </c>
      <c r="P203" s="7" t="s">
        <v>234</v>
      </c>
      <c r="Q203" s="7">
        <v>26</v>
      </c>
      <c r="R203" s="7">
        <v>61</v>
      </c>
      <c r="S203" s="7">
        <v>935</v>
      </c>
      <c r="T203" s="7">
        <v>3935</v>
      </c>
      <c r="U203" s="7" t="s">
        <v>163</v>
      </c>
      <c r="V203" s="7" t="s">
        <v>166</v>
      </c>
      <c r="W203" s="7" t="s">
        <v>163</v>
      </c>
      <c r="X203" s="7" t="s">
        <v>166</v>
      </c>
      <c r="Y203" s="7">
        <v>1</v>
      </c>
      <c r="Z203" s="7">
        <f t="shared" si="99"/>
        <v>4</v>
      </c>
      <c r="AA203" s="7" t="s">
        <v>178</v>
      </c>
      <c r="AB203" s="7" t="str">
        <f t="shared" si="118"/>
        <v>LSA_IPU_SHMOO_E_POSTHVQK_TITO_VCCSA_MIN_LFM_F1_SAIS_IPU_PMOVI</v>
      </c>
      <c r="AC203" s="7" t="str">
        <f t="shared" si="118"/>
        <v>LSA_IPU_SHMOO_E_POSTHVQK_TITO_VCCSA_MIN_LFM_F1_SAIS_IPU_PMOVI</v>
      </c>
      <c r="AD203" s="7" t="str">
        <f t="shared" si="118"/>
        <v>LSA_IPU_SHMOO_E_POSTHVQK_TITO_VCCSA_MIN_LFM_F1_SAIS_IPU_PMOVI</v>
      </c>
      <c r="AE203" s="7" t="str">
        <f t="shared" si="118"/>
        <v>LSA_IPU_SHMOO_E_POSTHVQK_TITO_VCCSA_MIN_LFM_F1_SAIS_IPU_PMOVI</v>
      </c>
    </row>
    <row r="204" spans="1:47" s="7" customFormat="1" x14ac:dyDescent="0.25">
      <c r="A204" s="7" t="s">
        <v>59</v>
      </c>
      <c r="B204" s="7" t="s">
        <v>69</v>
      </c>
      <c r="C204" s="7" t="str">
        <f t="shared" si="117"/>
        <v>LSA_IPU_SHMOO_E_POSTHVQK_TITO_VCCSA_MIN_LFM_F1_SAIS_IPU_PMOVI</v>
      </c>
      <c r="D204" s="7" t="s">
        <v>102</v>
      </c>
      <c r="E204" s="7" t="s">
        <v>106</v>
      </c>
      <c r="F204" s="7" t="s">
        <v>95</v>
      </c>
      <c r="G204" s="7" t="s">
        <v>116</v>
      </c>
      <c r="H204" s="7" t="s">
        <v>117</v>
      </c>
      <c r="I204" s="7" t="s">
        <v>119</v>
      </c>
      <c r="J204" s="7" t="s">
        <v>120</v>
      </c>
      <c r="K204" s="7" t="s">
        <v>123</v>
      </c>
      <c r="L204" s="7" t="s">
        <v>126</v>
      </c>
      <c r="M204" s="7" t="s">
        <v>321</v>
      </c>
      <c r="N204" s="7" t="s">
        <v>152</v>
      </c>
      <c r="O204" s="7" t="s">
        <v>155</v>
      </c>
      <c r="P204" s="7" t="s">
        <v>235</v>
      </c>
      <c r="Q204" s="7">
        <v>26</v>
      </c>
      <c r="R204" s="7">
        <v>21</v>
      </c>
      <c r="S204" s="7">
        <v>936</v>
      </c>
      <c r="T204" s="7">
        <v>3936</v>
      </c>
      <c r="U204" s="7" t="s">
        <v>163</v>
      </c>
      <c r="V204" s="7" t="s">
        <v>166</v>
      </c>
      <c r="W204" s="7" t="s">
        <v>163</v>
      </c>
      <c r="X204" s="7">
        <v>2</v>
      </c>
      <c r="Y204" s="7">
        <v>1</v>
      </c>
      <c r="Z204" s="7">
        <f t="shared" si="99"/>
        <v>4</v>
      </c>
      <c r="AA204" s="7" t="s">
        <v>178</v>
      </c>
      <c r="AB204" s="7" t="str">
        <f t="shared" si="118"/>
        <v>LSA_IPU_SHMOO_E_POSTHVQK_TITO_VCCSA_MIN_LFM_F1_SAIS_IPU_INTM</v>
      </c>
      <c r="AC204" s="7" t="str">
        <f t="shared" si="118"/>
        <v>LSA_IPU_SHMOO_E_POSTHVQK_TITO_VCCSA_MIN_LFM_F1_SAIS_IPU_INTM</v>
      </c>
      <c r="AD204" s="7" t="str">
        <f t="shared" si="118"/>
        <v>LSA_IPU_SHMOO_E_POSTHVQK_TITO_VCCSA_MIN_LFM_F1_SAIS_IPU_INTM</v>
      </c>
      <c r="AE204" s="7" t="str">
        <f t="shared" si="118"/>
        <v>LSA_IPU_SHMOO_E_POSTHVQK_TITO_VCCSA_MIN_LFM_F1_SAIS_IPU_INTM</v>
      </c>
    </row>
    <row r="205" spans="1:47" s="7" customFormat="1" x14ac:dyDescent="0.25">
      <c r="A205" s="7" t="s">
        <v>59</v>
      </c>
      <c r="B205" s="7" t="s">
        <v>69</v>
      </c>
      <c r="C205" s="7" t="str">
        <f t="shared" si="117"/>
        <v>LSA_IPU_SHMOO_E_POSTHVQK_TITO_VCCSA_MIN_LFM_F1_SAIS_IPU_INTM</v>
      </c>
      <c r="D205" s="7" t="s">
        <v>102</v>
      </c>
      <c r="E205" s="7" t="s">
        <v>106</v>
      </c>
      <c r="F205" s="7" t="s">
        <v>95</v>
      </c>
      <c r="G205" s="7" t="s">
        <v>116</v>
      </c>
      <c r="H205" s="7" t="s">
        <v>117</v>
      </c>
      <c r="I205" s="7" t="s">
        <v>119</v>
      </c>
      <c r="J205" s="7" t="s">
        <v>120</v>
      </c>
      <c r="K205" s="7" t="s">
        <v>123</v>
      </c>
      <c r="L205" s="7" t="s">
        <v>126</v>
      </c>
      <c r="M205" s="7" t="s">
        <v>336</v>
      </c>
      <c r="N205" s="7" t="s">
        <v>152</v>
      </c>
      <c r="O205" s="7" t="s">
        <v>155</v>
      </c>
      <c r="P205" s="7" t="s">
        <v>236</v>
      </c>
      <c r="Q205" s="7">
        <v>26</v>
      </c>
      <c r="R205" s="7">
        <v>21</v>
      </c>
      <c r="S205" s="7">
        <v>937</v>
      </c>
      <c r="T205" s="7">
        <v>3937</v>
      </c>
      <c r="U205" s="7" t="s">
        <v>163</v>
      </c>
      <c r="V205" s="7" t="s">
        <v>166</v>
      </c>
      <c r="W205" s="7" t="s">
        <v>163</v>
      </c>
      <c r="X205" s="7">
        <v>3</v>
      </c>
      <c r="Y205" s="7">
        <v>1</v>
      </c>
      <c r="Z205" s="7">
        <f t="shared" si="99"/>
        <v>4</v>
      </c>
      <c r="AA205" s="7" t="s">
        <v>178</v>
      </c>
      <c r="AB205" s="7" t="str">
        <f t="shared" si="118"/>
        <v>SSA_MEDIA_SHMOO_E_POSTHVQK_TITO_VCCSA_MIN_LFM_F1_SAME_MEDIA_PMOVI</v>
      </c>
      <c r="AC205" s="7" t="str">
        <f t="shared" si="118"/>
        <v>SSA_MEDIA_SHMOO_E_POSTHVQK_TITO_VCCSA_MIN_LFM_F1_SAME_MEDIA_PMOVI</v>
      </c>
      <c r="AD205" s="7" t="str">
        <f t="shared" si="118"/>
        <v>SSA_MEDIA_SHMOO_E_POSTHVQK_TITO_VCCSA_MIN_LFM_F1_SAME_MEDIA_PMOVI</v>
      </c>
      <c r="AE205" s="7" t="str">
        <f t="shared" si="118"/>
        <v>SSA_MEDIA_SHMOO_E_POSTHVQK_TITO_VCCSA_MIN_LFM_F1_SAME_MEDIA_PMOVI</v>
      </c>
    </row>
    <row r="206" spans="1:47" s="7" customFormat="1" x14ac:dyDescent="0.25">
      <c r="A206" s="7" t="s">
        <v>59</v>
      </c>
      <c r="B206" s="7" t="s">
        <v>69</v>
      </c>
      <c r="C206" s="7" t="str">
        <f t="shared" si="117"/>
        <v>SSA_MEDIA_SHMOO_E_POSTHVQK_TITO_VCCSA_MIN_LFM_F1_SAME_MEDIA_PMOVI</v>
      </c>
      <c r="D206" s="7" t="s">
        <v>101</v>
      </c>
      <c r="E206" s="7" t="s">
        <v>107</v>
      </c>
      <c r="F206" s="7" t="s">
        <v>95</v>
      </c>
      <c r="G206" s="7" t="s">
        <v>116</v>
      </c>
      <c r="H206" s="7" t="s">
        <v>117</v>
      </c>
      <c r="I206" s="7" t="s">
        <v>119</v>
      </c>
      <c r="J206" s="7" t="s">
        <v>120</v>
      </c>
      <c r="K206" s="7" t="s">
        <v>123</v>
      </c>
      <c r="L206" s="7" t="s">
        <v>126</v>
      </c>
      <c r="M206" s="7" t="s">
        <v>142</v>
      </c>
      <c r="N206" s="7" t="s">
        <v>152</v>
      </c>
      <c r="O206" s="7" t="s">
        <v>155</v>
      </c>
      <c r="P206" s="7" t="s">
        <v>237</v>
      </c>
      <c r="Q206" s="7">
        <v>26</v>
      </c>
      <c r="R206" s="7">
        <v>61</v>
      </c>
      <c r="S206" s="7">
        <v>938</v>
      </c>
      <c r="T206" s="7">
        <v>3938</v>
      </c>
      <c r="U206" s="7" t="s">
        <v>163</v>
      </c>
      <c r="V206" s="7" t="s">
        <v>166</v>
      </c>
      <c r="W206" s="7" t="s">
        <v>163</v>
      </c>
      <c r="X206" s="7" t="s">
        <v>168</v>
      </c>
      <c r="Y206" s="7">
        <v>2</v>
      </c>
      <c r="Z206" s="7">
        <f t="shared" si="99"/>
        <v>4</v>
      </c>
      <c r="AA206" s="7" t="s">
        <v>178</v>
      </c>
      <c r="AB206" s="7" t="str">
        <f t="shared" si="118"/>
        <v>SSA_MEDIA_SHMOO_E_POSTHVQK_TITO_VCCSA_MIN_LFM_F1_SAME_MEDIA_INTM</v>
      </c>
      <c r="AC206" s="7" t="str">
        <f t="shared" si="118"/>
        <v>SSA_MEDIA_SHMOO_E_POSTHVQK_TITO_VCCSA_MIN_LFM_F1_SAME_MEDIA_INTM</v>
      </c>
      <c r="AD206" s="7" t="str">
        <f t="shared" si="118"/>
        <v>SSA_MEDIA_SHMOO_E_POSTHVQK_TITO_VCCSA_MIN_LFM_F1_SAME_MEDIA_INTM</v>
      </c>
      <c r="AE206" s="7" t="str">
        <f t="shared" si="118"/>
        <v>SSA_MEDIA_SHMOO_E_POSTHVQK_TITO_VCCSA_MIN_LFM_F1_SAME_MEDIA_INTM</v>
      </c>
    </row>
    <row r="207" spans="1:47" s="7" customFormat="1" x14ac:dyDescent="0.25">
      <c r="A207" s="7" t="s">
        <v>59</v>
      </c>
      <c r="B207" s="7" t="s">
        <v>69</v>
      </c>
      <c r="C207" s="7" t="str">
        <f t="shared" si="117"/>
        <v>SSA_MEDIA_SHMOO_E_POSTHVQK_TITO_VCCSA_MIN_LFM_F1_SAME_MEDIA_INTM</v>
      </c>
      <c r="D207" s="7" t="s">
        <v>101</v>
      </c>
      <c r="E207" s="7" t="s">
        <v>107</v>
      </c>
      <c r="F207" s="7" t="s">
        <v>95</v>
      </c>
      <c r="G207" s="7" t="s">
        <v>116</v>
      </c>
      <c r="H207" s="7" t="s">
        <v>117</v>
      </c>
      <c r="I207" s="7" t="s">
        <v>119</v>
      </c>
      <c r="J207" s="7" t="s">
        <v>120</v>
      </c>
      <c r="K207" s="7" t="s">
        <v>123</v>
      </c>
      <c r="L207" s="7" t="s">
        <v>126</v>
      </c>
      <c r="M207" s="7" t="s">
        <v>143</v>
      </c>
      <c r="N207" s="7" t="s">
        <v>152</v>
      </c>
      <c r="O207" s="7" t="s">
        <v>155</v>
      </c>
      <c r="P207" s="7" t="s">
        <v>238</v>
      </c>
      <c r="Q207" s="7">
        <v>26</v>
      </c>
      <c r="R207" s="7">
        <v>61</v>
      </c>
      <c r="S207" s="7">
        <v>939</v>
      </c>
      <c r="T207" s="7">
        <v>3939</v>
      </c>
      <c r="U207" s="7" t="s">
        <v>163</v>
      </c>
      <c r="V207" s="7" t="s">
        <v>166</v>
      </c>
      <c r="W207" s="7" t="s">
        <v>163</v>
      </c>
      <c r="X207" s="7" t="s">
        <v>166</v>
      </c>
      <c r="Y207" s="7">
        <v>2</v>
      </c>
      <c r="Z207" s="7">
        <f t="shared" si="99"/>
        <v>4</v>
      </c>
      <c r="AA207" s="7" t="s">
        <v>178</v>
      </c>
      <c r="AB207" s="7" t="str">
        <f t="shared" si="118"/>
        <v>LSA_MEDIA_SHMOO_E_POSTHVQK_TITO_VCCSA_MIN_LFM_F1_SAME_MEDIA_PMOVI</v>
      </c>
      <c r="AC207" s="7" t="str">
        <f t="shared" si="118"/>
        <v>LSA_MEDIA_SHMOO_E_POSTHVQK_TITO_VCCSA_MIN_LFM_F1_SAME_MEDIA_PMOVI</v>
      </c>
      <c r="AD207" s="7" t="str">
        <f t="shared" si="118"/>
        <v>LSA_MEDIA_SHMOO_E_POSTHVQK_TITO_VCCSA_MIN_LFM_F1_SAME_MEDIA_PMOVI</v>
      </c>
      <c r="AE207" s="7" t="str">
        <f t="shared" si="118"/>
        <v>LSA_MEDIA_SHMOO_E_POSTHVQK_TITO_VCCSA_MIN_LFM_F1_SAME_MEDIA_PMOVI</v>
      </c>
    </row>
    <row r="208" spans="1:47" s="7" customFormat="1" x14ac:dyDescent="0.25">
      <c r="A208" s="7" t="s">
        <v>59</v>
      </c>
      <c r="B208" s="7" t="s">
        <v>69</v>
      </c>
      <c r="C208" s="7" t="str">
        <f t="shared" si="117"/>
        <v>LSA_MEDIA_SHMOO_E_POSTHVQK_TITO_VCCSA_MIN_LFM_F1_SAME_MEDIA_PMOVI</v>
      </c>
      <c r="D208" s="7" t="s">
        <v>102</v>
      </c>
      <c r="E208" s="7" t="s">
        <v>107</v>
      </c>
      <c r="F208" s="7" t="s">
        <v>95</v>
      </c>
      <c r="G208" s="7" t="s">
        <v>116</v>
      </c>
      <c r="H208" s="7" t="s">
        <v>117</v>
      </c>
      <c r="I208" s="7" t="s">
        <v>119</v>
      </c>
      <c r="J208" s="7" t="s">
        <v>120</v>
      </c>
      <c r="K208" s="7" t="s">
        <v>123</v>
      </c>
      <c r="L208" s="7" t="s">
        <v>126</v>
      </c>
      <c r="M208" s="7" t="s">
        <v>142</v>
      </c>
      <c r="N208" s="7" t="s">
        <v>152</v>
      </c>
      <c r="O208" s="7" t="s">
        <v>155</v>
      </c>
      <c r="P208" s="7" t="s">
        <v>239</v>
      </c>
      <c r="Q208" s="7">
        <v>26</v>
      </c>
      <c r="R208" s="7">
        <v>21</v>
      </c>
      <c r="S208" s="7">
        <v>940</v>
      </c>
      <c r="T208" s="7">
        <v>3940</v>
      </c>
      <c r="U208" s="7" t="s">
        <v>163</v>
      </c>
      <c r="V208" s="7" t="s">
        <v>166</v>
      </c>
      <c r="W208" s="7" t="s">
        <v>163</v>
      </c>
      <c r="X208" s="7">
        <v>2</v>
      </c>
      <c r="Y208" s="7">
        <v>2</v>
      </c>
      <c r="Z208" s="7">
        <f t="shared" si="99"/>
        <v>4</v>
      </c>
      <c r="AA208" s="7" t="s">
        <v>178</v>
      </c>
      <c r="AB208" s="7" t="str">
        <f t="shared" si="118"/>
        <v>LSA_MEDIA_SHMOO_E_POSTHVQK_TITO_VCCSA_MIN_LFM_F1_SAME_MEDIA_INTM</v>
      </c>
      <c r="AC208" s="7" t="str">
        <f t="shared" si="118"/>
        <v>LSA_MEDIA_SHMOO_E_POSTHVQK_TITO_VCCSA_MIN_LFM_F1_SAME_MEDIA_INTM</v>
      </c>
      <c r="AD208" s="7" t="str">
        <f t="shared" si="118"/>
        <v>LSA_MEDIA_SHMOO_E_POSTHVQK_TITO_VCCSA_MIN_LFM_F1_SAME_MEDIA_INTM</v>
      </c>
      <c r="AE208" s="7" t="str">
        <f t="shared" si="118"/>
        <v>LSA_MEDIA_SHMOO_E_POSTHVQK_TITO_VCCSA_MIN_LFM_F1_SAME_MEDIA_INTM</v>
      </c>
    </row>
    <row r="209" spans="1:47" s="7" customFormat="1" x14ac:dyDescent="0.25">
      <c r="A209" s="7" t="s">
        <v>59</v>
      </c>
      <c r="B209" s="7" t="s">
        <v>69</v>
      </c>
      <c r="C209" s="7" t="str">
        <f t="shared" si="117"/>
        <v>LSA_MEDIA_SHMOO_E_POSTHVQK_TITO_VCCSA_MIN_LFM_F1_SAME_MEDIA_INTM</v>
      </c>
      <c r="D209" s="7" t="s">
        <v>102</v>
      </c>
      <c r="E209" s="7" t="s">
        <v>107</v>
      </c>
      <c r="F209" s="7" t="s">
        <v>95</v>
      </c>
      <c r="G209" s="7" t="s">
        <v>116</v>
      </c>
      <c r="H209" s="7" t="s">
        <v>117</v>
      </c>
      <c r="I209" s="7" t="s">
        <v>119</v>
      </c>
      <c r="J209" s="7" t="s">
        <v>120</v>
      </c>
      <c r="K209" s="7" t="s">
        <v>123</v>
      </c>
      <c r="L209" s="7" t="s">
        <v>126</v>
      </c>
      <c r="M209" s="7" t="s">
        <v>143</v>
      </c>
      <c r="N209" s="7" t="s">
        <v>152</v>
      </c>
      <c r="O209" s="7" t="s">
        <v>155</v>
      </c>
      <c r="P209" s="7" t="s">
        <v>240</v>
      </c>
      <c r="Q209" s="7">
        <v>26</v>
      </c>
      <c r="R209" s="7">
        <v>21</v>
      </c>
      <c r="S209" s="7">
        <v>941</v>
      </c>
      <c r="T209" s="7">
        <v>3941</v>
      </c>
      <c r="U209" s="7" t="s">
        <v>163</v>
      </c>
      <c r="V209" s="7" t="s">
        <v>166</v>
      </c>
      <c r="W209" s="7" t="s">
        <v>163</v>
      </c>
      <c r="X209" s="7">
        <v>3</v>
      </c>
      <c r="Y209" s="7">
        <v>2</v>
      </c>
      <c r="Z209" s="7">
        <f t="shared" si="99"/>
        <v>4</v>
      </c>
      <c r="AA209" s="7" t="s">
        <v>178</v>
      </c>
      <c r="AB209" s="7">
        <v>1</v>
      </c>
      <c r="AC209" s="7">
        <v>1</v>
      </c>
      <c r="AD209" s="7">
        <v>1</v>
      </c>
      <c r="AE209" s="7">
        <v>1</v>
      </c>
    </row>
    <row r="210" spans="1:47" s="4" customFormat="1" x14ac:dyDescent="0.25">
      <c r="A210" s="4" t="s">
        <v>59</v>
      </c>
      <c r="B210" s="4" t="s">
        <v>68</v>
      </c>
      <c r="C210" s="4" t="s">
        <v>460</v>
      </c>
      <c r="E210" s="4" t="s">
        <v>104</v>
      </c>
      <c r="Z210" s="4">
        <f t="shared" si="99"/>
        <v>0</v>
      </c>
    </row>
    <row r="211" spans="1:47" s="4" customFormat="1" x14ac:dyDescent="0.25">
      <c r="A211" s="4" t="s">
        <v>59</v>
      </c>
      <c r="B211" s="4" t="s">
        <v>68</v>
      </c>
      <c r="C211" s="4" t="s">
        <v>88</v>
      </c>
      <c r="E211" s="4" t="s">
        <v>104</v>
      </c>
      <c r="Z211" s="4">
        <f t="shared" ref="Z211:Z219" si="119">COUNTA(AB211:AK211)</f>
        <v>0</v>
      </c>
    </row>
    <row r="212" spans="1:47" s="2" customFormat="1" x14ac:dyDescent="0.25">
      <c r="A212" s="2" t="s">
        <v>60</v>
      </c>
      <c r="B212" s="2" t="s">
        <v>64</v>
      </c>
      <c r="C212" s="2" t="s">
        <v>60</v>
      </c>
      <c r="E212" s="2" t="s">
        <v>104</v>
      </c>
      <c r="X212" s="2" t="s">
        <v>168</v>
      </c>
      <c r="Y212" s="2" t="s">
        <v>168</v>
      </c>
      <c r="Z212" s="2">
        <f t="shared" si="119"/>
        <v>0</v>
      </c>
    </row>
    <row r="213" spans="1:47" s="2" customFormat="1" x14ac:dyDescent="0.25">
      <c r="A213" s="2" t="s">
        <v>60</v>
      </c>
      <c r="B213" s="2" t="s">
        <v>64</v>
      </c>
      <c r="C213" s="2" t="s">
        <v>89</v>
      </c>
      <c r="E213" s="2" t="s">
        <v>104</v>
      </c>
      <c r="X213" s="2" t="s">
        <v>168</v>
      </c>
      <c r="Y213" s="2" t="s">
        <v>168</v>
      </c>
      <c r="Z213" s="2">
        <f t="shared" si="119"/>
        <v>2</v>
      </c>
      <c r="AA213" s="2" t="s">
        <v>166</v>
      </c>
      <c r="AB213" s="2" t="str">
        <f>$C221</f>
        <v>BLS_LVLF</v>
      </c>
      <c r="AC213" s="2" t="str">
        <f>$C221</f>
        <v>BLS_LVLF</v>
      </c>
    </row>
    <row r="214" spans="1:47" s="8" customFormat="1" x14ac:dyDescent="0.25">
      <c r="A214" s="8" t="s">
        <v>60</v>
      </c>
      <c r="B214" s="8" t="s">
        <v>65</v>
      </c>
      <c r="C214" s="8" t="str">
        <f t="shared" ref="C214:C219" si="120">D214&amp;"_"&amp;E214&amp;"_"&amp;F214&amp;"_"&amp;G214&amp;"_"&amp;A214&amp;"_"&amp;H214&amp;"_"&amp;I214&amp;"_"&amp;J214&amp;"_"&amp;K214&amp;"_"&amp;L214&amp;"_"&amp;M214</f>
        <v>SSA_DE_VMIN_K_END_TITO_VCCSA_NOM_LFM_F1_SACD_DE_KS</v>
      </c>
      <c r="D214" s="8" t="s">
        <v>101</v>
      </c>
      <c r="E214" s="8" t="s">
        <v>105</v>
      </c>
      <c r="F214" s="8" t="s">
        <v>108</v>
      </c>
      <c r="G214" s="8" t="s">
        <v>115</v>
      </c>
      <c r="H214" s="8" t="s">
        <v>117</v>
      </c>
      <c r="I214" s="8" t="s">
        <v>119</v>
      </c>
      <c r="J214" s="8" t="s">
        <v>121</v>
      </c>
      <c r="K214" s="8" t="s">
        <v>123</v>
      </c>
      <c r="L214" s="8" t="s">
        <v>126</v>
      </c>
      <c r="M214" s="8" t="s">
        <v>474</v>
      </c>
      <c r="N214" s="8" t="s">
        <v>152</v>
      </c>
      <c r="O214" s="8" t="s">
        <v>155</v>
      </c>
      <c r="P214" s="8" t="s">
        <v>477</v>
      </c>
      <c r="Q214" s="8" t="s">
        <v>157</v>
      </c>
      <c r="R214" s="8">
        <v>43</v>
      </c>
      <c r="S214" s="8">
        <v>200</v>
      </c>
      <c r="T214" s="8">
        <v>3200</v>
      </c>
      <c r="U214" s="8" t="s">
        <v>163</v>
      </c>
      <c r="V214" s="8" t="s">
        <v>164</v>
      </c>
      <c r="W214" s="8" t="s">
        <v>163</v>
      </c>
      <c r="X214" s="8">
        <v>0</v>
      </c>
      <c r="Y214" s="8">
        <v>0</v>
      </c>
      <c r="Z214" s="8">
        <f t="shared" si="119"/>
        <v>3</v>
      </c>
      <c r="AA214" s="8" t="s">
        <v>166</v>
      </c>
      <c r="AB214" s="8" t="str">
        <f t="shared" ref="AB214:AB218" si="121">$C215</f>
        <v>LSA_DE_VMIN_K_END_TITO_VCCSA_NOM_LFM_F1_SACD_DE_KS</v>
      </c>
      <c r="AC214" s="8" t="str">
        <f t="shared" ref="AC214:AC218" si="122">$C215</f>
        <v>LSA_DE_VMIN_K_END_TITO_VCCSA_NOM_LFM_F1_SACD_DE_KS</v>
      </c>
      <c r="AD214" s="8" t="str">
        <f t="shared" ref="AD214:AD218" si="123">$C215</f>
        <v>LSA_DE_VMIN_K_END_TITO_VCCSA_NOM_LFM_F1_SACD_DE_KS</v>
      </c>
      <c r="AL214" s="8" t="s">
        <v>241</v>
      </c>
      <c r="AM214" s="8" t="s">
        <v>180</v>
      </c>
      <c r="AN214" s="8" t="s">
        <v>207</v>
      </c>
      <c r="AO214" s="8" t="s">
        <v>483</v>
      </c>
      <c r="AU214" s="8" t="s">
        <v>211</v>
      </c>
    </row>
    <row r="215" spans="1:47" s="8" customFormat="1" x14ac:dyDescent="0.25">
      <c r="A215" s="8" t="s">
        <v>60</v>
      </c>
      <c r="B215" s="8" t="s">
        <v>65</v>
      </c>
      <c r="C215" s="8" t="str">
        <f t="shared" si="120"/>
        <v>LSA_DE_VMIN_K_END_TITO_VCCSA_NOM_LFM_F1_SACD_DE_KS</v>
      </c>
      <c r="D215" s="8" t="s">
        <v>102</v>
      </c>
      <c r="E215" s="8" t="s">
        <v>105</v>
      </c>
      <c r="F215" s="8" t="s">
        <v>108</v>
      </c>
      <c r="G215" s="8" t="s">
        <v>115</v>
      </c>
      <c r="H215" s="8" t="s">
        <v>117</v>
      </c>
      <c r="I215" s="8" t="s">
        <v>119</v>
      </c>
      <c r="J215" s="8" t="s">
        <v>121</v>
      </c>
      <c r="K215" s="8" t="s">
        <v>123</v>
      </c>
      <c r="L215" s="8" t="s">
        <v>126</v>
      </c>
      <c r="M215" s="8" t="s">
        <v>474</v>
      </c>
      <c r="N215" s="8" t="s">
        <v>152</v>
      </c>
      <c r="O215" s="8" t="s">
        <v>155</v>
      </c>
      <c r="P215" s="8" t="s">
        <v>478</v>
      </c>
      <c r="Q215" s="8">
        <v>21</v>
      </c>
      <c r="R215" s="8">
        <v>43</v>
      </c>
      <c r="S215" s="8">
        <v>201</v>
      </c>
      <c r="T215" s="8">
        <v>3201</v>
      </c>
      <c r="U215" s="8" t="s">
        <v>163</v>
      </c>
      <c r="V215" s="8" t="s">
        <v>164</v>
      </c>
      <c r="W215" s="8" t="s">
        <v>163</v>
      </c>
      <c r="X215" s="8">
        <v>1</v>
      </c>
      <c r="Y215" s="8">
        <v>0</v>
      </c>
      <c r="Z215" s="8">
        <f t="shared" si="119"/>
        <v>3</v>
      </c>
      <c r="AA215" s="8" t="s">
        <v>166</v>
      </c>
      <c r="AB215" s="8" t="str">
        <f t="shared" si="121"/>
        <v>SSA_IPU_VMIN_K_END_TITO_VCCSA_NOM_LFM_F1_SAIS_IPU_KS</v>
      </c>
      <c r="AC215" s="8" t="str">
        <f t="shared" si="122"/>
        <v>SSA_IPU_VMIN_K_END_TITO_VCCSA_NOM_LFM_F1_SAIS_IPU_KS</v>
      </c>
      <c r="AD215" s="8" t="str">
        <f t="shared" si="123"/>
        <v>SSA_IPU_VMIN_K_END_TITO_VCCSA_NOM_LFM_F1_SAIS_IPU_KS</v>
      </c>
      <c r="AL215" s="8" t="s">
        <v>244</v>
      </c>
      <c r="AM215" s="8" t="s">
        <v>183</v>
      </c>
      <c r="AN215" s="8" t="s">
        <v>207</v>
      </c>
      <c r="AO215" s="8" t="s">
        <v>484</v>
      </c>
      <c r="AU215" s="8" t="s">
        <v>211</v>
      </c>
    </row>
    <row r="216" spans="1:47" s="8" customFormat="1" x14ac:dyDescent="0.25">
      <c r="A216" s="8" t="s">
        <v>60</v>
      </c>
      <c r="B216" s="8" t="s">
        <v>65</v>
      </c>
      <c r="C216" s="8" t="str">
        <f t="shared" si="120"/>
        <v>SSA_IPU_VMIN_K_END_TITO_VCCSA_NOM_LFM_F1_SAIS_IPU_KS</v>
      </c>
      <c r="D216" s="8" t="s">
        <v>101</v>
      </c>
      <c r="E216" s="8" t="s">
        <v>106</v>
      </c>
      <c r="F216" s="8" t="s">
        <v>108</v>
      </c>
      <c r="G216" s="8" t="s">
        <v>115</v>
      </c>
      <c r="H216" s="8" t="s">
        <v>117</v>
      </c>
      <c r="I216" s="8" t="s">
        <v>119</v>
      </c>
      <c r="J216" s="8" t="s">
        <v>121</v>
      </c>
      <c r="K216" s="8" t="s">
        <v>123</v>
      </c>
      <c r="L216" s="8" t="s">
        <v>126</v>
      </c>
      <c r="M216" s="8" t="s">
        <v>475</v>
      </c>
      <c r="N216" s="8" t="s">
        <v>152</v>
      </c>
      <c r="O216" s="8" t="s">
        <v>155</v>
      </c>
      <c r="P216" s="8" t="s">
        <v>479</v>
      </c>
      <c r="Q216" s="8" t="s">
        <v>157</v>
      </c>
      <c r="R216" s="8">
        <v>43</v>
      </c>
      <c r="S216" s="8">
        <v>202</v>
      </c>
      <c r="T216" s="8">
        <v>3202</v>
      </c>
      <c r="U216" s="8" t="s">
        <v>163</v>
      </c>
      <c r="V216" s="8" t="s">
        <v>164</v>
      </c>
      <c r="W216" s="8" t="s">
        <v>163</v>
      </c>
      <c r="X216" s="8">
        <v>0</v>
      </c>
      <c r="Y216" s="8">
        <v>1</v>
      </c>
      <c r="Z216" s="8">
        <f t="shared" si="119"/>
        <v>3</v>
      </c>
      <c r="AA216" s="8" t="s">
        <v>166</v>
      </c>
      <c r="AB216" s="8" t="str">
        <f t="shared" si="121"/>
        <v>LSA_IPU_VMIN_K_END_TITO_VCCSA_NOM_LFM_F1_SAIS_IPU_KS</v>
      </c>
      <c r="AC216" s="8" t="str">
        <f t="shared" si="122"/>
        <v>LSA_IPU_VMIN_K_END_TITO_VCCSA_NOM_LFM_F1_SAIS_IPU_KS</v>
      </c>
      <c r="AD216" s="8" t="str">
        <f t="shared" si="123"/>
        <v>LSA_IPU_VMIN_K_END_TITO_VCCSA_NOM_LFM_F1_SAIS_IPU_KS</v>
      </c>
      <c r="AL216" s="8" t="s">
        <v>247</v>
      </c>
      <c r="AM216" s="8" t="s">
        <v>186</v>
      </c>
      <c r="AN216" s="8" t="s">
        <v>207</v>
      </c>
      <c r="AO216" s="8" t="s">
        <v>485</v>
      </c>
      <c r="AU216" s="8" t="s">
        <v>211</v>
      </c>
    </row>
    <row r="217" spans="1:47" s="8" customFormat="1" x14ac:dyDescent="0.25">
      <c r="A217" s="8" t="s">
        <v>60</v>
      </c>
      <c r="B217" s="8" t="s">
        <v>65</v>
      </c>
      <c r="C217" s="8" t="str">
        <f t="shared" si="120"/>
        <v>LSA_IPU_VMIN_K_END_TITO_VCCSA_NOM_LFM_F1_SAIS_IPU_KS</v>
      </c>
      <c r="D217" s="8" t="s">
        <v>102</v>
      </c>
      <c r="E217" s="8" t="s">
        <v>106</v>
      </c>
      <c r="F217" s="8" t="s">
        <v>108</v>
      </c>
      <c r="G217" s="8" t="s">
        <v>115</v>
      </c>
      <c r="H217" s="8" t="s">
        <v>117</v>
      </c>
      <c r="I217" s="8" t="s">
        <v>119</v>
      </c>
      <c r="J217" s="8" t="s">
        <v>121</v>
      </c>
      <c r="K217" s="8" t="s">
        <v>123</v>
      </c>
      <c r="L217" s="8" t="s">
        <v>126</v>
      </c>
      <c r="M217" s="8" t="s">
        <v>475</v>
      </c>
      <c r="N217" s="8" t="s">
        <v>152</v>
      </c>
      <c r="O217" s="8" t="s">
        <v>155</v>
      </c>
      <c r="P217" s="8" t="s">
        <v>480</v>
      </c>
      <c r="Q217" s="8">
        <v>21</v>
      </c>
      <c r="R217" s="8">
        <v>43</v>
      </c>
      <c r="S217" s="8">
        <v>203</v>
      </c>
      <c r="T217" s="8">
        <v>3203</v>
      </c>
      <c r="U217" s="8" t="s">
        <v>163</v>
      </c>
      <c r="V217" s="8" t="s">
        <v>164</v>
      </c>
      <c r="W217" s="8" t="s">
        <v>163</v>
      </c>
      <c r="X217" s="8">
        <v>1</v>
      </c>
      <c r="Y217" s="8">
        <v>1</v>
      </c>
      <c r="Z217" s="8">
        <f t="shared" si="119"/>
        <v>3</v>
      </c>
      <c r="AA217" s="8" t="s">
        <v>166</v>
      </c>
      <c r="AB217" s="8" t="str">
        <f t="shared" si="121"/>
        <v>SSA_MEDIA_VMIN_K_END_TITO_VCCSA_NOM_LFM_F1_SAME_MEDIA_KS</v>
      </c>
      <c r="AC217" s="8" t="str">
        <f t="shared" si="122"/>
        <v>SSA_MEDIA_VMIN_K_END_TITO_VCCSA_NOM_LFM_F1_SAME_MEDIA_KS</v>
      </c>
      <c r="AD217" s="8" t="str">
        <f t="shared" si="123"/>
        <v>SSA_MEDIA_VMIN_K_END_TITO_VCCSA_NOM_LFM_F1_SAME_MEDIA_KS</v>
      </c>
      <c r="AL217" s="8" t="s">
        <v>250</v>
      </c>
      <c r="AM217" s="8" t="s">
        <v>189</v>
      </c>
      <c r="AN217" s="8" t="s">
        <v>207</v>
      </c>
      <c r="AO217" s="8" t="s">
        <v>486</v>
      </c>
      <c r="AU217" s="8" t="s">
        <v>211</v>
      </c>
    </row>
    <row r="218" spans="1:47" s="8" customFormat="1" x14ac:dyDescent="0.25">
      <c r="A218" s="8" t="s">
        <v>60</v>
      </c>
      <c r="B218" s="8" t="s">
        <v>65</v>
      </c>
      <c r="C218" s="8" t="str">
        <f t="shared" si="120"/>
        <v>SSA_MEDIA_VMIN_K_END_TITO_VCCSA_NOM_LFM_F1_SAME_MEDIA_KS</v>
      </c>
      <c r="D218" s="8" t="s">
        <v>101</v>
      </c>
      <c r="E218" s="8" t="s">
        <v>107</v>
      </c>
      <c r="F218" s="8" t="s">
        <v>108</v>
      </c>
      <c r="G218" s="8" t="s">
        <v>115</v>
      </c>
      <c r="H218" s="8" t="s">
        <v>117</v>
      </c>
      <c r="I218" s="8" t="s">
        <v>119</v>
      </c>
      <c r="J218" s="8" t="s">
        <v>121</v>
      </c>
      <c r="K218" s="8" t="s">
        <v>123</v>
      </c>
      <c r="L218" s="8" t="s">
        <v>126</v>
      </c>
      <c r="M218" s="8" t="s">
        <v>476</v>
      </c>
      <c r="N218" s="8" t="s">
        <v>152</v>
      </c>
      <c r="O218" s="8" t="s">
        <v>155</v>
      </c>
      <c r="P218" s="8" t="s">
        <v>481</v>
      </c>
      <c r="Q218" s="8" t="s">
        <v>157</v>
      </c>
      <c r="R218" s="8">
        <v>43</v>
      </c>
      <c r="S218" s="8">
        <v>204</v>
      </c>
      <c r="T218" s="8">
        <v>3204</v>
      </c>
      <c r="U218" s="8" t="s">
        <v>163</v>
      </c>
      <c r="V218" s="8" t="s">
        <v>164</v>
      </c>
      <c r="W218" s="8" t="s">
        <v>163</v>
      </c>
      <c r="X218" s="8">
        <v>0</v>
      </c>
      <c r="Y218" s="8">
        <v>2</v>
      </c>
      <c r="Z218" s="8">
        <f t="shared" si="119"/>
        <v>3</v>
      </c>
      <c r="AA218" s="8" t="s">
        <v>166</v>
      </c>
      <c r="AB218" s="8" t="str">
        <f t="shared" si="121"/>
        <v>LSA_MEDIA_VMIN_K_END_TITO_VCCSA_NOM_LFM_F1_SAME_MEDIA_KS</v>
      </c>
      <c r="AC218" s="8" t="str">
        <f t="shared" si="122"/>
        <v>LSA_MEDIA_VMIN_K_END_TITO_VCCSA_NOM_LFM_F1_SAME_MEDIA_KS</v>
      </c>
      <c r="AD218" s="8" t="str">
        <f t="shared" si="123"/>
        <v>LSA_MEDIA_VMIN_K_END_TITO_VCCSA_NOM_LFM_F1_SAME_MEDIA_KS</v>
      </c>
      <c r="AL218" s="8" t="s">
        <v>253</v>
      </c>
      <c r="AM218" s="8" t="s">
        <v>192</v>
      </c>
      <c r="AN218" s="8" t="s">
        <v>207</v>
      </c>
      <c r="AO218" s="8" t="s">
        <v>487</v>
      </c>
      <c r="AU218" s="8" t="s">
        <v>211</v>
      </c>
    </row>
    <row r="219" spans="1:47" s="8" customFormat="1" x14ac:dyDescent="0.25">
      <c r="A219" s="8" t="s">
        <v>60</v>
      </c>
      <c r="B219" s="8" t="s">
        <v>65</v>
      </c>
      <c r="C219" s="8" t="str">
        <f t="shared" si="120"/>
        <v>LSA_MEDIA_VMIN_K_END_TITO_VCCSA_NOM_LFM_F1_SAME_MEDIA_KS</v>
      </c>
      <c r="D219" s="8" t="s">
        <v>102</v>
      </c>
      <c r="E219" s="8" t="s">
        <v>107</v>
      </c>
      <c r="F219" s="8" t="s">
        <v>108</v>
      </c>
      <c r="G219" s="8" t="s">
        <v>115</v>
      </c>
      <c r="H219" s="8" t="s">
        <v>117</v>
      </c>
      <c r="I219" s="8" t="s">
        <v>119</v>
      </c>
      <c r="J219" s="8" t="s">
        <v>121</v>
      </c>
      <c r="K219" s="8" t="s">
        <v>123</v>
      </c>
      <c r="L219" s="8" t="s">
        <v>126</v>
      </c>
      <c r="M219" s="8" t="s">
        <v>476</v>
      </c>
      <c r="N219" s="8" t="s">
        <v>152</v>
      </c>
      <c r="O219" s="8" t="s">
        <v>155</v>
      </c>
      <c r="P219" s="8" t="s">
        <v>482</v>
      </c>
      <c r="Q219" s="8">
        <v>21</v>
      </c>
      <c r="R219" s="8">
        <v>43</v>
      </c>
      <c r="S219" s="8">
        <v>205</v>
      </c>
      <c r="T219" s="8">
        <v>3205</v>
      </c>
      <c r="U219" s="8" t="s">
        <v>163</v>
      </c>
      <c r="V219" s="8" t="s">
        <v>164</v>
      </c>
      <c r="W219" s="8" t="s">
        <v>163</v>
      </c>
      <c r="X219" s="8">
        <v>1</v>
      </c>
      <c r="Y219" s="8">
        <v>2</v>
      </c>
      <c r="Z219" s="8">
        <f t="shared" si="119"/>
        <v>3</v>
      </c>
      <c r="AA219" s="8" t="s">
        <v>166</v>
      </c>
      <c r="AB219" s="8">
        <v>1</v>
      </c>
      <c r="AC219" s="8">
        <v>1</v>
      </c>
      <c r="AD219" s="8">
        <v>1</v>
      </c>
      <c r="AL219" s="8" t="s">
        <v>256</v>
      </c>
      <c r="AM219" s="8" t="s">
        <v>195</v>
      </c>
      <c r="AN219" s="8" t="s">
        <v>207</v>
      </c>
      <c r="AO219" s="8" t="s">
        <v>488</v>
      </c>
      <c r="AU219" s="8" t="s">
        <v>211</v>
      </c>
    </row>
    <row r="220" spans="1:47" s="4" customFormat="1" x14ac:dyDescent="0.25">
      <c r="A220" s="4" t="s">
        <v>60</v>
      </c>
      <c r="B220" s="4" t="s">
        <v>68</v>
      </c>
      <c r="C220" s="4" t="s">
        <v>90</v>
      </c>
      <c r="E220" s="4" t="s">
        <v>104</v>
      </c>
      <c r="Z220" s="4">
        <f t="shared" ref="Z220:Z248" si="124">COUNTA(AB220:AK220)</f>
        <v>0</v>
      </c>
    </row>
    <row r="221" spans="1:47" s="2" customFormat="1" x14ac:dyDescent="0.25">
      <c r="A221" s="2" t="s">
        <v>60</v>
      </c>
      <c r="B221" s="2" t="s">
        <v>64</v>
      </c>
      <c r="C221" s="2" t="s">
        <v>91</v>
      </c>
      <c r="E221" s="2" t="s">
        <v>104</v>
      </c>
      <c r="X221" s="2">
        <v>1</v>
      </c>
      <c r="Y221" s="2" t="s">
        <v>168</v>
      </c>
      <c r="Z221" s="2">
        <f t="shared" si="124"/>
        <v>2</v>
      </c>
      <c r="AA221" s="2" t="s">
        <v>166</v>
      </c>
      <c r="AB221" s="2" t="str">
        <f>$C229</f>
        <v>VMAX</v>
      </c>
      <c r="AC221" s="2" t="str">
        <f>$C229</f>
        <v>VMAX</v>
      </c>
    </row>
    <row r="222" spans="1:47" s="8" customFormat="1" x14ac:dyDescent="0.25">
      <c r="A222" s="8" t="s">
        <v>60</v>
      </c>
      <c r="B222" s="8" t="s">
        <v>65</v>
      </c>
      <c r="C222" s="8" t="str">
        <f t="shared" ref="C222:C227" si="125">D222&amp;"_"&amp;E222&amp;"_"&amp;F222&amp;"_"&amp;G222&amp;"_"&amp;A222&amp;"_"&amp;H222&amp;"_"&amp;I222&amp;"_"&amp;J222&amp;"_"&amp;K222&amp;"_"&amp;L222&amp;"_"&amp;M222</f>
        <v>ALL_DE_LVLF_K_END_TITO_VCCSA_NOM_LFM_F1_SACD_DE</v>
      </c>
      <c r="D222" s="8" t="s">
        <v>100</v>
      </c>
      <c r="E222" s="8" t="s">
        <v>105</v>
      </c>
      <c r="F222" s="8" t="s">
        <v>113</v>
      </c>
      <c r="G222" s="8" t="s">
        <v>115</v>
      </c>
      <c r="H222" s="8" t="s">
        <v>117</v>
      </c>
      <c r="I222" s="8" t="s">
        <v>119</v>
      </c>
      <c r="J222" s="8" t="s">
        <v>121</v>
      </c>
      <c r="K222" s="8" t="s">
        <v>123</v>
      </c>
      <c r="L222" s="8" t="s">
        <v>126</v>
      </c>
      <c r="M222" s="8" t="s">
        <v>132</v>
      </c>
      <c r="N222" s="8" t="s">
        <v>152</v>
      </c>
      <c r="O222" s="8" t="s">
        <v>155</v>
      </c>
      <c r="P222" s="8" t="s">
        <v>156</v>
      </c>
      <c r="Q222" s="8" t="s">
        <v>159</v>
      </c>
      <c r="R222" s="8">
        <v>44</v>
      </c>
      <c r="S222" s="8">
        <v>210</v>
      </c>
      <c r="T222" s="8">
        <v>3210</v>
      </c>
      <c r="U222" s="8" t="s">
        <v>163</v>
      </c>
      <c r="V222" s="8" t="s">
        <v>164</v>
      </c>
      <c r="W222" s="8" t="s">
        <v>163</v>
      </c>
      <c r="X222" s="8" t="s">
        <v>168</v>
      </c>
      <c r="Y222" s="8" t="s">
        <v>168</v>
      </c>
      <c r="Z222" s="8">
        <f t="shared" si="124"/>
        <v>3</v>
      </c>
      <c r="AA222" s="8" t="s">
        <v>166</v>
      </c>
      <c r="AB222" s="8" t="str">
        <f t="shared" ref="AB222:AD226" si="126">$C223</f>
        <v>SSA_IPU_LVLF_K_END_TITO_VCCSA_NOM_LFM_F1_SAPS_IPU</v>
      </c>
      <c r="AC222" s="8" t="str">
        <f t="shared" si="126"/>
        <v>SSA_IPU_LVLF_K_END_TITO_VCCSA_NOM_LFM_F1_SAPS_IPU</v>
      </c>
      <c r="AD222" s="8" t="str">
        <f t="shared" si="126"/>
        <v>SSA_IPU_LVLF_K_END_TITO_VCCSA_NOM_LFM_F1_SAPS_IPU</v>
      </c>
      <c r="AL222" s="8" t="s">
        <v>179</v>
      </c>
      <c r="AM222" s="8" t="s">
        <v>198</v>
      </c>
      <c r="AN222" s="8" t="s">
        <v>208</v>
      </c>
      <c r="AU222" s="8" t="s">
        <v>211</v>
      </c>
    </row>
    <row r="223" spans="1:47" s="8" customFormat="1" x14ac:dyDescent="0.25">
      <c r="A223" s="8" t="s">
        <v>60</v>
      </c>
      <c r="B223" s="8" t="s">
        <v>65</v>
      </c>
      <c r="C223" s="8" t="str">
        <f t="shared" si="125"/>
        <v>SSA_IPU_LVLF_K_END_TITO_VCCSA_NOM_LFM_F1_SAPS_IPU</v>
      </c>
      <c r="D223" s="8" t="s">
        <v>101</v>
      </c>
      <c r="E223" s="8" t="s">
        <v>106</v>
      </c>
      <c r="F223" s="8" t="s">
        <v>113</v>
      </c>
      <c r="G223" s="8" t="s">
        <v>115</v>
      </c>
      <c r="H223" s="8" t="s">
        <v>117</v>
      </c>
      <c r="I223" s="8" t="s">
        <v>119</v>
      </c>
      <c r="J223" s="8" t="s">
        <v>121</v>
      </c>
      <c r="K223" s="8" t="s">
        <v>123</v>
      </c>
      <c r="L223" s="8" t="s">
        <v>126</v>
      </c>
      <c r="M223" s="8" t="s">
        <v>146</v>
      </c>
      <c r="N223" s="8" t="s">
        <v>152</v>
      </c>
      <c r="O223" s="8" t="s">
        <v>155</v>
      </c>
      <c r="P223" s="8" t="s">
        <v>156</v>
      </c>
      <c r="Q223" s="8" t="s">
        <v>159</v>
      </c>
      <c r="R223" s="8">
        <v>44</v>
      </c>
      <c r="S223" s="8">
        <v>211</v>
      </c>
      <c r="T223" s="8">
        <v>3211</v>
      </c>
      <c r="U223" s="8" t="s">
        <v>163</v>
      </c>
      <c r="V223" s="8" t="s">
        <v>164</v>
      </c>
      <c r="W223" s="8" t="s">
        <v>163</v>
      </c>
      <c r="X223" s="8" t="s">
        <v>166</v>
      </c>
      <c r="Y223" s="8" t="s">
        <v>168</v>
      </c>
      <c r="Z223" s="8">
        <f t="shared" si="124"/>
        <v>3</v>
      </c>
      <c r="AA223" s="8" t="s">
        <v>166</v>
      </c>
      <c r="AB223" s="8" t="str">
        <f t="shared" si="126"/>
        <v>SSA_MEDIA_LVLF_K_END_TITO_VCCSA_NOM_LFM_F1_SAME_MEDIA</v>
      </c>
      <c r="AC223" s="8" t="str">
        <f t="shared" si="126"/>
        <v>SSA_MEDIA_LVLF_K_END_TITO_VCCSA_NOM_LFM_F1_SAME_MEDIA</v>
      </c>
      <c r="AD223" s="8" t="str">
        <f t="shared" si="126"/>
        <v>SSA_MEDIA_LVLF_K_END_TITO_VCCSA_NOM_LFM_F1_SAME_MEDIA</v>
      </c>
      <c r="AL223" s="8" t="s">
        <v>179</v>
      </c>
      <c r="AM223" s="8" t="s">
        <v>199</v>
      </c>
      <c r="AN223" s="8" t="s">
        <v>208</v>
      </c>
      <c r="AU223" s="8" t="s">
        <v>211</v>
      </c>
    </row>
    <row r="224" spans="1:47" s="8" customFormat="1" x14ac:dyDescent="0.25">
      <c r="A224" s="8" t="s">
        <v>60</v>
      </c>
      <c r="B224" s="8" t="s">
        <v>65</v>
      </c>
      <c r="C224" s="8" t="str">
        <f t="shared" si="125"/>
        <v>SSA_MEDIA_LVLF_K_END_TITO_VCCSA_NOM_LFM_F1_SAME_MEDIA</v>
      </c>
      <c r="D224" s="8" t="s">
        <v>101</v>
      </c>
      <c r="E224" s="8" t="s">
        <v>107</v>
      </c>
      <c r="F224" s="8" t="s">
        <v>113</v>
      </c>
      <c r="G224" s="8" t="s">
        <v>115</v>
      </c>
      <c r="H224" s="8" t="s">
        <v>117</v>
      </c>
      <c r="I224" s="8" t="s">
        <v>119</v>
      </c>
      <c r="J224" s="8" t="s">
        <v>121</v>
      </c>
      <c r="K224" s="8" t="s">
        <v>123</v>
      </c>
      <c r="L224" s="8" t="s">
        <v>126</v>
      </c>
      <c r="M224" s="8" t="s">
        <v>133</v>
      </c>
      <c r="N224" s="8" t="s">
        <v>152</v>
      </c>
      <c r="O224" s="8" t="s">
        <v>155</v>
      </c>
      <c r="P224" s="8" t="s">
        <v>156</v>
      </c>
      <c r="Q224" s="8" t="s">
        <v>159</v>
      </c>
      <c r="R224" s="8">
        <v>44</v>
      </c>
      <c r="S224" s="8">
        <v>212</v>
      </c>
      <c r="T224" s="8">
        <v>3212</v>
      </c>
      <c r="U224" s="8" t="s">
        <v>163</v>
      </c>
      <c r="V224" s="8" t="s">
        <v>164</v>
      </c>
      <c r="W224" s="8" t="s">
        <v>163</v>
      </c>
      <c r="X224" s="8" t="s">
        <v>169</v>
      </c>
      <c r="Y224" s="8" t="s">
        <v>168</v>
      </c>
      <c r="Z224" s="8">
        <f t="shared" si="124"/>
        <v>3</v>
      </c>
      <c r="AA224" s="8" t="s">
        <v>166</v>
      </c>
      <c r="AB224" s="8" t="str">
        <f t="shared" si="126"/>
        <v>SSA_DE_BLS_K_END_TITO_VCCSA_NOM_LFM_F1_SACD_DE</v>
      </c>
      <c r="AC224" s="8" t="str">
        <f t="shared" si="126"/>
        <v>SSA_DE_BLS_K_END_TITO_VCCSA_NOM_LFM_F1_SACD_DE</v>
      </c>
      <c r="AD224" s="8" t="str">
        <f t="shared" si="126"/>
        <v>SSA_DE_BLS_K_END_TITO_VCCSA_NOM_LFM_F1_SACD_DE</v>
      </c>
      <c r="AL224" s="8" t="s">
        <v>179</v>
      </c>
      <c r="AM224" s="8" t="s">
        <v>200</v>
      </c>
      <c r="AN224" s="8" t="s">
        <v>208</v>
      </c>
      <c r="AU224" s="8" t="s">
        <v>211</v>
      </c>
    </row>
    <row r="225" spans="1:55" s="8" customFormat="1" x14ac:dyDescent="0.25">
      <c r="A225" s="8" t="s">
        <v>60</v>
      </c>
      <c r="B225" s="8" t="s">
        <v>65</v>
      </c>
      <c r="C225" s="8" t="str">
        <f t="shared" si="125"/>
        <v>SSA_DE_BLS_K_END_TITO_VCCSA_NOM_LFM_F1_SACD_DE</v>
      </c>
      <c r="D225" s="8" t="s">
        <v>101</v>
      </c>
      <c r="E225" s="8" t="s">
        <v>105</v>
      </c>
      <c r="F225" s="8" t="s">
        <v>114</v>
      </c>
      <c r="G225" s="8" t="s">
        <v>115</v>
      </c>
      <c r="H225" s="8" t="s">
        <v>117</v>
      </c>
      <c r="I225" s="8" t="s">
        <v>119</v>
      </c>
      <c r="J225" s="8" t="s">
        <v>121</v>
      </c>
      <c r="K225" s="8" t="s">
        <v>123</v>
      </c>
      <c r="L225" s="8" t="s">
        <v>126</v>
      </c>
      <c r="M225" s="8" t="s">
        <v>132</v>
      </c>
      <c r="N225" s="8" t="s">
        <v>152</v>
      </c>
      <c r="O225" s="8" t="s">
        <v>155</v>
      </c>
      <c r="P225" s="8" t="s">
        <v>156</v>
      </c>
      <c r="Q225" s="8" t="s">
        <v>159</v>
      </c>
      <c r="R225" s="8">
        <v>44</v>
      </c>
      <c r="S225" s="8">
        <v>213</v>
      </c>
      <c r="T225" s="8">
        <v>3213</v>
      </c>
      <c r="U225" s="8" t="s">
        <v>163</v>
      </c>
      <c r="V225" s="8" t="s">
        <v>164</v>
      </c>
      <c r="W225" s="8" t="s">
        <v>163</v>
      </c>
      <c r="X225" s="8" t="s">
        <v>170</v>
      </c>
      <c r="Y225" s="8" t="s">
        <v>168</v>
      </c>
      <c r="Z225" s="8">
        <f t="shared" si="124"/>
        <v>3</v>
      </c>
      <c r="AA225" s="8" t="s">
        <v>166</v>
      </c>
      <c r="AB225" s="8" t="str">
        <f t="shared" si="126"/>
        <v>SSA_IPU_BLS_K_END_TITO_VCCSA_NOM_LFM_F1_SAPS_IPU</v>
      </c>
      <c r="AC225" s="8" t="str">
        <f t="shared" si="126"/>
        <v>SSA_IPU_BLS_K_END_TITO_VCCSA_NOM_LFM_F1_SAPS_IPU</v>
      </c>
      <c r="AD225" s="8" t="str">
        <f t="shared" si="126"/>
        <v>SSA_IPU_BLS_K_END_TITO_VCCSA_NOM_LFM_F1_SAPS_IPU</v>
      </c>
      <c r="AL225" s="8" t="s">
        <v>179</v>
      </c>
      <c r="AM225" s="8" t="s">
        <v>201</v>
      </c>
      <c r="AN225" s="8" t="s">
        <v>208</v>
      </c>
      <c r="AU225" s="8" t="s">
        <v>211</v>
      </c>
    </row>
    <row r="226" spans="1:55" s="8" customFormat="1" x14ac:dyDescent="0.25">
      <c r="A226" s="8" t="s">
        <v>60</v>
      </c>
      <c r="B226" s="8" t="s">
        <v>65</v>
      </c>
      <c r="C226" s="8" t="str">
        <f t="shared" si="125"/>
        <v>SSA_IPU_BLS_K_END_TITO_VCCSA_NOM_LFM_F1_SAPS_IPU</v>
      </c>
      <c r="D226" s="8" t="s">
        <v>101</v>
      </c>
      <c r="E226" s="8" t="s">
        <v>106</v>
      </c>
      <c r="F226" s="8" t="s">
        <v>114</v>
      </c>
      <c r="G226" s="8" t="s">
        <v>115</v>
      </c>
      <c r="H226" s="8" t="s">
        <v>117</v>
      </c>
      <c r="I226" s="8" t="s">
        <v>119</v>
      </c>
      <c r="J226" s="8" t="s">
        <v>121</v>
      </c>
      <c r="K226" s="8" t="s">
        <v>123</v>
      </c>
      <c r="L226" s="8" t="s">
        <v>126</v>
      </c>
      <c r="M226" s="8" t="s">
        <v>146</v>
      </c>
      <c r="N226" s="8" t="s">
        <v>152</v>
      </c>
      <c r="O226" s="8" t="s">
        <v>155</v>
      </c>
      <c r="P226" s="8" t="s">
        <v>156</v>
      </c>
      <c r="Q226" s="8" t="s">
        <v>159</v>
      </c>
      <c r="R226" s="8">
        <v>44</v>
      </c>
      <c r="S226" s="8">
        <v>214</v>
      </c>
      <c r="T226" s="8">
        <v>3214</v>
      </c>
      <c r="U226" s="8" t="s">
        <v>163</v>
      </c>
      <c r="V226" s="8" t="s">
        <v>164</v>
      </c>
      <c r="W226" s="8" t="s">
        <v>163</v>
      </c>
      <c r="X226" s="8" t="s">
        <v>171</v>
      </c>
      <c r="Y226" s="8" t="s">
        <v>168</v>
      </c>
      <c r="Z226" s="8">
        <f t="shared" si="124"/>
        <v>3</v>
      </c>
      <c r="AA226" s="8" t="s">
        <v>166</v>
      </c>
      <c r="AB226" s="8" t="str">
        <f t="shared" si="126"/>
        <v>LSA_MEDIA_BLS_K_END_TITO_VCCSA_NOM_LFM_F1_SAME_MEDIA</v>
      </c>
      <c r="AC226" s="8" t="str">
        <f t="shared" si="126"/>
        <v>LSA_MEDIA_BLS_K_END_TITO_VCCSA_NOM_LFM_F1_SAME_MEDIA</v>
      </c>
      <c r="AD226" s="8" t="str">
        <f t="shared" si="126"/>
        <v>LSA_MEDIA_BLS_K_END_TITO_VCCSA_NOM_LFM_F1_SAME_MEDIA</v>
      </c>
      <c r="AL226" s="8" t="s">
        <v>179</v>
      </c>
      <c r="AM226" s="8" t="s">
        <v>202</v>
      </c>
      <c r="AN226" s="8" t="s">
        <v>208</v>
      </c>
      <c r="AU226" s="8" t="s">
        <v>211</v>
      </c>
    </row>
    <row r="227" spans="1:55" s="8" customFormat="1" x14ac:dyDescent="0.25">
      <c r="A227" s="8" t="s">
        <v>60</v>
      </c>
      <c r="B227" s="8" t="s">
        <v>65</v>
      </c>
      <c r="C227" s="8" t="str">
        <f t="shared" si="125"/>
        <v>LSA_MEDIA_BLS_K_END_TITO_VCCSA_NOM_LFM_F1_SAME_MEDIA</v>
      </c>
      <c r="D227" s="8" t="s">
        <v>102</v>
      </c>
      <c r="E227" s="8" t="s">
        <v>107</v>
      </c>
      <c r="F227" s="8" t="s">
        <v>114</v>
      </c>
      <c r="G227" s="8" t="s">
        <v>115</v>
      </c>
      <c r="H227" s="8" t="s">
        <v>117</v>
      </c>
      <c r="I227" s="8" t="s">
        <v>119</v>
      </c>
      <c r="J227" s="8" t="s">
        <v>121</v>
      </c>
      <c r="K227" s="8" t="s">
        <v>123</v>
      </c>
      <c r="L227" s="8" t="s">
        <v>126</v>
      </c>
      <c r="M227" s="8" t="s">
        <v>133</v>
      </c>
      <c r="N227" s="8" t="s">
        <v>152</v>
      </c>
      <c r="O227" s="8" t="s">
        <v>155</v>
      </c>
      <c r="P227" s="8" t="s">
        <v>156</v>
      </c>
      <c r="Q227" s="8" t="s">
        <v>159</v>
      </c>
      <c r="R227" s="8">
        <v>44</v>
      </c>
      <c r="S227" s="8">
        <v>215</v>
      </c>
      <c r="T227" s="8">
        <v>3215</v>
      </c>
      <c r="U227" s="8" t="s">
        <v>163</v>
      </c>
      <c r="V227" s="8" t="s">
        <v>164</v>
      </c>
      <c r="W227" s="8" t="s">
        <v>163</v>
      </c>
      <c r="X227" s="8" t="s">
        <v>172</v>
      </c>
      <c r="Y227" s="8" t="s">
        <v>168</v>
      </c>
      <c r="Z227" s="8">
        <f t="shared" si="124"/>
        <v>3</v>
      </c>
      <c r="AA227" s="8" t="s">
        <v>166</v>
      </c>
      <c r="AB227" s="8" t="s">
        <v>166</v>
      </c>
      <c r="AC227" s="8" t="s">
        <v>166</v>
      </c>
      <c r="AD227" s="8" t="s">
        <v>166</v>
      </c>
      <c r="AL227" s="8" t="s">
        <v>179</v>
      </c>
      <c r="AM227" s="8" t="s">
        <v>203</v>
      </c>
      <c r="AN227" s="8" t="s">
        <v>208</v>
      </c>
      <c r="AU227" s="8" t="s">
        <v>211</v>
      </c>
    </row>
    <row r="228" spans="1:55" s="4" customFormat="1" x14ac:dyDescent="0.25">
      <c r="A228" s="4" t="s">
        <v>60</v>
      </c>
      <c r="B228" s="4" t="s">
        <v>68</v>
      </c>
      <c r="C228" s="4" t="s">
        <v>92</v>
      </c>
      <c r="E228" s="4" t="s">
        <v>104</v>
      </c>
      <c r="Z228" s="4">
        <f t="shared" si="124"/>
        <v>0</v>
      </c>
    </row>
    <row r="229" spans="1:55" s="2" customFormat="1" x14ac:dyDescent="0.25">
      <c r="A229" s="2" t="s">
        <v>60</v>
      </c>
      <c r="B229" s="2" t="s">
        <v>64</v>
      </c>
      <c r="C229" s="2" t="s">
        <v>93</v>
      </c>
      <c r="E229" s="2" t="s">
        <v>104</v>
      </c>
      <c r="X229" s="2">
        <v>2</v>
      </c>
      <c r="Y229" s="2" t="s">
        <v>168</v>
      </c>
      <c r="Z229" s="2">
        <f t="shared" si="124"/>
        <v>2</v>
      </c>
      <c r="AA229" s="2" t="s">
        <v>166</v>
      </c>
      <c r="AB229" s="2">
        <v>1</v>
      </c>
      <c r="AC229" s="2">
        <v>1</v>
      </c>
    </row>
    <row r="230" spans="1:55" s="8" customFormat="1" x14ac:dyDescent="0.25">
      <c r="A230" s="8" t="s">
        <v>60</v>
      </c>
      <c r="B230" s="8" t="s">
        <v>71</v>
      </c>
      <c r="C230" s="8" t="str">
        <f t="shared" ref="C230:C238" si="127">D230&amp;"_"&amp;E230&amp;"_"&amp;F230&amp;"_"&amp;G230&amp;"_"&amp;A230&amp;"_"&amp;H230&amp;"_"&amp;I230&amp;"_"&amp;J230&amp;"_"&amp;K230&amp;"_"&amp;L230&amp;"_"&amp;M230</f>
        <v>ALL_DE_AUX_K_END_TITO_X_X_X_F1_SACD_DE_B17_CHECK</v>
      </c>
      <c r="D230" s="8" t="s">
        <v>100</v>
      </c>
      <c r="E230" s="8" t="s">
        <v>105</v>
      </c>
      <c r="F230" s="8" t="s">
        <v>111</v>
      </c>
      <c r="G230" s="8" t="s">
        <v>115</v>
      </c>
      <c r="H230" s="8" t="s">
        <v>117</v>
      </c>
      <c r="I230" s="8" t="s">
        <v>118</v>
      </c>
      <c r="J230" s="8" t="s">
        <v>118</v>
      </c>
      <c r="K230" s="8" t="s">
        <v>118</v>
      </c>
      <c r="L230" s="8" t="s">
        <v>126</v>
      </c>
      <c r="M230" s="8" t="s">
        <v>147</v>
      </c>
      <c r="N230" s="8" t="s">
        <v>153</v>
      </c>
      <c r="O230" s="8" t="s">
        <v>153</v>
      </c>
      <c r="P230" s="8" t="s">
        <v>153</v>
      </c>
      <c r="Q230" s="8" t="s">
        <v>158</v>
      </c>
      <c r="R230" s="8" t="s">
        <v>162</v>
      </c>
      <c r="S230" s="8">
        <v>810</v>
      </c>
      <c r="T230" s="8">
        <v>3810</v>
      </c>
      <c r="U230" s="8" t="s">
        <v>163</v>
      </c>
      <c r="V230" s="8" t="s">
        <v>164</v>
      </c>
      <c r="W230" s="8" t="s">
        <v>167</v>
      </c>
      <c r="X230" s="8" t="s">
        <v>168</v>
      </c>
      <c r="Y230" s="8">
        <v>0</v>
      </c>
      <c r="Z230" s="8">
        <f t="shared" si="124"/>
        <v>3</v>
      </c>
      <c r="AA230" s="8" t="s">
        <v>177</v>
      </c>
      <c r="AB230" s="8" t="str">
        <f>$C231</f>
        <v>ALL_DE_VCHK_K_END_TITO_VCCSA_MAX_LFM_F1_SACD_DE</v>
      </c>
      <c r="AC230" s="8" t="str">
        <f>$C233</f>
        <v>ALL_IPU_AUX_K_END_TITO_X_X_X_F1_SAIS_IPU_CHECK</v>
      </c>
      <c r="AD230" s="8" t="str">
        <f>$C231</f>
        <v>ALL_DE_VCHK_K_END_TITO_VCCSA_MAX_LFM_F1_SACD_DE</v>
      </c>
      <c r="BA230" s="8" t="s">
        <v>218</v>
      </c>
      <c r="BC230" s="8" t="s">
        <v>227</v>
      </c>
    </row>
    <row r="231" spans="1:55" s="8" customFormat="1" x14ac:dyDescent="0.25">
      <c r="A231" s="8" t="s">
        <v>60</v>
      </c>
      <c r="B231" s="8" t="s">
        <v>65</v>
      </c>
      <c r="C231" s="8" t="str">
        <f t="shared" si="127"/>
        <v>ALL_DE_VCHK_K_END_TITO_VCCSA_MAX_LFM_F1_SACD_DE</v>
      </c>
      <c r="D231" s="8" t="s">
        <v>100</v>
      </c>
      <c r="E231" s="8" t="s">
        <v>105</v>
      </c>
      <c r="F231" s="8" t="s">
        <v>112</v>
      </c>
      <c r="G231" s="8" t="s">
        <v>115</v>
      </c>
      <c r="H231" s="8" t="s">
        <v>117</v>
      </c>
      <c r="I231" s="8" t="s">
        <v>119</v>
      </c>
      <c r="J231" s="8" t="s">
        <v>122</v>
      </c>
      <c r="K231" s="8" t="s">
        <v>123</v>
      </c>
      <c r="L231" s="8" t="s">
        <v>126</v>
      </c>
      <c r="M231" s="8" t="s">
        <v>132</v>
      </c>
      <c r="N231" s="8" t="s">
        <v>152</v>
      </c>
      <c r="O231" s="8" t="s">
        <v>155</v>
      </c>
      <c r="P231" s="8" t="s">
        <v>435</v>
      </c>
      <c r="Q231" s="8" t="s">
        <v>160</v>
      </c>
      <c r="R231" s="8" t="s">
        <v>157</v>
      </c>
      <c r="S231" s="8">
        <v>811</v>
      </c>
      <c r="T231" s="8">
        <v>3811</v>
      </c>
      <c r="U231" s="8" t="s">
        <v>163</v>
      </c>
      <c r="V231" s="8" t="s">
        <v>166</v>
      </c>
      <c r="W231" s="8" t="s">
        <v>163</v>
      </c>
      <c r="X231" s="8">
        <v>0</v>
      </c>
      <c r="Y231" s="8">
        <v>1</v>
      </c>
      <c r="Z231" s="8">
        <f t="shared" si="124"/>
        <v>3</v>
      </c>
      <c r="AA231" s="8" t="s">
        <v>166</v>
      </c>
      <c r="AB231" s="8" t="str">
        <f>$C232</f>
        <v>ALL_DE_AUX_K_END_TITO_X_X_X_F1_SACD_DE_B17_SET</v>
      </c>
      <c r="AC231" s="8" t="str">
        <f>$C233</f>
        <v>ALL_IPU_AUX_K_END_TITO_X_X_X_F1_SAIS_IPU_CHECK</v>
      </c>
      <c r="AD231" s="8" t="str">
        <f>$C232</f>
        <v>ALL_DE_AUX_K_END_TITO_X_X_X_F1_SACD_DE_B17_SET</v>
      </c>
      <c r="AL231" s="8" t="s">
        <v>179</v>
      </c>
      <c r="AM231" s="8" t="s">
        <v>204</v>
      </c>
      <c r="AN231" s="8" t="s">
        <v>208</v>
      </c>
      <c r="AU231" s="8" t="s">
        <v>211</v>
      </c>
    </row>
    <row r="232" spans="1:55" s="8" customFormat="1" x14ac:dyDescent="0.25">
      <c r="A232" s="8" t="s">
        <v>60</v>
      </c>
      <c r="B232" s="8" t="s">
        <v>71</v>
      </c>
      <c r="C232" s="8" t="str">
        <f>D232&amp;"_"&amp;E232&amp;"_"&amp;F232&amp;"_"&amp;G232&amp;"_"&amp;A232&amp;"_"&amp;H232&amp;"_"&amp;I232&amp;"_"&amp;J232&amp;"_"&amp;K232&amp;"_"&amp;L232&amp;"_"&amp;M232</f>
        <v>ALL_DE_AUX_K_END_TITO_X_X_X_F1_SACD_DE_B17_SET</v>
      </c>
      <c r="D232" s="8" t="s">
        <v>100</v>
      </c>
      <c r="E232" s="8" t="s">
        <v>105</v>
      </c>
      <c r="F232" s="8" t="s">
        <v>111</v>
      </c>
      <c r="G232" s="8" t="s">
        <v>115</v>
      </c>
      <c r="H232" s="8" t="s">
        <v>117</v>
      </c>
      <c r="I232" s="8" t="s">
        <v>118</v>
      </c>
      <c r="J232" s="8" t="s">
        <v>118</v>
      </c>
      <c r="K232" s="8" t="s">
        <v>118</v>
      </c>
      <c r="L232" s="8" t="s">
        <v>126</v>
      </c>
      <c r="M232" s="8" t="s">
        <v>148</v>
      </c>
      <c r="N232" s="8" t="s">
        <v>153</v>
      </c>
      <c r="O232" s="8" t="s">
        <v>153</v>
      </c>
      <c r="P232" s="8" t="s">
        <v>153</v>
      </c>
      <c r="Q232" s="8" t="s">
        <v>158</v>
      </c>
      <c r="R232" s="8" t="s">
        <v>162</v>
      </c>
      <c r="S232" s="8">
        <v>812</v>
      </c>
      <c r="T232" s="8">
        <v>3812</v>
      </c>
      <c r="U232" s="8" t="s">
        <v>163</v>
      </c>
      <c r="V232" s="8" t="s">
        <v>164</v>
      </c>
      <c r="W232" s="8" t="s">
        <v>167</v>
      </c>
      <c r="X232" s="8" t="s">
        <v>168</v>
      </c>
      <c r="Y232" s="8">
        <v>2</v>
      </c>
      <c r="Z232" s="8">
        <f>COUNTA(AB232:AK232)</f>
        <v>2</v>
      </c>
      <c r="AA232" s="8" t="s">
        <v>166</v>
      </c>
      <c r="AB232" s="8" t="str">
        <f t="shared" ref="AB232:AC232" si="128">$C233</f>
        <v>ALL_IPU_AUX_K_END_TITO_X_X_X_F1_SAIS_IPU_CHECK</v>
      </c>
      <c r="AC232" s="8" t="str">
        <f t="shared" si="128"/>
        <v>ALL_IPU_AUX_K_END_TITO_X_X_X_F1_SAIS_IPU_CHECK</v>
      </c>
      <c r="BA232" s="8" t="s">
        <v>219</v>
      </c>
      <c r="BB232" s="8" t="s">
        <v>226</v>
      </c>
    </row>
    <row r="233" spans="1:55" s="8" customFormat="1" x14ac:dyDescent="0.25">
      <c r="A233" s="8" t="s">
        <v>60</v>
      </c>
      <c r="B233" s="8" t="s">
        <v>71</v>
      </c>
      <c r="C233" s="8" t="str">
        <f t="shared" ref="C233" si="129">D233&amp;"_"&amp;E233&amp;"_"&amp;F233&amp;"_"&amp;G233&amp;"_"&amp;A233&amp;"_"&amp;H233&amp;"_"&amp;I233&amp;"_"&amp;J233&amp;"_"&amp;K233&amp;"_"&amp;L233&amp;"_"&amp;M233</f>
        <v>ALL_IPU_AUX_K_END_TITO_X_X_X_F1_SAIS_IPU_CHECK</v>
      </c>
      <c r="D233" s="8" t="s">
        <v>100</v>
      </c>
      <c r="E233" s="8" t="s">
        <v>106</v>
      </c>
      <c r="F233" s="8" t="s">
        <v>111</v>
      </c>
      <c r="G233" s="8" t="s">
        <v>115</v>
      </c>
      <c r="H233" s="8" t="s">
        <v>117</v>
      </c>
      <c r="I233" s="8" t="s">
        <v>118</v>
      </c>
      <c r="J233" s="8" t="s">
        <v>118</v>
      </c>
      <c r="K233" s="8" t="s">
        <v>118</v>
      </c>
      <c r="L233" s="8" t="s">
        <v>126</v>
      </c>
      <c r="M233" s="8" t="s">
        <v>491</v>
      </c>
      <c r="N233" s="8" t="s">
        <v>153</v>
      </c>
      <c r="O233" s="8" t="s">
        <v>153</v>
      </c>
      <c r="P233" s="8" t="s">
        <v>153</v>
      </c>
      <c r="Q233" s="8" t="s">
        <v>158</v>
      </c>
      <c r="R233" s="8" t="s">
        <v>162</v>
      </c>
      <c r="S233" s="8">
        <v>813</v>
      </c>
      <c r="T233" s="8">
        <v>3813</v>
      </c>
      <c r="U233" s="8" t="s">
        <v>163</v>
      </c>
      <c r="V233" s="8" t="s">
        <v>164</v>
      </c>
      <c r="W233" s="8" t="s">
        <v>167</v>
      </c>
      <c r="X233" s="8">
        <v>1</v>
      </c>
      <c r="Y233" s="8">
        <v>0</v>
      </c>
      <c r="Z233" s="8">
        <f t="shared" ref="Z233" si="130">COUNTA(AB233:AK233)</f>
        <v>3</v>
      </c>
      <c r="AA233" s="8" t="s">
        <v>177</v>
      </c>
      <c r="AB233" s="8" t="str">
        <f>$C234</f>
        <v>ALL_IPU_VCHK_K_END_TITO_VCCSA_MAX_LFM_F1_SAIS_IPU</v>
      </c>
      <c r="AC233" s="8" t="str">
        <f>$C236</f>
        <v>ALL_MEDIA_AUX_K_END_TITO_X_X_X_F1_SAME_MEDIA_B17_CHECK</v>
      </c>
      <c r="AD233" s="8" t="str">
        <f>$C234</f>
        <v>ALL_IPU_VCHK_K_END_TITO_VCCSA_MAX_LFM_F1_SAIS_IPU</v>
      </c>
      <c r="BA233" s="8" t="s">
        <v>221</v>
      </c>
      <c r="BC233" s="8" t="s">
        <v>227</v>
      </c>
    </row>
    <row r="234" spans="1:55" s="8" customFormat="1" x14ac:dyDescent="0.25">
      <c r="A234" s="8" t="s">
        <v>60</v>
      </c>
      <c r="B234" s="8" t="s">
        <v>65</v>
      </c>
      <c r="C234" s="8" t="str">
        <f t="shared" si="127"/>
        <v>ALL_IPU_VCHK_K_END_TITO_VCCSA_MAX_LFM_F1_SAIS_IPU</v>
      </c>
      <c r="D234" s="8" t="s">
        <v>100</v>
      </c>
      <c r="E234" s="8" t="s">
        <v>106</v>
      </c>
      <c r="F234" s="8" t="s">
        <v>112</v>
      </c>
      <c r="G234" s="8" t="s">
        <v>115</v>
      </c>
      <c r="H234" s="8" t="s">
        <v>117</v>
      </c>
      <c r="I234" s="8" t="s">
        <v>119</v>
      </c>
      <c r="J234" s="8" t="s">
        <v>122</v>
      </c>
      <c r="K234" s="8" t="s">
        <v>123</v>
      </c>
      <c r="L234" s="8" t="s">
        <v>126</v>
      </c>
      <c r="M234" s="8" t="s">
        <v>490</v>
      </c>
      <c r="N234" s="8" t="s">
        <v>152</v>
      </c>
      <c r="O234" s="8" t="s">
        <v>155</v>
      </c>
      <c r="P234" s="8" t="s">
        <v>436</v>
      </c>
      <c r="Q234" s="8" t="s">
        <v>160</v>
      </c>
      <c r="R234" s="8" t="s">
        <v>157</v>
      </c>
      <c r="S234" s="8">
        <v>814</v>
      </c>
      <c r="T234" s="8">
        <v>3814</v>
      </c>
      <c r="U234" s="8" t="s">
        <v>163</v>
      </c>
      <c r="V234" s="8" t="s">
        <v>166</v>
      </c>
      <c r="W234" s="8" t="s">
        <v>163</v>
      </c>
      <c r="X234" s="8">
        <v>1</v>
      </c>
      <c r="Y234" s="8">
        <v>1</v>
      </c>
      <c r="Z234" s="8">
        <f t="shared" si="124"/>
        <v>3</v>
      </c>
      <c r="AA234" s="8" t="s">
        <v>166</v>
      </c>
      <c r="AB234" s="8" t="str">
        <f>$C235</f>
        <v>ALL_IPU_AUX_K_END_TITO_X_X_X_F1_SAIS_IPU_B17_SET</v>
      </c>
      <c r="AC234" s="8" t="str">
        <f>$C236</f>
        <v>ALL_MEDIA_AUX_K_END_TITO_X_X_X_F1_SAME_MEDIA_B17_CHECK</v>
      </c>
      <c r="AD234" s="8" t="str">
        <f>$C235</f>
        <v>ALL_IPU_AUX_K_END_TITO_X_X_X_F1_SAIS_IPU_B17_SET</v>
      </c>
      <c r="AL234" s="8" t="s">
        <v>179</v>
      </c>
      <c r="AM234" s="8" t="s">
        <v>205</v>
      </c>
      <c r="AN234" s="8" t="s">
        <v>208</v>
      </c>
      <c r="AU234" s="8" t="s">
        <v>211</v>
      </c>
    </row>
    <row r="235" spans="1:55" s="8" customFormat="1" x14ac:dyDescent="0.25">
      <c r="A235" s="8" t="s">
        <v>60</v>
      </c>
      <c r="B235" s="8" t="s">
        <v>71</v>
      </c>
      <c r="C235" s="8" t="str">
        <f>D235&amp;"_"&amp;E235&amp;"_"&amp;F235&amp;"_"&amp;G235&amp;"_"&amp;A235&amp;"_"&amp;H235&amp;"_"&amp;I235&amp;"_"&amp;J235&amp;"_"&amp;K235&amp;"_"&amp;L235&amp;"_"&amp;M235</f>
        <v>ALL_IPU_AUX_K_END_TITO_X_X_X_F1_SAIS_IPU_B17_SET</v>
      </c>
      <c r="D235" s="8" t="s">
        <v>100</v>
      </c>
      <c r="E235" s="8" t="s">
        <v>106</v>
      </c>
      <c r="F235" s="8" t="s">
        <v>111</v>
      </c>
      <c r="G235" s="8" t="s">
        <v>115</v>
      </c>
      <c r="H235" s="8" t="s">
        <v>117</v>
      </c>
      <c r="I235" s="8" t="s">
        <v>118</v>
      </c>
      <c r="J235" s="8" t="s">
        <v>118</v>
      </c>
      <c r="K235" s="8" t="s">
        <v>118</v>
      </c>
      <c r="L235" s="8" t="s">
        <v>126</v>
      </c>
      <c r="M235" s="8" t="s">
        <v>489</v>
      </c>
      <c r="N235" s="8" t="s">
        <v>153</v>
      </c>
      <c r="O235" s="8" t="s">
        <v>153</v>
      </c>
      <c r="P235" s="8" t="s">
        <v>153</v>
      </c>
      <c r="Q235" s="8" t="s">
        <v>158</v>
      </c>
      <c r="R235" s="8" t="s">
        <v>162</v>
      </c>
      <c r="S235" s="8">
        <v>815</v>
      </c>
      <c r="T235" s="8">
        <v>3815</v>
      </c>
      <c r="U235" s="8" t="s">
        <v>163</v>
      </c>
      <c r="V235" s="8" t="s">
        <v>164</v>
      </c>
      <c r="W235" s="8" t="s">
        <v>167</v>
      </c>
      <c r="X235" s="8">
        <v>1</v>
      </c>
      <c r="Y235" s="8">
        <v>2</v>
      </c>
      <c r="Z235" s="8">
        <f>COUNTA(AB235:AK235)</f>
        <v>2</v>
      </c>
      <c r="AA235" s="8" t="s">
        <v>166</v>
      </c>
      <c r="AB235" s="8" t="str">
        <f t="shared" ref="AB235" si="131">$C236</f>
        <v>ALL_MEDIA_AUX_K_END_TITO_X_X_X_F1_SAME_MEDIA_B17_CHECK</v>
      </c>
      <c r="AC235" s="8" t="str">
        <f t="shared" ref="AC235" si="132">$C236</f>
        <v>ALL_MEDIA_AUX_K_END_TITO_X_X_X_F1_SAME_MEDIA_B17_CHECK</v>
      </c>
      <c r="BA235" s="8" t="s">
        <v>220</v>
      </c>
      <c r="BB235" s="8" t="s">
        <v>226</v>
      </c>
    </row>
    <row r="236" spans="1:55" s="8" customFormat="1" x14ac:dyDescent="0.25">
      <c r="A236" s="8" t="s">
        <v>60</v>
      </c>
      <c r="B236" s="8" t="s">
        <v>71</v>
      </c>
      <c r="C236" s="8" t="str">
        <f>D236&amp;"_"&amp;E236&amp;"_"&amp;F236&amp;"_"&amp;G236&amp;"_"&amp;A236&amp;"_"&amp;H236&amp;"_"&amp;I236&amp;"_"&amp;J236&amp;"_"&amp;K236&amp;"_"&amp;L236&amp;"_"&amp;M236</f>
        <v>ALL_MEDIA_AUX_K_END_TITO_X_X_X_F1_SAME_MEDIA_B17_CHECK</v>
      </c>
      <c r="D236" s="8" t="s">
        <v>100</v>
      </c>
      <c r="E236" s="8" t="s">
        <v>107</v>
      </c>
      <c r="F236" s="8" t="s">
        <v>111</v>
      </c>
      <c r="G236" s="8" t="s">
        <v>115</v>
      </c>
      <c r="H236" s="8" t="s">
        <v>117</v>
      </c>
      <c r="I236" s="8" t="s">
        <v>118</v>
      </c>
      <c r="J236" s="8" t="s">
        <v>118</v>
      </c>
      <c r="K236" s="8" t="s">
        <v>118</v>
      </c>
      <c r="L236" s="8" t="s">
        <v>126</v>
      </c>
      <c r="M236" s="8" t="s">
        <v>150</v>
      </c>
      <c r="N236" s="8" t="s">
        <v>153</v>
      </c>
      <c r="O236" s="8" t="s">
        <v>153</v>
      </c>
      <c r="P236" s="8" t="s">
        <v>153</v>
      </c>
      <c r="Q236" s="8" t="s">
        <v>158</v>
      </c>
      <c r="R236" s="8" t="s">
        <v>162</v>
      </c>
      <c r="S236" s="8">
        <v>816</v>
      </c>
      <c r="T236" s="8">
        <v>3816</v>
      </c>
      <c r="U236" s="8" t="s">
        <v>163</v>
      </c>
      <c r="V236" s="8" t="s">
        <v>164</v>
      </c>
      <c r="W236" s="8" t="s">
        <v>167</v>
      </c>
      <c r="X236" s="8">
        <v>2</v>
      </c>
      <c r="Y236" s="8">
        <v>0</v>
      </c>
      <c r="Z236" s="8">
        <f>COUNTA(AB236:AK236)</f>
        <v>3</v>
      </c>
      <c r="AA236" s="8" t="s">
        <v>177</v>
      </c>
      <c r="AB236" s="8" t="str">
        <f>$C237</f>
        <v>ALL_MEDIA_VCHK_K_END_TITO_VCCSA_MAX_LFM_F1_SAME_MEDIA</v>
      </c>
      <c r="AC236" s="8">
        <v>1</v>
      </c>
      <c r="AD236" s="8" t="str">
        <f>$C237</f>
        <v>ALL_MEDIA_VCHK_K_END_TITO_VCCSA_MAX_LFM_F1_SAME_MEDIA</v>
      </c>
      <c r="BA236" s="8" t="s">
        <v>222</v>
      </c>
      <c r="BC236" s="8" t="s">
        <v>227</v>
      </c>
    </row>
    <row r="237" spans="1:55" s="8" customFormat="1" x14ac:dyDescent="0.25">
      <c r="A237" s="8" t="s">
        <v>60</v>
      </c>
      <c r="B237" s="8" t="s">
        <v>65</v>
      </c>
      <c r="C237" s="8" t="str">
        <f t="shared" si="127"/>
        <v>ALL_MEDIA_VCHK_K_END_TITO_VCCSA_MAX_LFM_F1_SAME_MEDIA</v>
      </c>
      <c r="D237" s="8" t="s">
        <v>100</v>
      </c>
      <c r="E237" s="8" t="s">
        <v>107</v>
      </c>
      <c r="F237" s="8" t="s">
        <v>112</v>
      </c>
      <c r="G237" s="8" t="s">
        <v>115</v>
      </c>
      <c r="H237" s="8" t="s">
        <v>117</v>
      </c>
      <c r="I237" s="8" t="s">
        <v>119</v>
      </c>
      <c r="J237" s="8" t="s">
        <v>122</v>
      </c>
      <c r="K237" s="8" t="s">
        <v>123</v>
      </c>
      <c r="L237" s="8" t="s">
        <v>126</v>
      </c>
      <c r="M237" s="8" t="s">
        <v>133</v>
      </c>
      <c r="N237" s="8" t="s">
        <v>152</v>
      </c>
      <c r="O237" s="8" t="s">
        <v>155</v>
      </c>
      <c r="P237" s="8" t="s">
        <v>437</v>
      </c>
      <c r="Q237" s="8" t="s">
        <v>160</v>
      </c>
      <c r="R237" s="8" t="s">
        <v>157</v>
      </c>
      <c r="S237" s="8">
        <v>817</v>
      </c>
      <c r="T237" s="8">
        <v>3817</v>
      </c>
      <c r="U237" s="8" t="s">
        <v>163</v>
      </c>
      <c r="V237" s="8" t="s">
        <v>166</v>
      </c>
      <c r="W237" s="8" t="s">
        <v>163</v>
      </c>
      <c r="X237" s="8">
        <v>2</v>
      </c>
      <c r="Y237" s="8">
        <v>1</v>
      </c>
      <c r="Z237" s="8">
        <f t="shared" si="124"/>
        <v>3</v>
      </c>
      <c r="AA237" s="8" t="s">
        <v>166</v>
      </c>
      <c r="AB237" s="8" t="str">
        <f>$C238</f>
        <v>ALL_MEDIA_AUX_K_END_TITO_X_X_X_F1_SAME_MEDIA_B17_SET</v>
      </c>
      <c r="AC237" s="8">
        <v>1</v>
      </c>
      <c r="AD237" s="8" t="str">
        <f>$C238</f>
        <v>ALL_MEDIA_AUX_K_END_TITO_X_X_X_F1_SAME_MEDIA_B17_SET</v>
      </c>
      <c r="AL237" s="8" t="s">
        <v>179</v>
      </c>
      <c r="AM237" s="8" t="s">
        <v>206</v>
      </c>
      <c r="AN237" s="8" t="s">
        <v>208</v>
      </c>
      <c r="AU237" s="8" t="s">
        <v>211</v>
      </c>
    </row>
    <row r="238" spans="1:55" s="8" customFormat="1" x14ac:dyDescent="0.25">
      <c r="A238" s="8" t="s">
        <v>60</v>
      </c>
      <c r="B238" s="8" t="s">
        <v>71</v>
      </c>
      <c r="C238" s="8" t="str">
        <f t="shared" si="127"/>
        <v>ALL_MEDIA_AUX_K_END_TITO_X_X_X_F1_SAME_MEDIA_B17_SET</v>
      </c>
      <c r="D238" s="8" t="s">
        <v>100</v>
      </c>
      <c r="E238" s="8" t="s">
        <v>107</v>
      </c>
      <c r="F238" s="8" t="s">
        <v>111</v>
      </c>
      <c r="G238" s="8" t="s">
        <v>115</v>
      </c>
      <c r="H238" s="8" t="s">
        <v>117</v>
      </c>
      <c r="I238" s="8" t="s">
        <v>118</v>
      </c>
      <c r="J238" s="8" t="s">
        <v>118</v>
      </c>
      <c r="K238" s="8" t="s">
        <v>118</v>
      </c>
      <c r="L238" s="8" t="s">
        <v>126</v>
      </c>
      <c r="M238" s="8" t="s">
        <v>149</v>
      </c>
      <c r="N238" s="8" t="s">
        <v>153</v>
      </c>
      <c r="O238" s="8" t="s">
        <v>153</v>
      </c>
      <c r="P238" s="8" t="s">
        <v>153</v>
      </c>
      <c r="Q238" s="8" t="s">
        <v>158</v>
      </c>
      <c r="R238" s="8" t="s">
        <v>162</v>
      </c>
      <c r="S238" s="8">
        <v>818</v>
      </c>
      <c r="T238" s="8">
        <v>3818</v>
      </c>
      <c r="U238" s="8" t="s">
        <v>163</v>
      </c>
      <c r="V238" s="8" t="s">
        <v>164</v>
      </c>
      <c r="W238" s="8" t="s">
        <v>167</v>
      </c>
      <c r="X238" s="8">
        <v>2</v>
      </c>
      <c r="Y238" s="8">
        <v>2</v>
      </c>
      <c r="Z238" s="8">
        <f t="shared" si="124"/>
        <v>2</v>
      </c>
      <c r="AA238" s="8" t="s">
        <v>166</v>
      </c>
      <c r="AB238" s="8">
        <v>1</v>
      </c>
      <c r="AC238" s="8">
        <v>1</v>
      </c>
      <c r="BA238" s="8" t="s">
        <v>219</v>
      </c>
      <c r="BB238" s="8" t="s">
        <v>226</v>
      </c>
    </row>
    <row r="239" spans="1:55" s="4" customFormat="1" x14ac:dyDescent="0.25">
      <c r="A239" s="4" t="s">
        <v>60</v>
      </c>
      <c r="B239" s="4" t="s">
        <v>68</v>
      </c>
      <c r="C239" s="4" t="s">
        <v>94</v>
      </c>
      <c r="E239" s="4" t="s">
        <v>104</v>
      </c>
      <c r="Z239" s="4">
        <f t="shared" si="124"/>
        <v>0</v>
      </c>
    </row>
    <row r="240" spans="1:55" s="2" customFormat="1" x14ac:dyDescent="0.25">
      <c r="A240" s="2" t="s">
        <v>60</v>
      </c>
      <c r="B240" s="2" t="s">
        <v>64</v>
      </c>
      <c r="C240" s="2" t="s">
        <v>95</v>
      </c>
      <c r="E240" s="2" t="s">
        <v>104</v>
      </c>
      <c r="X240" s="2" t="s">
        <v>168</v>
      </c>
      <c r="Y240" s="2" t="s">
        <v>166</v>
      </c>
      <c r="Z240" s="2">
        <f t="shared" si="124"/>
        <v>2</v>
      </c>
      <c r="AA240" s="2" t="s">
        <v>166</v>
      </c>
      <c r="AB240" s="2" t="s">
        <v>166</v>
      </c>
      <c r="AC240" s="2" t="s">
        <v>166</v>
      </c>
    </row>
    <row r="241" spans="1:47" s="8" customFormat="1" x14ac:dyDescent="0.25">
      <c r="A241" s="8" t="s">
        <v>60</v>
      </c>
      <c r="B241" s="8" t="s">
        <v>69</v>
      </c>
      <c r="C241" s="8" t="str">
        <f t="shared" ref="C241:C246" si="133">D241&amp;"_"&amp;E241&amp;"_"&amp;F241&amp;"_"&amp;G241&amp;"_"&amp;A241&amp;"_"&amp;H241&amp;"_"&amp;I241&amp;"_"&amp;J241&amp;"_"&amp;K241&amp;"_"&amp;L241&amp;"_"&amp;M241</f>
        <v>SSA_DE_SHMOO_E_END_TITO_VCCSA_NOM_LFM_F1_SACD_DE_KS</v>
      </c>
      <c r="D241" s="8" t="s">
        <v>101</v>
      </c>
      <c r="E241" s="8" t="s">
        <v>105</v>
      </c>
      <c r="F241" s="8" t="s">
        <v>95</v>
      </c>
      <c r="G241" s="8" t="s">
        <v>116</v>
      </c>
      <c r="H241" s="8" t="s">
        <v>117</v>
      </c>
      <c r="I241" s="8" t="s">
        <v>119</v>
      </c>
      <c r="J241" s="8" t="s">
        <v>121</v>
      </c>
      <c r="K241" s="8" t="s">
        <v>123</v>
      </c>
      <c r="L241" s="8" t="s">
        <v>126</v>
      </c>
      <c r="M241" s="8" t="s">
        <v>474</v>
      </c>
      <c r="N241" s="8" t="s">
        <v>152</v>
      </c>
      <c r="O241" s="8" t="s">
        <v>155</v>
      </c>
      <c r="P241" s="8" t="s">
        <v>477</v>
      </c>
      <c r="Q241" s="8" t="s">
        <v>157</v>
      </c>
      <c r="R241" s="8">
        <v>43</v>
      </c>
      <c r="S241" s="8">
        <v>230</v>
      </c>
      <c r="T241" s="8">
        <v>3230</v>
      </c>
      <c r="U241" s="8" t="s">
        <v>163</v>
      </c>
      <c r="V241" s="8" t="s">
        <v>166</v>
      </c>
      <c r="W241" s="8" t="s">
        <v>163</v>
      </c>
      <c r="X241" s="8">
        <v>0</v>
      </c>
      <c r="Y241" s="8">
        <v>0</v>
      </c>
      <c r="Z241" s="8">
        <f t="shared" si="124"/>
        <v>3</v>
      </c>
      <c r="AA241" s="8" t="s">
        <v>178</v>
      </c>
      <c r="AB241" s="8" t="str">
        <f t="shared" ref="AB241:AB245" si="134">$C242</f>
        <v>LSA_DE_SHMOO_E_END_TITO_VCCSA_NOM_LFM_F1_SACD_DE_KS</v>
      </c>
      <c r="AC241" s="8" t="str">
        <f t="shared" ref="AC241:AC245" si="135">$C242</f>
        <v>LSA_DE_SHMOO_E_END_TITO_VCCSA_NOM_LFM_F1_SACD_DE_KS</v>
      </c>
      <c r="AD241" s="8" t="str">
        <f t="shared" ref="AD241:AD245" si="136">$C242</f>
        <v>LSA_DE_SHMOO_E_END_TITO_VCCSA_NOM_LFM_F1_SACD_DE_KS</v>
      </c>
    </row>
    <row r="242" spans="1:47" s="8" customFormat="1" x14ac:dyDescent="0.25">
      <c r="A242" s="8" t="s">
        <v>60</v>
      </c>
      <c r="B242" s="8" t="s">
        <v>69</v>
      </c>
      <c r="C242" s="8" t="str">
        <f t="shared" si="133"/>
        <v>LSA_DE_SHMOO_E_END_TITO_VCCSA_NOM_LFM_F1_SACD_DE_KS</v>
      </c>
      <c r="D242" s="8" t="s">
        <v>102</v>
      </c>
      <c r="E242" s="8" t="s">
        <v>105</v>
      </c>
      <c r="F242" s="8" t="s">
        <v>95</v>
      </c>
      <c r="G242" s="8" t="s">
        <v>116</v>
      </c>
      <c r="H242" s="8" t="s">
        <v>117</v>
      </c>
      <c r="I242" s="8" t="s">
        <v>119</v>
      </c>
      <c r="J242" s="8" t="s">
        <v>121</v>
      </c>
      <c r="K242" s="8" t="s">
        <v>123</v>
      </c>
      <c r="L242" s="8" t="s">
        <v>126</v>
      </c>
      <c r="M242" s="8" t="s">
        <v>474</v>
      </c>
      <c r="N242" s="8" t="s">
        <v>152</v>
      </c>
      <c r="O242" s="8" t="s">
        <v>155</v>
      </c>
      <c r="P242" s="8" t="s">
        <v>478</v>
      </c>
      <c r="Q242" s="8">
        <v>21</v>
      </c>
      <c r="R242" s="8">
        <v>43</v>
      </c>
      <c r="S242" s="8">
        <v>231</v>
      </c>
      <c r="T242" s="8">
        <v>3231</v>
      </c>
      <c r="U242" s="8" t="s">
        <v>163</v>
      </c>
      <c r="V242" s="8" t="s">
        <v>166</v>
      </c>
      <c r="W242" s="8" t="s">
        <v>163</v>
      </c>
      <c r="X242" s="8">
        <v>1</v>
      </c>
      <c r="Y242" s="8">
        <v>0</v>
      </c>
      <c r="Z242" s="8">
        <f t="shared" si="124"/>
        <v>3</v>
      </c>
      <c r="AA242" s="8" t="s">
        <v>178</v>
      </c>
      <c r="AB242" s="8" t="str">
        <f t="shared" si="134"/>
        <v>SSA_IPU_SHMOO_E_END_TITO_VCCSA_NOM_LFM_F1_SAIS_IPU_KS</v>
      </c>
      <c r="AC242" s="8" t="str">
        <f t="shared" si="135"/>
        <v>SSA_IPU_SHMOO_E_END_TITO_VCCSA_NOM_LFM_F1_SAIS_IPU_KS</v>
      </c>
      <c r="AD242" s="8" t="str">
        <f t="shared" si="136"/>
        <v>SSA_IPU_SHMOO_E_END_TITO_VCCSA_NOM_LFM_F1_SAIS_IPU_KS</v>
      </c>
    </row>
    <row r="243" spans="1:47" s="8" customFormat="1" x14ac:dyDescent="0.25">
      <c r="A243" s="8" t="s">
        <v>60</v>
      </c>
      <c r="B243" s="8" t="s">
        <v>69</v>
      </c>
      <c r="C243" s="8" t="str">
        <f t="shared" si="133"/>
        <v>SSA_IPU_SHMOO_E_END_TITO_VCCSA_NOM_LFM_F1_SAIS_IPU_KS</v>
      </c>
      <c r="D243" s="8" t="s">
        <v>101</v>
      </c>
      <c r="E243" s="8" t="s">
        <v>106</v>
      </c>
      <c r="F243" s="8" t="s">
        <v>95</v>
      </c>
      <c r="G243" s="8" t="s">
        <v>116</v>
      </c>
      <c r="H243" s="8" t="s">
        <v>117</v>
      </c>
      <c r="I243" s="8" t="s">
        <v>119</v>
      </c>
      <c r="J243" s="8" t="s">
        <v>121</v>
      </c>
      <c r="K243" s="8" t="s">
        <v>123</v>
      </c>
      <c r="L243" s="8" t="s">
        <v>126</v>
      </c>
      <c r="M243" s="8" t="s">
        <v>475</v>
      </c>
      <c r="N243" s="8" t="s">
        <v>152</v>
      </c>
      <c r="O243" s="8" t="s">
        <v>155</v>
      </c>
      <c r="P243" s="8" t="s">
        <v>479</v>
      </c>
      <c r="Q243" s="8" t="s">
        <v>157</v>
      </c>
      <c r="R243" s="8">
        <v>43</v>
      </c>
      <c r="S243" s="8">
        <v>232</v>
      </c>
      <c r="T243" s="8">
        <v>3232</v>
      </c>
      <c r="U243" s="8" t="s">
        <v>163</v>
      </c>
      <c r="V243" s="8" t="s">
        <v>166</v>
      </c>
      <c r="W243" s="8" t="s">
        <v>163</v>
      </c>
      <c r="X243" s="8">
        <v>0</v>
      </c>
      <c r="Y243" s="8">
        <v>1</v>
      </c>
      <c r="Z243" s="8">
        <f t="shared" si="124"/>
        <v>3</v>
      </c>
      <c r="AA243" s="8" t="s">
        <v>178</v>
      </c>
      <c r="AB243" s="8" t="str">
        <f t="shared" si="134"/>
        <v>LSA_IPU_SHMOO_E_END_TITO_VCCSA_NOM_LFM_F1_SAIS_IPU_KS</v>
      </c>
      <c r="AC243" s="8" t="str">
        <f t="shared" si="135"/>
        <v>LSA_IPU_SHMOO_E_END_TITO_VCCSA_NOM_LFM_F1_SAIS_IPU_KS</v>
      </c>
      <c r="AD243" s="8" t="str">
        <f t="shared" si="136"/>
        <v>LSA_IPU_SHMOO_E_END_TITO_VCCSA_NOM_LFM_F1_SAIS_IPU_KS</v>
      </c>
    </row>
    <row r="244" spans="1:47" s="8" customFormat="1" x14ac:dyDescent="0.25">
      <c r="A244" s="8" t="s">
        <v>60</v>
      </c>
      <c r="B244" s="8" t="s">
        <v>69</v>
      </c>
      <c r="C244" s="8" t="str">
        <f t="shared" si="133"/>
        <v>LSA_IPU_SHMOO_E_END_TITO_VCCSA_NOM_LFM_F1_SAIS_IPU_KS</v>
      </c>
      <c r="D244" s="8" t="s">
        <v>102</v>
      </c>
      <c r="E244" s="8" t="s">
        <v>106</v>
      </c>
      <c r="F244" s="8" t="s">
        <v>95</v>
      </c>
      <c r="G244" s="8" t="s">
        <v>116</v>
      </c>
      <c r="H244" s="8" t="s">
        <v>117</v>
      </c>
      <c r="I244" s="8" t="s">
        <v>119</v>
      </c>
      <c r="J244" s="8" t="s">
        <v>121</v>
      </c>
      <c r="K244" s="8" t="s">
        <v>123</v>
      </c>
      <c r="L244" s="8" t="s">
        <v>126</v>
      </c>
      <c r="M244" s="8" t="s">
        <v>475</v>
      </c>
      <c r="N244" s="8" t="s">
        <v>152</v>
      </c>
      <c r="O244" s="8" t="s">
        <v>155</v>
      </c>
      <c r="P244" s="8" t="s">
        <v>480</v>
      </c>
      <c r="Q244" s="8">
        <v>21</v>
      </c>
      <c r="R244" s="8">
        <v>43</v>
      </c>
      <c r="S244" s="8">
        <v>233</v>
      </c>
      <c r="T244" s="8">
        <v>3233</v>
      </c>
      <c r="U244" s="8" t="s">
        <v>163</v>
      </c>
      <c r="V244" s="8" t="s">
        <v>166</v>
      </c>
      <c r="W244" s="8" t="s">
        <v>163</v>
      </c>
      <c r="X244" s="8">
        <v>1</v>
      </c>
      <c r="Y244" s="8">
        <v>1</v>
      </c>
      <c r="Z244" s="8">
        <f t="shared" si="124"/>
        <v>3</v>
      </c>
      <c r="AA244" s="8" t="s">
        <v>178</v>
      </c>
      <c r="AB244" s="8" t="str">
        <f t="shared" si="134"/>
        <v>SSA_MEDIA_SHMOO_E_END_TITO_VCCSA_NOM_LFM_F1_SAME_MEDIA_KS</v>
      </c>
      <c r="AC244" s="8" t="str">
        <f t="shared" si="135"/>
        <v>SSA_MEDIA_SHMOO_E_END_TITO_VCCSA_NOM_LFM_F1_SAME_MEDIA_KS</v>
      </c>
      <c r="AD244" s="8" t="str">
        <f t="shared" si="136"/>
        <v>SSA_MEDIA_SHMOO_E_END_TITO_VCCSA_NOM_LFM_F1_SAME_MEDIA_KS</v>
      </c>
    </row>
    <row r="245" spans="1:47" s="8" customFormat="1" x14ac:dyDescent="0.25">
      <c r="A245" s="8" t="s">
        <v>60</v>
      </c>
      <c r="B245" s="8" t="s">
        <v>69</v>
      </c>
      <c r="C245" s="8" t="str">
        <f t="shared" si="133"/>
        <v>SSA_MEDIA_SHMOO_E_END_TITO_VCCSA_NOM_LFM_F1_SAME_MEDIA_KS</v>
      </c>
      <c r="D245" s="8" t="s">
        <v>101</v>
      </c>
      <c r="E245" s="8" t="s">
        <v>107</v>
      </c>
      <c r="F245" s="8" t="s">
        <v>95</v>
      </c>
      <c r="G245" s="8" t="s">
        <v>116</v>
      </c>
      <c r="H245" s="8" t="s">
        <v>117</v>
      </c>
      <c r="I245" s="8" t="s">
        <v>119</v>
      </c>
      <c r="J245" s="8" t="s">
        <v>121</v>
      </c>
      <c r="K245" s="8" t="s">
        <v>123</v>
      </c>
      <c r="L245" s="8" t="s">
        <v>126</v>
      </c>
      <c r="M245" s="8" t="s">
        <v>476</v>
      </c>
      <c r="N245" s="8" t="s">
        <v>152</v>
      </c>
      <c r="O245" s="8" t="s">
        <v>155</v>
      </c>
      <c r="P245" s="8" t="s">
        <v>481</v>
      </c>
      <c r="Q245" s="8" t="s">
        <v>157</v>
      </c>
      <c r="R245" s="8">
        <v>43</v>
      </c>
      <c r="S245" s="8">
        <v>234</v>
      </c>
      <c r="T245" s="8">
        <v>3234</v>
      </c>
      <c r="U245" s="8" t="s">
        <v>163</v>
      </c>
      <c r="V245" s="8" t="s">
        <v>166</v>
      </c>
      <c r="W245" s="8" t="s">
        <v>163</v>
      </c>
      <c r="X245" s="8">
        <v>0</v>
      </c>
      <c r="Y245" s="8">
        <v>2</v>
      </c>
      <c r="Z245" s="8">
        <f t="shared" si="124"/>
        <v>3</v>
      </c>
      <c r="AA245" s="8" t="s">
        <v>178</v>
      </c>
      <c r="AB245" s="8" t="str">
        <f t="shared" si="134"/>
        <v>LSA_MEDIA_SHMOO_E_END_TITO_VCCSA_NOM_LFM_F1_SAME_MEDIA_KS</v>
      </c>
      <c r="AC245" s="8" t="str">
        <f t="shared" si="135"/>
        <v>LSA_MEDIA_SHMOO_E_END_TITO_VCCSA_NOM_LFM_F1_SAME_MEDIA_KS</v>
      </c>
      <c r="AD245" s="8" t="str">
        <f t="shared" si="136"/>
        <v>LSA_MEDIA_SHMOO_E_END_TITO_VCCSA_NOM_LFM_F1_SAME_MEDIA_KS</v>
      </c>
    </row>
    <row r="246" spans="1:47" s="8" customFormat="1" x14ac:dyDescent="0.25">
      <c r="A246" s="8" t="s">
        <v>60</v>
      </c>
      <c r="B246" s="8" t="s">
        <v>69</v>
      </c>
      <c r="C246" s="8" t="str">
        <f t="shared" si="133"/>
        <v>LSA_MEDIA_SHMOO_E_END_TITO_VCCSA_NOM_LFM_F1_SAME_MEDIA_KS</v>
      </c>
      <c r="D246" s="8" t="s">
        <v>102</v>
      </c>
      <c r="E246" s="8" t="s">
        <v>107</v>
      </c>
      <c r="F246" s="8" t="s">
        <v>95</v>
      </c>
      <c r="G246" s="8" t="s">
        <v>116</v>
      </c>
      <c r="H246" s="8" t="s">
        <v>117</v>
      </c>
      <c r="I246" s="8" t="s">
        <v>119</v>
      </c>
      <c r="J246" s="8" t="s">
        <v>121</v>
      </c>
      <c r="K246" s="8" t="s">
        <v>123</v>
      </c>
      <c r="L246" s="8" t="s">
        <v>126</v>
      </c>
      <c r="M246" s="8" t="s">
        <v>476</v>
      </c>
      <c r="N246" s="8" t="s">
        <v>152</v>
      </c>
      <c r="O246" s="8" t="s">
        <v>155</v>
      </c>
      <c r="P246" s="8" t="s">
        <v>482</v>
      </c>
      <c r="Q246" s="8">
        <v>21</v>
      </c>
      <c r="R246" s="8">
        <v>43</v>
      </c>
      <c r="S246" s="8">
        <v>235</v>
      </c>
      <c r="T246" s="8">
        <v>3235</v>
      </c>
      <c r="U246" s="8" t="s">
        <v>163</v>
      </c>
      <c r="V246" s="8" t="s">
        <v>166</v>
      </c>
      <c r="W246" s="8" t="s">
        <v>163</v>
      </c>
      <c r="X246" s="8">
        <v>1</v>
      </c>
      <c r="Y246" s="8">
        <v>2</v>
      </c>
      <c r="Z246" s="8">
        <f t="shared" si="124"/>
        <v>3</v>
      </c>
      <c r="AA246" s="8" t="s">
        <v>178</v>
      </c>
      <c r="AB246" s="8">
        <v>1</v>
      </c>
      <c r="AC246" s="8">
        <v>1</v>
      </c>
      <c r="AD246" s="8">
        <v>1</v>
      </c>
    </row>
    <row r="247" spans="1:47" s="4" customFormat="1" x14ac:dyDescent="0.25">
      <c r="A247" s="4" t="s">
        <v>60</v>
      </c>
      <c r="B247" s="4" t="s">
        <v>68</v>
      </c>
      <c r="C247" s="4" t="s">
        <v>96</v>
      </c>
      <c r="E247" s="4" t="s">
        <v>104</v>
      </c>
      <c r="Z247" s="4">
        <f t="shared" si="124"/>
        <v>0</v>
      </c>
    </row>
    <row r="248" spans="1:47" s="4" customFormat="1" x14ac:dyDescent="0.25">
      <c r="A248" s="4" t="s">
        <v>60</v>
      </c>
      <c r="B248" s="4" t="s">
        <v>68</v>
      </c>
      <c r="C248" s="4" t="s">
        <v>97</v>
      </c>
      <c r="E248" s="4" t="s">
        <v>104</v>
      </c>
      <c r="Z248" s="4">
        <f t="shared" si="124"/>
        <v>0</v>
      </c>
    </row>
    <row r="249" spans="1:47" s="2" customFormat="1" x14ac:dyDescent="0.25">
      <c r="A249" s="2" t="s">
        <v>61</v>
      </c>
      <c r="B249" s="2" t="s">
        <v>64</v>
      </c>
      <c r="C249" s="2" t="s">
        <v>61</v>
      </c>
      <c r="E249" s="2" t="s">
        <v>104</v>
      </c>
      <c r="X249" s="2" t="s">
        <v>168</v>
      </c>
      <c r="Y249" s="2" t="s">
        <v>168</v>
      </c>
      <c r="Z249" s="2">
        <f t="shared" ref="Z249:Z283" si="137">COUNTA(AB249:AK249)</f>
        <v>0</v>
      </c>
    </row>
    <row r="250" spans="1:47" x14ac:dyDescent="0.25">
      <c r="A250" t="s">
        <v>61</v>
      </c>
      <c r="B250" t="s">
        <v>66</v>
      </c>
      <c r="C250" t="str">
        <f>D250&amp;"_"&amp;E250&amp;"_"&amp;F250&amp;"_"&amp;G250&amp;"_"&amp;A250&amp;"_"&amp;H250&amp;"_"&amp;I250&amp;"_"&amp;J250&amp;"_"&amp;K250&amp;"_"&amp;L250&amp;"_"&amp;M250</f>
        <v>ALL_MEDIA_SCREEN_K_ENDTFM_X_X_X_TFM_SET_VMIN_PRED</v>
      </c>
      <c r="D250" t="s">
        <v>100</v>
      </c>
      <c r="E250" t="s">
        <v>107</v>
      </c>
      <c r="F250" t="s">
        <v>109</v>
      </c>
      <c r="G250" t="s">
        <v>115</v>
      </c>
      <c r="H250" t="s">
        <v>118</v>
      </c>
      <c r="I250" t="s">
        <v>118</v>
      </c>
      <c r="J250" t="s">
        <v>118</v>
      </c>
      <c r="K250" t="s">
        <v>125</v>
      </c>
      <c r="L250" t="s">
        <v>127</v>
      </c>
      <c r="M250" t="s">
        <v>151</v>
      </c>
      <c r="N250" t="s">
        <v>153</v>
      </c>
      <c r="O250" t="s">
        <v>153</v>
      </c>
      <c r="P250" t="s">
        <v>153</v>
      </c>
      <c r="Q250" t="s">
        <v>157</v>
      </c>
      <c r="R250" t="s">
        <v>158</v>
      </c>
      <c r="S250">
        <v>500</v>
      </c>
      <c r="T250">
        <v>3500</v>
      </c>
      <c r="U250" t="s">
        <v>163</v>
      </c>
      <c r="V250">
        <v>1</v>
      </c>
      <c r="W250" t="s">
        <v>167</v>
      </c>
      <c r="X250" t="s">
        <v>168</v>
      </c>
      <c r="Y250">
        <v>-1</v>
      </c>
      <c r="Z250">
        <f>COUNTA(AB250:AK250)</f>
        <v>3</v>
      </c>
      <c r="AA250" t="s">
        <v>166</v>
      </c>
      <c r="AB250" t="str">
        <f>$C251</f>
        <v>SSA_DE_VMIN_K_ENDTFM_TITO_VCCSA_MIN_TFM_F3_SACD_DE_PMOVI</v>
      </c>
      <c r="AC250" t="str">
        <f t="shared" ref="AC250:AD250" si="138">$C251</f>
        <v>SSA_DE_VMIN_K_ENDTFM_TITO_VCCSA_MIN_TFM_F3_SACD_DE_PMOVI</v>
      </c>
      <c r="AD250" t="str">
        <f t="shared" si="138"/>
        <v>SSA_DE_VMIN_K_ENDTFM_TITO_VCCSA_MIN_TFM_F3_SACD_DE_PMOVI</v>
      </c>
      <c r="AP250" t="s">
        <v>209</v>
      </c>
      <c r="AQ250" t="s">
        <v>210</v>
      </c>
    </row>
    <row r="251" spans="1:47" s="6" customFormat="1" x14ac:dyDescent="0.25">
      <c r="A251" t="s">
        <v>61</v>
      </c>
      <c r="B251" s="6" t="s">
        <v>65</v>
      </c>
      <c r="C251" s="6" t="str">
        <f t="shared" ref="C251:C256" si="139">D251&amp;"_"&amp;E251&amp;"_"&amp;F251&amp;"_"&amp;G251&amp;"_"&amp;A251&amp;"_"&amp;H251&amp;"_"&amp;I251&amp;"_"&amp;J251&amp;"_"&amp;K251&amp;"_"&amp;L251&amp;"_"&amp;M251</f>
        <v>SSA_DE_VMIN_K_ENDTFM_TITO_VCCSA_MIN_TFM_F3_SACD_DE_PMOVI</v>
      </c>
      <c r="D251" s="6" t="s">
        <v>101</v>
      </c>
      <c r="E251" s="6" t="s">
        <v>105</v>
      </c>
      <c r="F251" s="6" t="s">
        <v>108</v>
      </c>
      <c r="G251" s="6" t="s">
        <v>115</v>
      </c>
      <c r="H251" s="6" t="s">
        <v>117</v>
      </c>
      <c r="I251" s="6" t="s">
        <v>119</v>
      </c>
      <c r="J251" s="6" t="s">
        <v>120</v>
      </c>
      <c r="K251" s="6" t="s">
        <v>125</v>
      </c>
      <c r="L251" s="6" t="s">
        <v>129</v>
      </c>
      <c r="M251" s="6" t="s">
        <v>130</v>
      </c>
      <c r="N251" s="6" t="s">
        <v>152</v>
      </c>
      <c r="O251" s="6" t="s">
        <v>155</v>
      </c>
      <c r="P251" s="6" t="s">
        <v>229</v>
      </c>
      <c r="Q251" s="6" t="s">
        <v>157</v>
      </c>
      <c r="R251" s="6">
        <v>46</v>
      </c>
      <c r="S251" s="6">
        <v>501</v>
      </c>
      <c r="T251" s="6">
        <v>3501</v>
      </c>
      <c r="U251" s="6" t="s">
        <v>163</v>
      </c>
      <c r="V251" s="6" t="s">
        <v>164</v>
      </c>
      <c r="W251" s="6" t="s">
        <v>163</v>
      </c>
      <c r="X251" s="6">
        <v>0</v>
      </c>
      <c r="Y251" s="6">
        <v>0</v>
      </c>
      <c r="Z251" s="6">
        <f t="shared" si="137"/>
        <v>3</v>
      </c>
      <c r="AA251" s="6" t="s">
        <v>166</v>
      </c>
      <c r="AB251" t="str">
        <f t="shared" ref="AB251:AB255" si="140">$C252</f>
        <v>LSA_DE_VMIN_K_ENDTFM_TITO_VCCSA_MIN_TFM_F3_SACD_DE_PMOVI</v>
      </c>
      <c r="AC251" t="str">
        <f t="shared" ref="AC251:AC255" si="141">$C252</f>
        <v>LSA_DE_VMIN_K_ENDTFM_TITO_VCCSA_MIN_TFM_F3_SACD_DE_PMOVI</v>
      </c>
      <c r="AD251" t="str">
        <f t="shared" ref="AD251:AD255" si="142">$C252</f>
        <v>LSA_DE_VMIN_K_ENDTFM_TITO_VCCSA_MIN_TFM_F3_SACD_DE_PMOVI</v>
      </c>
      <c r="AL251" s="6" t="s">
        <v>179</v>
      </c>
      <c r="AM251" s="6" t="s">
        <v>180</v>
      </c>
      <c r="AN251" s="6" t="s">
        <v>207</v>
      </c>
      <c r="AO251" s="6" t="s">
        <v>462</v>
      </c>
      <c r="AU251" s="6" t="s">
        <v>211</v>
      </c>
    </row>
    <row r="252" spans="1:47" s="6" customFormat="1" x14ac:dyDescent="0.25">
      <c r="A252" t="s">
        <v>61</v>
      </c>
      <c r="B252" s="6" t="s">
        <v>65</v>
      </c>
      <c r="C252" s="6" t="str">
        <f t="shared" si="139"/>
        <v>LSA_DE_VMIN_K_ENDTFM_TITO_VCCSA_MIN_TFM_F3_SACD_DE_PMOVI</v>
      </c>
      <c r="D252" s="6" t="s">
        <v>102</v>
      </c>
      <c r="E252" s="6" t="s">
        <v>105</v>
      </c>
      <c r="F252" s="6" t="s">
        <v>108</v>
      </c>
      <c r="G252" s="6" t="s">
        <v>115</v>
      </c>
      <c r="H252" s="6" t="s">
        <v>117</v>
      </c>
      <c r="I252" s="6" t="s">
        <v>119</v>
      </c>
      <c r="J252" s="6" t="s">
        <v>120</v>
      </c>
      <c r="K252" s="6" t="s">
        <v>125</v>
      </c>
      <c r="L252" s="6" t="s">
        <v>129</v>
      </c>
      <c r="M252" s="6" t="s">
        <v>130</v>
      </c>
      <c r="N252" s="6" t="s">
        <v>152</v>
      </c>
      <c r="O252" s="6" t="s">
        <v>155</v>
      </c>
      <c r="P252" s="6" t="s">
        <v>231</v>
      </c>
      <c r="Q252" s="6">
        <v>21</v>
      </c>
      <c r="R252" s="6">
        <v>46</v>
      </c>
      <c r="S252">
        <v>502</v>
      </c>
      <c r="T252">
        <v>3502</v>
      </c>
      <c r="U252" s="6" t="s">
        <v>163</v>
      </c>
      <c r="V252" s="6" t="s">
        <v>164</v>
      </c>
      <c r="W252" s="6" t="s">
        <v>163</v>
      </c>
      <c r="X252" s="6">
        <v>1</v>
      </c>
      <c r="Y252" s="6">
        <v>0</v>
      </c>
      <c r="Z252" s="6">
        <f t="shared" si="137"/>
        <v>3</v>
      </c>
      <c r="AA252" s="6" t="s">
        <v>166</v>
      </c>
      <c r="AB252" t="str">
        <f t="shared" si="140"/>
        <v>SSA_IPU_VMIN_K_ENDTFM_TITO_VCCSA_MIN_TFM_F3_SAIS_IPU_PMOVI</v>
      </c>
      <c r="AC252" t="str">
        <f t="shared" si="141"/>
        <v>SSA_IPU_VMIN_K_ENDTFM_TITO_VCCSA_MIN_TFM_F3_SAIS_IPU_PMOVI</v>
      </c>
      <c r="AD252" t="str">
        <f t="shared" si="142"/>
        <v>SSA_IPU_VMIN_K_ENDTFM_TITO_VCCSA_MIN_TFM_F3_SAIS_IPU_PMOVI</v>
      </c>
      <c r="AL252" s="6" t="s">
        <v>179</v>
      </c>
      <c r="AM252" s="6" t="s">
        <v>183</v>
      </c>
      <c r="AN252" s="6" t="s">
        <v>207</v>
      </c>
      <c r="AO252" s="6" t="s">
        <v>463</v>
      </c>
      <c r="AU252" s="6" t="s">
        <v>211</v>
      </c>
    </row>
    <row r="253" spans="1:47" s="6" customFormat="1" x14ac:dyDescent="0.25">
      <c r="A253" t="s">
        <v>61</v>
      </c>
      <c r="B253" s="6" t="s">
        <v>65</v>
      </c>
      <c r="C253" s="6" t="str">
        <f t="shared" si="139"/>
        <v>SSA_IPU_VMIN_K_ENDTFM_TITO_VCCSA_MIN_TFM_F3_SAIS_IPU_PMOVI</v>
      </c>
      <c r="D253" s="6" t="s">
        <v>101</v>
      </c>
      <c r="E253" s="6" t="s">
        <v>106</v>
      </c>
      <c r="F253" s="6" t="s">
        <v>108</v>
      </c>
      <c r="G253" s="6" t="s">
        <v>115</v>
      </c>
      <c r="H253" s="6" t="s">
        <v>117</v>
      </c>
      <c r="I253" s="6" t="s">
        <v>119</v>
      </c>
      <c r="J253" s="6" t="s">
        <v>120</v>
      </c>
      <c r="K253" s="6" t="s">
        <v>125</v>
      </c>
      <c r="L253" s="6" t="s">
        <v>129</v>
      </c>
      <c r="M253" s="6" t="s">
        <v>321</v>
      </c>
      <c r="N253" s="6" t="s">
        <v>152</v>
      </c>
      <c r="O253" s="6" t="s">
        <v>155</v>
      </c>
      <c r="P253" s="6" t="s">
        <v>233</v>
      </c>
      <c r="Q253" s="6" t="s">
        <v>157</v>
      </c>
      <c r="R253" s="6">
        <v>46</v>
      </c>
      <c r="S253" s="6">
        <v>503</v>
      </c>
      <c r="T253" s="6">
        <v>3503</v>
      </c>
      <c r="U253" s="6" t="s">
        <v>163</v>
      </c>
      <c r="V253" s="6" t="s">
        <v>164</v>
      </c>
      <c r="W253" s="6" t="s">
        <v>163</v>
      </c>
      <c r="X253" s="6">
        <v>0</v>
      </c>
      <c r="Y253" s="6">
        <v>1</v>
      </c>
      <c r="Z253" s="6">
        <f t="shared" si="137"/>
        <v>3</v>
      </c>
      <c r="AA253" s="6" t="s">
        <v>166</v>
      </c>
      <c r="AB253" t="str">
        <f t="shared" si="140"/>
        <v>LSA_IPU_VMIN_K_ENDTFM_TITO_VCCSA_MIN_TFM_F3_SAIS_IPU_PMOVI</v>
      </c>
      <c r="AC253" t="str">
        <f t="shared" si="141"/>
        <v>LSA_IPU_VMIN_K_ENDTFM_TITO_VCCSA_MIN_TFM_F3_SAIS_IPU_PMOVI</v>
      </c>
      <c r="AD253" t="str">
        <f t="shared" si="142"/>
        <v>LSA_IPU_VMIN_K_ENDTFM_TITO_VCCSA_MIN_TFM_F3_SAIS_IPU_PMOVI</v>
      </c>
      <c r="AL253" s="6" t="s">
        <v>179</v>
      </c>
      <c r="AM253" s="6" t="s">
        <v>186</v>
      </c>
      <c r="AN253" s="6" t="s">
        <v>207</v>
      </c>
      <c r="AO253" s="6" t="s">
        <v>464</v>
      </c>
      <c r="AU253" s="6" t="s">
        <v>211</v>
      </c>
    </row>
    <row r="254" spans="1:47" s="6" customFormat="1" x14ac:dyDescent="0.25">
      <c r="A254" t="s">
        <v>61</v>
      </c>
      <c r="B254" s="6" t="s">
        <v>65</v>
      </c>
      <c r="C254" s="6" t="str">
        <f t="shared" si="139"/>
        <v>LSA_IPU_VMIN_K_ENDTFM_TITO_VCCSA_MIN_TFM_F3_SAIS_IPU_PMOVI</v>
      </c>
      <c r="D254" s="6" t="s">
        <v>102</v>
      </c>
      <c r="E254" s="6" t="s">
        <v>106</v>
      </c>
      <c r="F254" s="6" t="s">
        <v>108</v>
      </c>
      <c r="G254" s="6" t="s">
        <v>115</v>
      </c>
      <c r="H254" s="6" t="s">
        <v>117</v>
      </c>
      <c r="I254" s="6" t="s">
        <v>119</v>
      </c>
      <c r="J254" s="6" t="s">
        <v>120</v>
      </c>
      <c r="K254" s="6" t="s">
        <v>125</v>
      </c>
      <c r="L254" s="6" t="s">
        <v>129</v>
      </c>
      <c r="M254" s="6" t="s">
        <v>321</v>
      </c>
      <c r="N254" s="6" t="s">
        <v>152</v>
      </c>
      <c r="O254" s="6" t="s">
        <v>155</v>
      </c>
      <c r="P254" s="6" t="s">
        <v>235</v>
      </c>
      <c r="Q254" s="6">
        <v>21</v>
      </c>
      <c r="R254" s="6">
        <v>46</v>
      </c>
      <c r="S254">
        <v>504</v>
      </c>
      <c r="T254">
        <v>3504</v>
      </c>
      <c r="U254" s="6" t="s">
        <v>163</v>
      </c>
      <c r="V254" s="6" t="s">
        <v>164</v>
      </c>
      <c r="W254" s="6" t="s">
        <v>163</v>
      </c>
      <c r="X254" s="6">
        <v>1</v>
      </c>
      <c r="Y254" s="6">
        <v>1</v>
      </c>
      <c r="Z254" s="6">
        <f t="shared" si="137"/>
        <v>3</v>
      </c>
      <c r="AA254" s="6" t="s">
        <v>166</v>
      </c>
      <c r="AB254" t="str">
        <f t="shared" si="140"/>
        <v>SSA_MEDIA_VMIN_K_ENDTFM_TITO_VCCSA_MIN_TFM_F3_SAME_MEDIA_PMOVI</v>
      </c>
      <c r="AC254" t="str">
        <f t="shared" si="141"/>
        <v>SSA_MEDIA_VMIN_K_ENDTFM_TITO_VCCSA_MIN_TFM_F3_SAME_MEDIA_PMOVI</v>
      </c>
      <c r="AD254" t="str">
        <f t="shared" si="142"/>
        <v>SSA_MEDIA_VMIN_K_ENDTFM_TITO_VCCSA_MIN_TFM_F3_SAME_MEDIA_PMOVI</v>
      </c>
      <c r="AL254" s="6" t="s">
        <v>179</v>
      </c>
      <c r="AM254" s="6" t="s">
        <v>189</v>
      </c>
      <c r="AN254" s="6" t="s">
        <v>207</v>
      </c>
      <c r="AO254" s="6" t="s">
        <v>465</v>
      </c>
      <c r="AU254" s="6" t="s">
        <v>211</v>
      </c>
    </row>
    <row r="255" spans="1:47" s="6" customFormat="1" x14ac:dyDescent="0.25">
      <c r="A255" t="s">
        <v>61</v>
      </c>
      <c r="B255" s="6" t="s">
        <v>65</v>
      </c>
      <c r="C255" s="6" t="str">
        <f t="shared" si="139"/>
        <v>SSA_MEDIA_VMIN_K_ENDTFM_TITO_VCCSA_MIN_TFM_F3_SAME_MEDIA_PMOVI</v>
      </c>
      <c r="D255" s="6" t="s">
        <v>101</v>
      </c>
      <c r="E255" s="6" t="s">
        <v>107</v>
      </c>
      <c r="F255" s="6" t="s">
        <v>108</v>
      </c>
      <c r="G255" s="6" t="s">
        <v>115</v>
      </c>
      <c r="H255" s="6" t="s">
        <v>117</v>
      </c>
      <c r="I255" s="6" t="s">
        <v>119</v>
      </c>
      <c r="J255" s="6" t="s">
        <v>120</v>
      </c>
      <c r="K255" s="6" t="s">
        <v>125</v>
      </c>
      <c r="L255" s="6" t="s">
        <v>129</v>
      </c>
      <c r="M255" s="6" t="s">
        <v>142</v>
      </c>
      <c r="N255" s="6" t="s">
        <v>152</v>
      </c>
      <c r="O255" s="6" t="s">
        <v>155</v>
      </c>
      <c r="P255" s="6" t="s">
        <v>237</v>
      </c>
      <c r="Q255" s="6" t="s">
        <v>157</v>
      </c>
      <c r="R255" s="6">
        <v>46</v>
      </c>
      <c r="S255" s="6">
        <v>505</v>
      </c>
      <c r="T255" s="6">
        <v>3505</v>
      </c>
      <c r="U255" s="6" t="s">
        <v>163</v>
      </c>
      <c r="V255" s="6" t="s">
        <v>164</v>
      </c>
      <c r="W255" s="6" t="s">
        <v>163</v>
      </c>
      <c r="X255" s="6">
        <v>0</v>
      </c>
      <c r="Y255" s="6">
        <v>2</v>
      </c>
      <c r="Z255" s="6">
        <f t="shared" si="137"/>
        <v>3</v>
      </c>
      <c r="AA255" s="6" t="s">
        <v>166</v>
      </c>
      <c r="AB255" t="str">
        <f t="shared" si="140"/>
        <v>LSA_MEDIA_VMIN_K_ENDTFM_TITO_VCCSA_MIN_TFM_F3_SAME_MEDIA_PMOVI</v>
      </c>
      <c r="AC255" t="str">
        <f t="shared" si="141"/>
        <v>LSA_MEDIA_VMIN_K_ENDTFM_TITO_VCCSA_MIN_TFM_F3_SAME_MEDIA_PMOVI</v>
      </c>
      <c r="AD255" t="str">
        <f t="shared" si="142"/>
        <v>LSA_MEDIA_VMIN_K_ENDTFM_TITO_VCCSA_MIN_TFM_F3_SAME_MEDIA_PMOVI</v>
      </c>
      <c r="AL255" s="6" t="s">
        <v>179</v>
      </c>
      <c r="AM255" s="6" t="s">
        <v>192</v>
      </c>
      <c r="AN255" s="6" t="s">
        <v>207</v>
      </c>
      <c r="AO255" s="6" t="s">
        <v>466</v>
      </c>
      <c r="AU255" s="6" t="s">
        <v>211</v>
      </c>
    </row>
    <row r="256" spans="1:47" s="6" customFormat="1" x14ac:dyDescent="0.25">
      <c r="A256" t="s">
        <v>61</v>
      </c>
      <c r="B256" s="6" t="s">
        <v>65</v>
      </c>
      <c r="C256" s="6" t="str">
        <f t="shared" si="139"/>
        <v>LSA_MEDIA_VMIN_K_ENDTFM_TITO_VCCSA_MIN_TFM_F3_SAME_MEDIA_PMOVI</v>
      </c>
      <c r="D256" s="6" t="s">
        <v>102</v>
      </c>
      <c r="E256" s="6" t="s">
        <v>107</v>
      </c>
      <c r="F256" s="6" t="s">
        <v>108</v>
      </c>
      <c r="G256" s="6" t="s">
        <v>115</v>
      </c>
      <c r="H256" s="6" t="s">
        <v>117</v>
      </c>
      <c r="I256" s="6" t="s">
        <v>119</v>
      </c>
      <c r="J256" s="6" t="s">
        <v>120</v>
      </c>
      <c r="K256" s="6" t="s">
        <v>125</v>
      </c>
      <c r="L256" s="6" t="s">
        <v>129</v>
      </c>
      <c r="M256" s="6" t="s">
        <v>142</v>
      </c>
      <c r="N256" s="6" t="s">
        <v>152</v>
      </c>
      <c r="O256" s="6" t="s">
        <v>155</v>
      </c>
      <c r="P256" s="6" t="s">
        <v>239</v>
      </c>
      <c r="Q256" s="6">
        <v>21</v>
      </c>
      <c r="R256" s="6">
        <v>46</v>
      </c>
      <c r="S256">
        <v>506</v>
      </c>
      <c r="T256">
        <v>3506</v>
      </c>
      <c r="U256" s="6" t="s">
        <v>163</v>
      </c>
      <c r="V256" s="6" t="s">
        <v>164</v>
      </c>
      <c r="W256" s="6" t="s">
        <v>163</v>
      </c>
      <c r="X256" s="6">
        <v>1</v>
      </c>
      <c r="Y256" s="6">
        <v>2</v>
      </c>
      <c r="Z256" s="6">
        <f t="shared" si="137"/>
        <v>3</v>
      </c>
      <c r="AA256" s="6" t="s">
        <v>166</v>
      </c>
      <c r="AB256" s="6">
        <v>1</v>
      </c>
      <c r="AC256" s="6">
        <v>1</v>
      </c>
      <c r="AD256" s="6">
        <v>1</v>
      </c>
      <c r="AL256" s="6" t="s">
        <v>179</v>
      </c>
      <c r="AM256" s="6" t="s">
        <v>195</v>
      </c>
      <c r="AN256" s="6" t="s">
        <v>207</v>
      </c>
      <c r="AO256" s="6" t="s">
        <v>467</v>
      </c>
      <c r="AU256" s="6" t="s">
        <v>211</v>
      </c>
    </row>
    <row r="257" spans="1:47" s="2" customFormat="1" x14ac:dyDescent="0.25">
      <c r="A257" s="2" t="s">
        <v>61</v>
      </c>
      <c r="B257" s="2" t="s">
        <v>64</v>
      </c>
      <c r="C257" s="2" t="s">
        <v>461</v>
      </c>
      <c r="E257" s="2" t="s">
        <v>104</v>
      </c>
      <c r="X257" s="2">
        <v>0</v>
      </c>
      <c r="Y257" s="2" t="s">
        <v>176</v>
      </c>
      <c r="Z257" s="2">
        <f t="shared" si="137"/>
        <v>2</v>
      </c>
      <c r="AA257" s="2" t="s">
        <v>166</v>
      </c>
      <c r="AB257" s="2" t="s">
        <v>166</v>
      </c>
      <c r="AC257" s="2" t="s">
        <v>166</v>
      </c>
    </row>
    <row r="258" spans="1:47" s="6" customFormat="1" x14ac:dyDescent="0.25">
      <c r="A258" t="s">
        <v>61</v>
      </c>
      <c r="B258" s="6" t="s">
        <v>69</v>
      </c>
      <c r="C258" s="6" t="str">
        <f t="shared" ref="C258:C263" si="143">D258&amp;"_"&amp;E258&amp;"_"&amp;F258&amp;"_"&amp;G258&amp;"_"&amp;A258&amp;"_"&amp;H258&amp;"_"&amp;I258&amp;"_"&amp;J258&amp;"_"&amp;K258&amp;"_"&amp;L258&amp;"_"&amp;M258</f>
        <v>SSA_DE_SHMOO_E_ENDTFM_TITO_VCCSA_MIN_TFM_F3_SACD_DE_PMOVI</v>
      </c>
      <c r="D258" s="6" t="s">
        <v>101</v>
      </c>
      <c r="E258" s="6" t="s">
        <v>105</v>
      </c>
      <c r="F258" s="6" t="s">
        <v>95</v>
      </c>
      <c r="G258" s="6" t="s">
        <v>116</v>
      </c>
      <c r="H258" s="6" t="s">
        <v>117</v>
      </c>
      <c r="I258" s="6" t="s">
        <v>119</v>
      </c>
      <c r="J258" s="6" t="s">
        <v>120</v>
      </c>
      <c r="K258" s="6" t="s">
        <v>125</v>
      </c>
      <c r="L258" s="6" t="s">
        <v>129</v>
      </c>
      <c r="M258" s="6" t="s">
        <v>130</v>
      </c>
      <c r="N258" s="6" t="s">
        <v>152</v>
      </c>
      <c r="O258" s="6" t="s">
        <v>155</v>
      </c>
      <c r="P258" s="6" t="s">
        <v>229</v>
      </c>
      <c r="Q258" s="6" t="s">
        <v>157</v>
      </c>
      <c r="R258" s="6">
        <v>46</v>
      </c>
      <c r="S258" s="6">
        <v>510</v>
      </c>
      <c r="T258" s="6">
        <v>3510</v>
      </c>
      <c r="U258" s="6" t="s">
        <v>163</v>
      </c>
      <c r="V258" s="6" t="s">
        <v>166</v>
      </c>
      <c r="W258" s="6" t="s">
        <v>163</v>
      </c>
      <c r="X258" s="6">
        <v>0</v>
      </c>
      <c r="Y258" s="6">
        <v>0</v>
      </c>
      <c r="Z258" s="6">
        <f t="shared" si="137"/>
        <v>4</v>
      </c>
      <c r="AA258" s="6" t="s">
        <v>178</v>
      </c>
      <c r="AB258" t="str">
        <f t="shared" ref="AB258:AB262" si="144">$C259</f>
        <v>LSA_DE_SHMOO_E_ENDTFM_TITO_VCCSA_MIN_TFM_F3_SACD_DE_PMOVI</v>
      </c>
      <c r="AC258" t="str">
        <f t="shared" ref="AC258:AC262" si="145">$C259</f>
        <v>LSA_DE_SHMOO_E_ENDTFM_TITO_VCCSA_MIN_TFM_F3_SACD_DE_PMOVI</v>
      </c>
      <c r="AD258" t="str">
        <f t="shared" ref="AD258:AE262" si="146">$C259</f>
        <v>LSA_DE_SHMOO_E_ENDTFM_TITO_VCCSA_MIN_TFM_F3_SACD_DE_PMOVI</v>
      </c>
      <c r="AE258" t="str">
        <f t="shared" si="146"/>
        <v>LSA_DE_SHMOO_E_ENDTFM_TITO_VCCSA_MIN_TFM_F3_SACD_DE_PMOVI</v>
      </c>
    </row>
    <row r="259" spans="1:47" s="6" customFormat="1" x14ac:dyDescent="0.25">
      <c r="A259" t="s">
        <v>61</v>
      </c>
      <c r="B259" s="6" t="s">
        <v>69</v>
      </c>
      <c r="C259" s="6" t="str">
        <f t="shared" si="143"/>
        <v>LSA_DE_SHMOO_E_ENDTFM_TITO_VCCSA_MIN_TFM_F3_SACD_DE_PMOVI</v>
      </c>
      <c r="D259" s="6" t="s">
        <v>102</v>
      </c>
      <c r="E259" s="6" t="s">
        <v>105</v>
      </c>
      <c r="F259" s="6" t="s">
        <v>95</v>
      </c>
      <c r="G259" s="6" t="s">
        <v>116</v>
      </c>
      <c r="H259" s="6" t="s">
        <v>117</v>
      </c>
      <c r="I259" s="6" t="s">
        <v>119</v>
      </c>
      <c r="J259" s="6" t="s">
        <v>120</v>
      </c>
      <c r="K259" s="6" t="s">
        <v>125</v>
      </c>
      <c r="L259" s="6" t="s">
        <v>129</v>
      </c>
      <c r="M259" s="6" t="s">
        <v>130</v>
      </c>
      <c r="N259" s="6" t="s">
        <v>152</v>
      </c>
      <c r="O259" s="6" t="s">
        <v>155</v>
      </c>
      <c r="P259" s="6" t="s">
        <v>231</v>
      </c>
      <c r="Q259" s="6">
        <v>21</v>
      </c>
      <c r="R259" s="6">
        <v>46</v>
      </c>
      <c r="S259" s="6">
        <v>511</v>
      </c>
      <c r="T259" s="6">
        <v>3511</v>
      </c>
      <c r="U259" s="6" t="s">
        <v>163</v>
      </c>
      <c r="V259" s="6" t="s">
        <v>166</v>
      </c>
      <c r="W259" s="6" t="s">
        <v>163</v>
      </c>
      <c r="X259" s="6">
        <v>1</v>
      </c>
      <c r="Y259" s="6">
        <v>0</v>
      </c>
      <c r="Z259" s="6">
        <f t="shared" si="137"/>
        <v>4</v>
      </c>
      <c r="AA259" s="6" t="s">
        <v>178</v>
      </c>
      <c r="AB259" t="str">
        <f t="shared" si="144"/>
        <v>SSA_IPU_SHMOO_E_ENDTFM_TITO_VCCSA_MIN_TFM_F3_SAIS_IPU_PMOVI</v>
      </c>
      <c r="AC259" t="str">
        <f t="shared" si="145"/>
        <v>SSA_IPU_SHMOO_E_ENDTFM_TITO_VCCSA_MIN_TFM_F3_SAIS_IPU_PMOVI</v>
      </c>
      <c r="AD259" t="str">
        <f t="shared" si="146"/>
        <v>SSA_IPU_SHMOO_E_ENDTFM_TITO_VCCSA_MIN_TFM_F3_SAIS_IPU_PMOVI</v>
      </c>
      <c r="AE259" t="str">
        <f t="shared" si="146"/>
        <v>SSA_IPU_SHMOO_E_ENDTFM_TITO_VCCSA_MIN_TFM_F3_SAIS_IPU_PMOVI</v>
      </c>
    </row>
    <row r="260" spans="1:47" s="6" customFormat="1" x14ac:dyDescent="0.25">
      <c r="A260" t="s">
        <v>61</v>
      </c>
      <c r="B260" s="6" t="s">
        <v>69</v>
      </c>
      <c r="C260" s="6" t="str">
        <f t="shared" si="143"/>
        <v>SSA_IPU_SHMOO_E_ENDTFM_TITO_VCCSA_MIN_TFM_F3_SAIS_IPU_PMOVI</v>
      </c>
      <c r="D260" s="6" t="s">
        <v>101</v>
      </c>
      <c r="E260" s="6" t="s">
        <v>106</v>
      </c>
      <c r="F260" s="6" t="s">
        <v>95</v>
      </c>
      <c r="G260" s="6" t="s">
        <v>116</v>
      </c>
      <c r="H260" s="6" t="s">
        <v>117</v>
      </c>
      <c r="I260" s="6" t="s">
        <v>119</v>
      </c>
      <c r="J260" s="6" t="s">
        <v>120</v>
      </c>
      <c r="K260" s="6" t="s">
        <v>125</v>
      </c>
      <c r="L260" s="6" t="s">
        <v>129</v>
      </c>
      <c r="M260" s="6" t="s">
        <v>321</v>
      </c>
      <c r="N260" s="6" t="s">
        <v>152</v>
      </c>
      <c r="O260" s="6" t="s">
        <v>155</v>
      </c>
      <c r="P260" s="6" t="s">
        <v>233</v>
      </c>
      <c r="Q260" s="6" t="s">
        <v>157</v>
      </c>
      <c r="R260" s="6">
        <v>46</v>
      </c>
      <c r="S260" s="6">
        <v>512</v>
      </c>
      <c r="T260" s="6">
        <v>3512</v>
      </c>
      <c r="U260" s="6" t="s">
        <v>163</v>
      </c>
      <c r="V260" s="6" t="s">
        <v>166</v>
      </c>
      <c r="W260" s="6" t="s">
        <v>163</v>
      </c>
      <c r="X260" s="6">
        <v>0</v>
      </c>
      <c r="Y260" s="6">
        <v>1</v>
      </c>
      <c r="Z260" s="6">
        <f t="shared" si="137"/>
        <v>4</v>
      </c>
      <c r="AA260" s="6" t="s">
        <v>178</v>
      </c>
      <c r="AB260" t="str">
        <f t="shared" si="144"/>
        <v>LSA_IPU_SHMOO_E_ENDTFM_TITO_VCCSA_MIN_TFM_F3_SAIS_IPU_PMOVI</v>
      </c>
      <c r="AC260" t="str">
        <f t="shared" si="145"/>
        <v>LSA_IPU_SHMOO_E_ENDTFM_TITO_VCCSA_MIN_TFM_F3_SAIS_IPU_PMOVI</v>
      </c>
      <c r="AD260" t="str">
        <f t="shared" si="146"/>
        <v>LSA_IPU_SHMOO_E_ENDTFM_TITO_VCCSA_MIN_TFM_F3_SAIS_IPU_PMOVI</v>
      </c>
      <c r="AE260" t="str">
        <f t="shared" si="146"/>
        <v>LSA_IPU_SHMOO_E_ENDTFM_TITO_VCCSA_MIN_TFM_F3_SAIS_IPU_PMOVI</v>
      </c>
    </row>
    <row r="261" spans="1:47" s="6" customFormat="1" x14ac:dyDescent="0.25">
      <c r="A261" t="s">
        <v>61</v>
      </c>
      <c r="B261" s="6" t="s">
        <v>69</v>
      </c>
      <c r="C261" s="6" t="str">
        <f t="shared" si="143"/>
        <v>LSA_IPU_SHMOO_E_ENDTFM_TITO_VCCSA_MIN_TFM_F3_SAIS_IPU_PMOVI</v>
      </c>
      <c r="D261" s="6" t="s">
        <v>102</v>
      </c>
      <c r="E261" s="6" t="s">
        <v>106</v>
      </c>
      <c r="F261" s="6" t="s">
        <v>95</v>
      </c>
      <c r="G261" s="6" t="s">
        <v>116</v>
      </c>
      <c r="H261" s="6" t="s">
        <v>117</v>
      </c>
      <c r="I261" s="6" t="s">
        <v>119</v>
      </c>
      <c r="J261" s="6" t="s">
        <v>120</v>
      </c>
      <c r="K261" s="6" t="s">
        <v>125</v>
      </c>
      <c r="L261" s="6" t="s">
        <v>129</v>
      </c>
      <c r="M261" s="6" t="s">
        <v>321</v>
      </c>
      <c r="N261" s="6" t="s">
        <v>152</v>
      </c>
      <c r="O261" s="6" t="s">
        <v>155</v>
      </c>
      <c r="P261" s="6" t="s">
        <v>235</v>
      </c>
      <c r="Q261" s="6">
        <v>21</v>
      </c>
      <c r="R261" s="6">
        <v>46</v>
      </c>
      <c r="S261" s="6">
        <v>513</v>
      </c>
      <c r="T261" s="6">
        <v>3513</v>
      </c>
      <c r="U261" s="6" t="s">
        <v>163</v>
      </c>
      <c r="V261" s="6" t="s">
        <v>166</v>
      </c>
      <c r="W261" s="6" t="s">
        <v>163</v>
      </c>
      <c r="X261" s="6">
        <v>1</v>
      </c>
      <c r="Y261" s="6">
        <v>1</v>
      </c>
      <c r="Z261" s="6">
        <f t="shared" si="137"/>
        <v>4</v>
      </c>
      <c r="AA261" s="6" t="s">
        <v>178</v>
      </c>
      <c r="AB261" t="str">
        <f t="shared" si="144"/>
        <v>SSA_MEDIA_SHMOO_E_ENDTFM_TITO_VCCSA_MIN_TFM_F3_SAME_MEDIA_PMOVI</v>
      </c>
      <c r="AC261" t="str">
        <f t="shared" si="145"/>
        <v>SSA_MEDIA_SHMOO_E_ENDTFM_TITO_VCCSA_MIN_TFM_F3_SAME_MEDIA_PMOVI</v>
      </c>
      <c r="AD261" t="str">
        <f t="shared" si="146"/>
        <v>SSA_MEDIA_SHMOO_E_ENDTFM_TITO_VCCSA_MIN_TFM_F3_SAME_MEDIA_PMOVI</v>
      </c>
      <c r="AE261" t="str">
        <f t="shared" si="146"/>
        <v>SSA_MEDIA_SHMOO_E_ENDTFM_TITO_VCCSA_MIN_TFM_F3_SAME_MEDIA_PMOVI</v>
      </c>
    </row>
    <row r="262" spans="1:47" s="6" customFormat="1" x14ac:dyDescent="0.25">
      <c r="A262" t="s">
        <v>61</v>
      </c>
      <c r="B262" s="6" t="s">
        <v>69</v>
      </c>
      <c r="C262" s="6" t="str">
        <f t="shared" si="143"/>
        <v>SSA_MEDIA_SHMOO_E_ENDTFM_TITO_VCCSA_MIN_TFM_F3_SAME_MEDIA_PMOVI</v>
      </c>
      <c r="D262" s="6" t="s">
        <v>101</v>
      </c>
      <c r="E262" s="6" t="s">
        <v>107</v>
      </c>
      <c r="F262" s="6" t="s">
        <v>95</v>
      </c>
      <c r="G262" s="6" t="s">
        <v>116</v>
      </c>
      <c r="H262" s="6" t="s">
        <v>117</v>
      </c>
      <c r="I262" s="6" t="s">
        <v>119</v>
      </c>
      <c r="J262" s="6" t="s">
        <v>120</v>
      </c>
      <c r="K262" s="6" t="s">
        <v>125</v>
      </c>
      <c r="L262" s="6" t="s">
        <v>129</v>
      </c>
      <c r="M262" s="6" t="s">
        <v>142</v>
      </c>
      <c r="N262" s="6" t="s">
        <v>152</v>
      </c>
      <c r="O262" s="6" t="s">
        <v>155</v>
      </c>
      <c r="P262" s="6" t="s">
        <v>237</v>
      </c>
      <c r="Q262" s="6" t="s">
        <v>157</v>
      </c>
      <c r="R262" s="6">
        <v>46</v>
      </c>
      <c r="S262" s="6">
        <v>514</v>
      </c>
      <c r="T262" s="6">
        <v>3514</v>
      </c>
      <c r="U262" s="6" t="s">
        <v>163</v>
      </c>
      <c r="V262" s="6" t="s">
        <v>166</v>
      </c>
      <c r="W262" s="6" t="s">
        <v>163</v>
      </c>
      <c r="X262" s="6">
        <v>0</v>
      </c>
      <c r="Y262" s="6">
        <v>2</v>
      </c>
      <c r="Z262" s="6">
        <f t="shared" si="137"/>
        <v>4</v>
      </c>
      <c r="AA262" s="6" t="s">
        <v>178</v>
      </c>
      <c r="AB262" t="str">
        <f t="shared" si="144"/>
        <v>LSA_MEDIA_SHMOO_E_ENDTFM_TITO_VCCSA_MIN_TFM_F3_SAME_MEDIA_PMOVI</v>
      </c>
      <c r="AC262" t="str">
        <f t="shared" si="145"/>
        <v>LSA_MEDIA_SHMOO_E_ENDTFM_TITO_VCCSA_MIN_TFM_F3_SAME_MEDIA_PMOVI</v>
      </c>
      <c r="AD262" t="str">
        <f t="shared" si="146"/>
        <v>LSA_MEDIA_SHMOO_E_ENDTFM_TITO_VCCSA_MIN_TFM_F3_SAME_MEDIA_PMOVI</v>
      </c>
      <c r="AE262" t="str">
        <f t="shared" si="146"/>
        <v>LSA_MEDIA_SHMOO_E_ENDTFM_TITO_VCCSA_MIN_TFM_F3_SAME_MEDIA_PMOVI</v>
      </c>
    </row>
    <row r="263" spans="1:47" s="6" customFormat="1" x14ac:dyDescent="0.25">
      <c r="A263" t="s">
        <v>61</v>
      </c>
      <c r="B263" s="6" t="s">
        <v>69</v>
      </c>
      <c r="C263" s="6" t="str">
        <f t="shared" si="143"/>
        <v>LSA_MEDIA_SHMOO_E_ENDTFM_TITO_VCCSA_MIN_TFM_F3_SAME_MEDIA_PMOVI</v>
      </c>
      <c r="D263" s="6" t="s">
        <v>102</v>
      </c>
      <c r="E263" s="6" t="s">
        <v>107</v>
      </c>
      <c r="F263" s="6" t="s">
        <v>95</v>
      </c>
      <c r="G263" s="6" t="s">
        <v>116</v>
      </c>
      <c r="H263" s="6" t="s">
        <v>117</v>
      </c>
      <c r="I263" s="6" t="s">
        <v>119</v>
      </c>
      <c r="J263" s="6" t="s">
        <v>120</v>
      </c>
      <c r="K263" s="6" t="s">
        <v>125</v>
      </c>
      <c r="L263" s="6" t="s">
        <v>129</v>
      </c>
      <c r="M263" s="6" t="s">
        <v>142</v>
      </c>
      <c r="N263" s="6" t="s">
        <v>152</v>
      </c>
      <c r="O263" s="6" t="s">
        <v>155</v>
      </c>
      <c r="P263" s="6" t="s">
        <v>239</v>
      </c>
      <c r="Q263" s="6">
        <v>21</v>
      </c>
      <c r="R263" s="6">
        <v>46</v>
      </c>
      <c r="S263" s="6">
        <v>515</v>
      </c>
      <c r="T263" s="6">
        <v>3515</v>
      </c>
      <c r="U263" s="6" t="s">
        <v>163</v>
      </c>
      <c r="V263" s="6" t="s">
        <v>166</v>
      </c>
      <c r="W263" s="6" t="s">
        <v>163</v>
      </c>
      <c r="X263" s="6">
        <v>1</v>
      </c>
      <c r="Y263" s="6">
        <v>2</v>
      </c>
      <c r="Z263" s="6">
        <f t="shared" si="137"/>
        <v>4</v>
      </c>
      <c r="AA263" s="6" t="s">
        <v>178</v>
      </c>
      <c r="AB263" s="6">
        <v>1</v>
      </c>
      <c r="AC263" s="6">
        <v>1</v>
      </c>
      <c r="AD263" s="6">
        <v>1</v>
      </c>
      <c r="AE263" s="6">
        <v>1</v>
      </c>
    </row>
    <row r="264" spans="1:47" s="4" customFormat="1" x14ac:dyDescent="0.25">
      <c r="A264" s="4" t="s">
        <v>61</v>
      </c>
      <c r="B264" s="4" t="s">
        <v>68</v>
      </c>
      <c r="C264" s="4" t="s">
        <v>494</v>
      </c>
      <c r="E264" s="4" t="s">
        <v>104</v>
      </c>
      <c r="Z264" s="4">
        <f t="shared" si="137"/>
        <v>0</v>
      </c>
    </row>
    <row r="265" spans="1:47" s="4" customFormat="1" x14ac:dyDescent="0.25">
      <c r="A265" s="4" t="s">
        <v>61</v>
      </c>
      <c r="B265" s="4" t="s">
        <v>68</v>
      </c>
      <c r="C265" s="4" t="s">
        <v>98</v>
      </c>
      <c r="E265" s="4" t="s">
        <v>104</v>
      </c>
      <c r="Z265" s="4">
        <f t="shared" si="137"/>
        <v>0</v>
      </c>
    </row>
    <row r="266" spans="1:47" s="2" customFormat="1" x14ac:dyDescent="0.25">
      <c r="A266" s="2" t="s">
        <v>62</v>
      </c>
      <c r="B266" s="2" t="s">
        <v>64</v>
      </c>
      <c r="C266" s="2" t="s">
        <v>62</v>
      </c>
      <c r="E266" s="2" t="s">
        <v>104</v>
      </c>
      <c r="X266" s="2" t="s">
        <v>168</v>
      </c>
      <c r="Y266" s="2" t="s">
        <v>168</v>
      </c>
      <c r="Z266" s="2">
        <f t="shared" si="137"/>
        <v>0</v>
      </c>
    </row>
    <row r="267" spans="1:47" x14ac:dyDescent="0.25">
      <c r="A267" t="s">
        <v>61</v>
      </c>
      <c r="B267" t="s">
        <v>66</v>
      </c>
      <c r="C267" t="str">
        <f>D267&amp;"_"&amp;E267&amp;"_"&amp;F267&amp;"_"&amp;G267&amp;"_"&amp;A267&amp;"_"&amp;H267&amp;"_"&amp;I267&amp;"_"&amp;J267&amp;"_"&amp;K267&amp;"_"&amp;L267&amp;"_"&amp;M267</f>
        <v>ALL_MEDIA_SCREEN_K_ENDTFM_X_X_X_HFM_SET_VMIN_PRED</v>
      </c>
      <c r="D267" t="s">
        <v>100</v>
      </c>
      <c r="E267" t="s">
        <v>107</v>
      </c>
      <c r="F267" t="s">
        <v>109</v>
      </c>
      <c r="G267" t="s">
        <v>115</v>
      </c>
      <c r="H267" t="s">
        <v>118</v>
      </c>
      <c r="I267" t="s">
        <v>118</v>
      </c>
      <c r="J267" t="s">
        <v>118</v>
      </c>
      <c r="K267" t="s">
        <v>124</v>
      </c>
      <c r="L267" t="s">
        <v>127</v>
      </c>
      <c r="M267" t="s">
        <v>151</v>
      </c>
      <c r="N267" t="s">
        <v>153</v>
      </c>
      <c r="O267" t="s">
        <v>153</v>
      </c>
      <c r="P267" t="s">
        <v>153</v>
      </c>
      <c r="Q267" t="s">
        <v>157</v>
      </c>
      <c r="R267" t="s">
        <v>158</v>
      </c>
      <c r="S267">
        <v>600</v>
      </c>
      <c r="T267">
        <v>3600</v>
      </c>
      <c r="U267" t="s">
        <v>163</v>
      </c>
      <c r="V267">
        <v>1</v>
      </c>
      <c r="W267" t="s">
        <v>167</v>
      </c>
      <c r="X267" t="s">
        <v>168</v>
      </c>
      <c r="Y267">
        <v>-1</v>
      </c>
      <c r="Z267">
        <f>COUNTA(AB267:AK267)</f>
        <v>3</v>
      </c>
      <c r="AA267" t="s">
        <v>166</v>
      </c>
      <c r="AB267" t="str">
        <f>$C268</f>
        <v>SSA_DE_VMIN_K_ENDTFM_TITO_VCCSA_MIN_HFM_F2_SACD_DE_PMOVI</v>
      </c>
      <c r="AC267" t="str">
        <f t="shared" ref="AC267:AC272" si="147">$C268</f>
        <v>SSA_DE_VMIN_K_ENDTFM_TITO_VCCSA_MIN_HFM_F2_SACD_DE_PMOVI</v>
      </c>
      <c r="AD267" t="str">
        <f t="shared" ref="AD267:AD272" si="148">$C268</f>
        <v>SSA_DE_VMIN_K_ENDTFM_TITO_VCCSA_MIN_HFM_F2_SACD_DE_PMOVI</v>
      </c>
      <c r="AP267" t="s">
        <v>209</v>
      </c>
      <c r="AQ267" t="s">
        <v>210</v>
      </c>
    </row>
    <row r="268" spans="1:47" s="6" customFormat="1" x14ac:dyDescent="0.25">
      <c r="A268" t="s">
        <v>61</v>
      </c>
      <c r="B268" s="6" t="s">
        <v>65</v>
      </c>
      <c r="C268" s="6" t="str">
        <f t="shared" ref="C268:C273" si="149">D268&amp;"_"&amp;E268&amp;"_"&amp;F268&amp;"_"&amp;G268&amp;"_"&amp;A268&amp;"_"&amp;H268&amp;"_"&amp;I268&amp;"_"&amp;J268&amp;"_"&amp;K268&amp;"_"&amp;L268&amp;"_"&amp;M268</f>
        <v>SSA_DE_VMIN_K_ENDTFM_TITO_VCCSA_MIN_HFM_F2_SACD_DE_PMOVI</v>
      </c>
      <c r="D268" s="6" t="s">
        <v>101</v>
      </c>
      <c r="E268" s="6" t="s">
        <v>105</v>
      </c>
      <c r="F268" s="6" t="s">
        <v>108</v>
      </c>
      <c r="G268" s="6" t="s">
        <v>115</v>
      </c>
      <c r="H268" s="6" t="s">
        <v>117</v>
      </c>
      <c r="I268" s="6" t="s">
        <v>119</v>
      </c>
      <c r="J268" s="6" t="s">
        <v>120</v>
      </c>
      <c r="K268" s="6" t="s">
        <v>124</v>
      </c>
      <c r="L268" s="6" t="s">
        <v>128</v>
      </c>
      <c r="M268" s="6" t="s">
        <v>130</v>
      </c>
      <c r="N268" s="6" t="s">
        <v>152</v>
      </c>
      <c r="O268" s="6" t="s">
        <v>155</v>
      </c>
      <c r="P268" s="6" t="s">
        <v>229</v>
      </c>
      <c r="Q268" s="6" t="s">
        <v>157</v>
      </c>
      <c r="R268" s="6">
        <v>47</v>
      </c>
      <c r="S268" s="6">
        <v>601</v>
      </c>
      <c r="T268" s="6">
        <v>3601</v>
      </c>
      <c r="U268" s="6" t="s">
        <v>163</v>
      </c>
      <c r="V268" s="6" t="s">
        <v>164</v>
      </c>
      <c r="W268" s="6" t="s">
        <v>163</v>
      </c>
      <c r="X268" s="6">
        <v>0</v>
      </c>
      <c r="Y268" s="6">
        <v>0</v>
      </c>
      <c r="Z268" s="6">
        <f t="shared" ref="Z268:Z281" si="150">COUNTA(AB268:AK268)</f>
        <v>3</v>
      </c>
      <c r="AA268" s="6" t="s">
        <v>166</v>
      </c>
      <c r="AB268" t="str">
        <f t="shared" ref="AB268:AB272" si="151">$C269</f>
        <v>LSA_DE_VMIN_K_ENDTFM_TITO_VCCSA_MIN_HFM_F2_SACD_DE_PMOVI</v>
      </c>
      <c r="AC268" t="str">
        <f t="shared" si="147"/>
        <v>LSA_DE_VMIN_K_ENDTFM_TITO_VCCSA_MIN_HFM_F2_SACD_DE_PMOVI</v>
      </c>
      <c r="AD268" t="str">
        <f t="shared" si="148"/>
        <v>LSA_DE_VMIN_K_ENDTFM_TITO_VCCSA_MIN_HFM_F2_SACD_DE_PMOVI</v>
      </c>
      <c r="AL268" s="6" t="s">
        <v>179</v>
      </c>
      <c r="AM268" s="6" t="s">
        <v>180</v>
      </c>
      <c r="AN268" s="6" t="s">
        <v>207</v>
      </c>
      <c r="AO268" s="6" t="s">
        <v>468</v>
      </c>
      <c r="AU268" s="6" t="s">
        <v>211</v>
      </c>
    </row>
    <row r="269" spans="1:47" s="6" customFormat="1" x14ac:dyDescent="0.25">
      <c r="A269" t="s">
        <v>61</v>
      </c>
      <c r="B269" s="6" t="s">
        <v>65</v>
      </c>
      <c r="C269" s="6" t="str">
        <f t="shared" si="149"/>
        <v>LSA_DE_VMIN_K_ENDTFM_TITO_VCCSA_MIN_HFM_F2_SACD_DE_PMOVI</v>
      </c>
      <c r="D269" s="6" t="s">
        <v>102</v>
      </c>
      <c r="E269" s="6" t="s">
        <v>105</v>
      </c>
      <c r="F269" s="6" t="s">
        <v>108</v>
      </c>
      <c r="G269" s="6" t="s">
        <v>115</v>
      </c>
      <c r="H269" s="6" t="s">
        <v>117</v>
      </c>
      <c r="I269" s="6" t="s">
        <v>119</v>
      </c>
      <c r="J269" s="6" t="s">
        <v>120</v>
      </c>
      <c r="K269" s="6" t="s">
        <v>124</v>
      </c>
      <c r="L269" s="6" t="s">
        <v>128</v>
      </c>
      <c r="M269" s="6" t="s">
        <v>130</v>
      </c>
      <c r="N269" s="6" t="s">
        <v>152</v>
      </c>
      <c r="O269" s="6" t="s">
        <v>155</v>
      </c>
      <c r="P269" s="6" t="s">
        <v>231</v>
      </c>
      <c r="Q269" s="6">
        <v>21</v>
      </c>
      <c r="R269" s="6">
        <v>47</v>
      </c>
      <c r="S269">
        <v>602</v>
      </c>
      <c r="T269">
        <v>3602</v>
      </c>
      <c r="U269" s="6" t="s">
        <v>163</v>
      </c>
      <c r="V269" s="6" t="s">
        <v>164</v>
      </c>
      <c r="W269" s="6" t="s">
        <v>163</v>
      </c>
      <c r="X269" s="6">
        <v>1</v>
      </c>
      <c r="Y269" s="6">
        <v>0</v>
      </c>
      <c r="Z269" s="6">
        <f t="shared" si="150"/>
        <v>3</v>
      </c>
      <c r="AA269" s="6" t="s">
        <v>166</v>
      </c>
      <c r="AB269" t="str">
        <f t="shared" si="151"/>
        <v>SSA_IPU_VMIN_K_ENDTFM_TITO_VCCSA_MIN_HFM_F2_SAIS_IPU_PMOVI</v>
      </c>
      <c r="AC269" t="str">
        <f t="shared" si="147"/>
        <v>SSA_IPU_VMIN_K_ENDTFM_TITO_VCCSA_MIN_HFM_F2_SAIS_IPU_PMOVI</v>
      </c>
      <c r="AD269" t="str">
        <f t="shared" si="148"/>
        <v>SSA_IPU_VMIN_K_ENDTFM_TITO_VCCSA_MIN_HFM_F2_SAIS_IPU_PMOVI</v>
      </c>
      <c r="AL269" s="6" t="s">
        <v>179</v>
      </c>
      <c r="AM269" s="6" t="s">
        <v>183</v>
      </c>
      <c r="AN269" s="6" t="s">
        <v>207</v>
      </c>
      <c r="AO269" s="6" t="s">
        <v>469</v>
      </c>
      <c r="AU269" s="6" t="s">
        <v>211</v>
      </c>
    </row>
    <row r="270" spans="1:47" s="6" customFormat="1" x14ac:dyDescent="0.25">
      <c r="A270" t="s">
        <v>61</v>
      </c>
      <c r="B270" s="6" t="s">
        <v>65</v>
      </c>
      <c r="C270" s="6" t="str">
        <f t="shared" si="149"/>
        <v>SSA_IPU_VMIN_K_ENDTFM_TITO_VCCSA_MIN_HFM_F2_SAIS_IPU_PMOVI</v>
      </c>
      <c r="D270" s="6" t="s">
        <v>101</v>
      </c>
      <c r="E270" s="6" t="s">
        <v>106</v>
      </c>
      <c r="F270" s="6" t="s">
        <v>108</v>
      </c>
      <c r="G270" s="6" t="s">
        <v>115</v>
      </c>
      <c r="H270" s="6" t="s">
        <v>117</v>
      </c>
      <c r="I270" s="6" t="s">
        <v>119</v>
      </c>
      <c r="J270" s="6" t="s">
        <v>120</v>
      </c>
      <c r="K270" s="6" t="s">
        <v>124</v>
      </c>
      <c r="L270" s="6" t="s">
        <v>128</v>
      </c>
      <c r="M270" s="6" t="s">
        <v>321</v>
      </c>
      <c r="N270" s="6" t="s">
        <v>152</v>
      </c>
      <c r="O270" s="6" t="s">
        <v>155</v>
      </c>
      <c r="P270" s="6" t="s">
        <v>233</v>
      </c>
      <c r="Q270" s="6" t="s">
        <v>157</v>
      </c>
      <c r="R270" s="6">
        <v>47</v>
      </c>
      <c r="S270" s="6">
        <v>603</v>
      </c>
      <c r="T270" s="6">
        <v>3603</v>
      </c>
      <c r="U270" s="6" t="s">
        <v>163</v>
      </c>
      <c r="V270" s="6" t="s">
        <v>164</v>
      </c>
      <c r="W270" s="6" t="s">
        <v>163</v>
      </c>
      <c r="X270" s="6">
        <v>0</v>
      </c>
      <c r="Y270" s="6">
        <v>1</v>
      </c>
      <c r="Z270" s="6">
        <f t="shared" si="150"/>
        <v>3</v>
      </c>
      <c r="AA270" s="6" t="s">
        <v>166</v>
      </c>
      <c r="AB270" t="str">
        <f t="shared" si="151"/>
        <v>LSA_IPU_VMIN_K_ENDTFM_TITO_VCCSA_MIN_HFM_F2_SAIS_IPU_PMOVI</v>
      </c>
      <c r="AC270" t="str">
        <f t="shared" si="147"/>
        <v>LSA_IPU_VMIN_K_ENDTFM_TITO_VCCSA_MIN_HFM_F2_SAIS_IPU_PMOVI</v>
      </c>
      <c r="AD270" t="str">
        <f t="shared" si="148"/>
        <v>LSA_IPU_VMIN_K_ENDTFM_TITO_VCCSA_MIN_HFM_F2_SAIS_IPU_PMOVI</v>
      </c>
      <c r="AL270" s="6" t="s">
        <v>179</v>
      </c>
      <c r="AM270" s="6" t="s">
        <v>186</v>
      </c>
      <c r="AN270" s="6" t="s">
        <v>207</v>
      </c>
      <c r="AO270" s="6" t="s">
        <v>470</v>
      </c>
      <c r="AU270" s="6" t="s">
        <v>211</v>
      </c>
    </row>
    <row r="271" spans="1:47" s="6" customFormat="1" x14ac:dyDescent="0.25">
      <c r="A271" t="s">
        <v>61</v>
      </c>
      <c r="B271" s="6" t="s">
        <v>65</v>
      </c>
      <c r="C271" s="6" t="str">
        <f t="shared" si="149"/>
        <v>LSA_IPU_VMIN_K_ENDTFM_TITO_VCCSA_MIN_HFM_F2_SAIS_IPU_PMOVI</v>
      </c>
      <c r="D271" s="6" t="s">
        <v>102</v>
      </c>
      <c r="E271" s="6" t="s">
        <v>106</v>
      </c>
      <c r="F271" s="6" t="s">
        <v>108</v>
      </c>
      <c r="G271" s="6" t="s">
        <v>115</v>
      </c>
      <c r="H271" s="6" t="s">
        <v>117</v>
      </c>
      <c r="I271" s="6" t="s">
        <v>119</v>
      </c>
      <c r="J271" s="6" t="s">
        <v>120</v>
      </c>
      <c r="K271" s="6" t="s">
        <v>124</v>
      </c>
      <c r="L271" s="6" t="s">
        <v>128</v>
      </c>
      <c r="M271" s="6" t="s">
        <v>321</v>
      </c>
      <c r="N271" s="6" t="s">
        <v>152</v>
      </c>
      <c r="O271" s="6" t="s">
        <v>155</v>
      </c>
      <c r="P271" s="6" t="s">
        <v>235</v>
      </c>
      <c r="Q271" s="6">
        <v>21</v>
      </c>
      <c r="R271" s="6">
        <v>47</v>
      </c>
      <c r="S271">
        <v>604</v>
      </c>
      <c r="T271">
        <v>3604</v>
      </c>
      <c r="U271" s="6" t="s">
        <v>163</v>
      </c>
      <c r="V271" s="6" t="s">
        <v>164</v>
      </c>
      <c r="W271" s="6" t="s">
        <v>163</v>
      </c>
      <c r="X271" s="6">
        <v>1</v>
      </c>
      <c r="Y271" s="6">
        <v>1</v>
      </c>
      <c r="Z271" s="6">
        <f t="shared" si="150"/>
        <v>3</v>
      </c>
      <c r="AA271" s="6" t="s">
        <v>166</v>
      </c>
      <c r="AB271" t="str">
        <f t="shared" si="151"/>
        <v>SSA_MEDIA_VMIN_K_ENDTFM_TITO_VCCSA_MIN_HFM_F2_SAME_MEDIA_PMOVI</v>
      </c>
      <c r="AC271" t="str">
        <f t="shared" si="147"/>
        <v>SSA_MEDIA_VMIN_K_ENDTFM_TITO_VCCSA_MIN_HFM_F2_SAME_MEDIA_PMOVI</v>
      </c>
      <c r="AD271" t="str">
        <f t="shared" si="148"/>
        <v>SSA_MEDIA_VMIN_K_ENDTFM_TITO_VCCSA_MIN_HFM_F2_SAME_MEDIA_PMOVI</v>
      </c>
      <c r="AL271" s="6" t="s">
        <v>179</v>
      </c>
      <c r="AM271" s="6" t="s">
        <v>189</v>
      </c>
      <c r="AN271" s="6" t="s">
        <v>207</v>
      </c>
      <c r="AO271" s="6" t="s">
        <v>471</v>
      </c>
      <c r="AU271" s="6" t="s">
        <v>211</v>
      </c>
    </row>
    <row r="272" spans="1:47" s="6" customFormat="1" x14ac:dyDescent="0.25">
      <c r="A272" t="s">
        <v>61</v>
      </c>
      <c r="B272" s="6" t="s">
        <v>65</v>
      </c>
      <c r="C272" s="6" t="str">
        <f t="shared" si="149"/>
        <v>SSA_MEDIA_VMIN_K_ENDTFM_TITO_VCCSA_MIN_HFM_F2_SAME_MEDIA_PMOVI</v>
      </c>
      <c r="D272" s="6" t="s">
        <v>101</v>
      </c>
      <c r="E272" s="6" t="s">
        <v>107</v>
      </c>
      <c r="F272" s="6" t="s">
        <v>108</v>
      </c>
      <c r="G272" s="6" t="s">
        <v>115</v>
      </c>
      <c r="H272" s="6" t="s">
        <v>117</v>
      </c>
      <c r="I272" s="6" t="s">
        <v>119</v>
      </c>
      <c r="J272" s="6" t="s">
        <v>120</v>
      </c>
      <c r="K272" s="6" t="s">
        <v>124</v>
      </c>
      <c r="L272" s="6" t="s">
        <v>128</v>
      </c>
      <c r="M272" s="6" t="s">
        <v>142</v>
      </c>
      <c r="N272" s="6" t="s">
        <v>152</v>
      </c>
      <c r="O272" s="6" t="s">
        <v>155</v>
      </c>
      <c r="P272" s="6" t="s">
        <v>237</v>
      </c>
      <c r="Q272" s="6" t="s">
        <v>157</v>
      </c>
      <c r="R272" s="6">
        <v>47</v>
      </c>
      <c r="S272" s="6">
        <v>605</v>
      </c>
      <c r="T272" s="6">
        <v>3605</v>
      </c>
      <c r="U272" s="6" t="s">
        <v>163</v>
      </c>
      <c r="V272" s="6" t="s">
        <v>164</v>
      </c>
      <c r="W272" s="6" t="s">
        <v>163</v>
      </c>
      <c r="X272" s="6">
        <v>0</v>
      </c>
      <c r="Y272" s="6">
        <v>2</v>
      </c>
      <c r="Z272" s="6">
        <f t="shared" si="150"/>
        <v>3</v>
      </c>
      <c r="AA272" s="6" t="s">
        <v>166</v>
      </c>
      <c r="AB272" t="str">
        <f t="shared" si="151"/>
        <v>LSA_MEDIA_VMIN_K_ENDTFM_TITO_VCCSA_MIN_HFM_F2_SAME_MEDIA_PMOVI</v>
      </c>
      <c r="AC272" t="str">
        <f t="shared" si="147"/>
        <v>LSA_MEDIA_VMIN_K_ENDTFM_TITO_VCCSA_MIN_HFM_F2_SAME_MEDIA_PMOVI</v>
      </c>
      <c r="AD272" t="str">
        <f t="shared" si="148"/>
        <v>LSA_MEDIA_VMIN_K_ENDTFM_TITO_VCCSA_MIN_HFM_F2_SAME_MEDIA_PMOVI</v>
      </c>
      <c r="AL272" s="6" t="s">
        <v>179</v>
      </c>
      <c r="AM272" s="6" t="s">
        <v>192</v>
      </c>
      <c r="AN272" s="6" t="s">
        <v>207</v>
      </c>
      <c r="AO272" s="6" t="s">
        <v>472</v>
      </c>
      <c r="AU272" s="6" t="s">
        <v>211</v>
      </c>
    </row>
    <row r="273" spans="1:47" s="6" customFormat="1" x14ac:dyDescent="0.25">
      <c r="A273" t="s">
        <v>61</v>
      </c>
      <c r="B273" s="6" t="s">
        <v>65</v>
      </c>
      <c r="C273" s="6" t="str">
        <f t="shared" si="149"/>
        <v>LSA_MEDIA_VMIN_K_ENDTFM_TITO_VCCSA_MIN_HFM_F2_SAME_MEDIA_PMOVI</v>
      </c>
      <c r="D273" s="6" t="s">
        <v>102</v>
      </c>
      <c r="E273" s="6" t="s">
        <v>107</v>
      </c>
      <c r="F273" s="6" t="s">
        <v>108</v>
      </c>
      <c r="G273" s="6" t="s">
        <v>115</v>
      </c>
      <c r="H273" s="6" t="s">
        <v>117</v>
      </c>
      <c r="I273" s="6" t="s">
        <v>119</v>
      </c>
      <c r="J273" s="6" t="s">
        <v>120</v>
      </c>
      <c r="K273" s="6" t="s">
        <v>124</v>
      </c>
      <c r="L273" s="6" t="s">
        <v>128</v>
      </c>
      <c r="M273" s="6" t="s">
        <v>142</v>
      </c>
      <c r="N273" s="6" t="s">
        <v>152</v>
      </c>
      <c r="O273" s="6" t="s">
        <v>155</v>
      </c>
      <c r="P273" s="6" t="s">
        <v>239</v>
      </c>
      <c r="Q273" s="6">
        <v>21</v>
      </c>
      <c r="R273" s="6">
        <v>47</v>
      </c>
      <c r="S273">
        <v>606</v>
      </c>
      <c r="T273">
        <v>3606</v>
      </c>
      <c r="U273" s="6" t="s">
        <v>163</v>
      </c>
      <c r="V273" s="6" t="s">
        <v>164</v>
      </c>
      <c r="W273" s="6" t="s">
        <v>163</v>
      </c>
      <c r="X273" s="6">
        <v>1</v>
      </c>
      <c r="Y273" s="6">
        <v>2</v>
      </c>
      <c r="Z273" s="6">
        <f t="shared" si="150"/>
        <v>3</v>
      </c>
      <c r="AA273" s="6" t="s">
        <v>166</v>
      </c>
      <c r="AB273" s="6">
        <v>1</v>
      </c>
      <c r="AC273" s="6">
        <v>1</v>
      </c>
      <c r="AD273" s="6">
        <v>1</v>
      </c>
      <c r="AL273" s="6" t="s">
        <v>179</v>
      </c>
      <c r="AM273" s="6" t="s">
        <v>195</v>
      </c>
      <c r="AN273" s="6" t="s">
        <v>207</v>
      </c>
      <c r="AO273" s="6" t="s">
        <v>473</v>
      </c>
      <c r="AU273" s="6" t="s">
        <v>211</v>
      </c>
    </row>
    <row r="274" spans="1:47" s="2" customFormat="1" x14ac:dyDescent="0.25">
      <c r="A274" s="2" t="s">
        <v>62</v>
      </c>
      <c r="B274" s="2" t="s">
        <v>64</v>
      </c>
      <c r="C274" s="2" t="s">
        <v>492</v>
      </c>
      <c r="E274" s="2" t="s">
        <v>104</v>
      </c>
      <c r="X274" s="2">
        <v>0</v>
      </c>
      <c r="Y274" s="2" t="s">
        <v>176</v>
      </c>
      <c r="Z274" s="2">
        <f t="shared" si="150"/>
        <v>2</v>
      </c>
      <c r="AA274" s="2" t="s">
        <v>166</v>
      </c>
      <c r="AB274" s="2" t="s">
        <v>166</v>
      </c>
      <c r="AC274" s="2" t="s">
        <v>166</v>
      </c>
    </row>
    <row r="275" spans="1:47" s="6" customFormat="1" x14ac:dyDescent="0.25">
      <c r="A275" t="s">
        <v>61</v>
      </c>
      <c r="B275" s="6" t="s">
        <v>69</v>
      </c>
      <c r="C275" s="6" t="str">
        <f t="shared" ref="C275:C280" si="152">D275&amp;"_"&amp;E275&amp;"_"&amp;F275&amp;"_"&amp;G275&amp;"_"&amp;A275&amp;"_"&amp;H275&amp;"_"&amp;I275&amp;"_"&amp;J275&amp;"_"&amp;K275&amp;"_"&amp;L275&amp;"_"&amp;M275</f>
        <v>SSA_DE_SHMOO_E_ENDTFM_TITO_VCCSA_MIN_HFM_F2_SACD_DE_PMOVI</v>
      </c>
      <c r="D275" s="6" t="s">
        <v>101</v>
      </c>
      <c r="E275" s="6" t="s">
        <v>105</v>
      </c>
      <c r="F275" s="6" t="s">
        <v>95</v>
      </c>
      <c r="G275" s="6" t="s">
        <v>116</v>
      </c>
      <c r="H275" s="6" t="s">
        <v>117</v>
      </c>
      <c r="I275" s="6" t="s">
        <v>119</v>
      </c>
      <c r="J275" s="6" t="s">
        <v>120</v>
      </c>
      <c r="K275" s="6" t="s">
        <v>124</v>
      </c>
      <c r="L275" s="6" t="s">
        <v>128</v>
      </c>
      <c r="M275" s="6" t="s">
        <v>130</v>
      </c>
      <c r="N275" s="6" t="s">
        <v>152</v>
      </c>
      <c r="O275" s="6" t="s">
        <v>155</v>
      </c>
      <c r="P275" s="6" t="s">
        <v>229</v>
      </c>
      <c r="Q275" s="6" t="s">
        <v>157</v>
      </c>
      <c r="R275" s="6">
        <v>47</v>
      </c>
      <c r="S275" s="6">
        <v>610</v>
      </c>
      <c r="T275" s="6">
        <v>3610</v>
      </c>
      <c r="U275" s="6" t="s">
        <v>163</v>
      </c>
      <c r="V275" s="6" t="s">
        <v>166</v>
      </c>
      <c r="W275" s="6" t="s">
        <v>163</v>
      </c>
      <c r="X275" s="6">
        <v>0</v>
      </c>
      <c r="Y275" s="6">
        <v>0</v>
      </c>
      <c r="Z275" s="6">
        <f t="shared" si="150"/>
        <v>4</v>
      </c>
      <c r="AA275" s="6" t="s">
        <v>178</v>
      </c>
      <c r="AB275" t="str">
        <f t="shared" ref="AB275:AB279" si="153">$C276</f>
        <v>LSA_DE_SHMOO_E_ENDTFM_TITO_VCCSA_MIN_HFM_F2_SACD_DE_PMOVI</v>
      </c>
      <c r="AC275" t="str">
        <f t="shared" ref="AC275:AC279" si="154">$C276</f>
        <v>LSA_DE_SHMOO_E_ENDTFM_TITO_VCCSA_MIN_HFM_F2_SACD_DE_PMOVI</v>
      </c>
      <c r="AD275" t="str">
        <f t="shared" ref="AD275:AD279" si="155">$C276</f>
        <v>LSA_DE_SHMOO_E_ENDTFM_TITO_VCCSA_MIN_HFM_F2_SACD_DE_PMOVI</v>
      </c>
      <c r="AE275" t="str">
        <f t="shared" ref="AE275:AE279" si="156">$C276</f>
        <v>LSA_DE_SHMOO_E_ENDTFM_TITO_VCCSA_MIN_HFM_F2_SACD_DE_PMOVI</v>
      </c>
    </row>
    <row r="276" spans="1:47" s="6" customFormat="1" x14ac:dyDescent="0.25">
      <c r="A276" t="s">
        <v>61</v>
      </c>
      <c r="B276" s="6" t="s">
        <v>69</v>
      </c>
      <c r="C276" s="6" t="str">
        <f t="shared" si="152"/>
        <v>LSA_DE_SHMOO_E_ENDTFM_TITO_VCCSA_MIN_HFM_F2_SACD_DE_PMOVI</v>
      </c>
      <c r="D276" s="6" t="s">
        <v>102</v>
      </c>
      <c r="E276" s="6" t="s">
        <v>105</v>
      </c>
      <c r="F276" s="6" t="s">
        <v>95</v>
      </c>
      <c r="G276" s="6" t="s">
        <v>116</v>
      </c>
      <c r="H276" s="6" t="s">
        <v>117</v>
      </c>
      <c r="I276" s="6" t="s">
        <v>119</v>
      </c>
      <c r="J276" s="6" t="s">
        <v>120</v>
      </c>
      <c r="K276" s="6" t="s">
        <v>124</v>
      </c>
      <c r="L276" s="6" t="s">
        <v>128</v>
      </c>
      <c r="M276" s="6" t="s">
        <v>130</v>
      </c>
      <c r="N276" s="6" t="s">
        <v>152</v>
      </c>
      <c r="O276" s="6" t="s">
        <v>155</v>
      </c>
      <c r="P276" s="6" t="s">
        <v>231</v>
      </c>
      <c r="Q276" s="6">
        <v>21</v>
      </c>
      <c r="R276" s="6">
        <v>47</v>
      </c>
      <c r="S276" s="6">
        <v>611</v>
      </c>
      <c r="T276" s="6">
        <v>3611</v>
      </c>
      <c r="U276" s="6" t="s">
        <v>163</v>
      </c>
      <c r="V276" s="6" t="s">
        <v>166</v>
      </c>
      <c r="W276" s="6" t="s">
        <v>163</v>
      </c>
      <c r="X276" s="6">
        <v>1</v>
      </c>
      <c r="Y276" s="6">
        <v>0</v>
      </c>
      <c r="Z276" s="6">
        <f t="shared" si="150"/>
        <v>4</v>
      </c>
      <c r="AA276" s="6" t="s">
        <v>178</v>
      </c>
      <c r="AB276" t="str">
        <f t="shared" si="153"/>
        <v>SSA_IPU_SHMOO_E_ENDTFM_TITO_VCCSA_MIN_HFM_F2_SAIS_IPU_PMOVI</v>
      </c>
      <c r="AC276" t="str">
        <f t="shared" si="154"/>
        <v>SSA_IPU_SHMOO_E_ENDTFM_TITO_VCCSA_MIN_HFM_F2_SAIS_IPU_PMOVI</v>
      </c>
      <c r="AD276" t="str">
        <f t="shared" si="155"/>
        <v>SSA_IPU_SHMOO_E_ENDTFM_TITO_VCCSA_MIN_HFM_F2_SAIS_IPU_PMOVI</v>
      </c>
      <c r="AE276" t="str">
        <f t="shared" si="156"/>
        <v>SSA_IPU_SHMOO_E_ENDTFM_TITO_VCCSA_MIN_HFM_F2_SAIS_IPU_PMOVI</v>
      </c>
    </row>
    <row r="277" spans="1:47" s="6" customFormat="1" x14ac:dyDescent="0.25">
      <c r="A277" t="s">
        <v>61</v>
      </c>
      <c r="B277" s="6" t="s">
        <v>69</v>
      </c>
      <c r="C277" s="6" t="str">
        <f t="shared" si="152"/>
        <v>SSA_IPU_SHMOO_E_ENDTFM_TITO_VCCSA_MIN_HFM_F2_SAIS_IPU_PMOVI</v>
      </c>
      <c r="D277" s="6" t="s">
        <v>101</v>
      </c>
      <c r="E277" s="6" t="s">
        <v>106</v>
      </c>
      <c r="F277" s="6" t="s">
        <v>95</v>
      </c>
      <c r="G277" s="6" t="s">
        <v>116</v>
      </c>
      <c r="H277" s="6" t="s">
        <v>117</v>
      </c>
      <c r="I277" s="6" t="s">
        <v>119</v>
      </c>
      <c r="J277" s="6" t="s">
        <v>120</v>
      </c>
      <c r="K277" s="6" t="s">
        <v>124</v>
      </c>
      <c r="L277" s="6" t="s">
        <v>128</v>
      </c>
      <c r="M277" s="6" t="s">
        <v>321</v>
      </c>
      <c r="N277" s="6" t="s">
        <v>152</v>
      </c>
      <c r="O277" s="6" t="s">
        <v>155</v>
      </c>
      <c r="P277" s="6" t="s">
        <v>233</v>
      </c>
      <c r="Q277" s="6" t="s">
        <v>157</v>
      </c>
      <c r="R277" s="6">
        <v>47</v>
      </c>
      <c r="S277" s="6">
        <v>612</v>
      </c>
      <c r="T277" s="6">
        <v>3612</v>
      </c>
      <c r="U277" s="6" t="s">
        <v>163</v>
      </c>
      <c r="V277" s="6" t="s">
        <v>166</v>
      </c>
      <c r="W277" s="6" t="s">
        <v>163</v>
      </c>
      <c r="X277" s="6">
        <v>0</v>
      </c>
      <c r="Y277" s="6">
        <v>1</v>
      </c>
      <c r="Z277" s="6">
        <f t="shared" si="150"/>
        <v>4</v>
      </c>
      <c r="AA277" s="6" t="s">
        <v>178</v>
      </c>
      <c r="AB277" t="str">
        <f t="shared" si="153"/>
        <v>LSA_IPU_SHMOO_E_ENDTFM_TITO_VCCSA_MIN_HFM_F2_SAIS_IPU_PMOVI</v>
      </c>
      <c r="AC277" t="str">
        <f t="shared" si="154"/>
        <v>LSA_IPU_SHMOO_E_ENDTFM_TITO_VCCSA_MIN_HFM_F2_SAIS_IPU_PMOVI</v>
      </c>
      <c r="AD277" t="str">
        <f t="shared" si="155"/>
        <v>LSA_IPU_SHMOO_E_ENDTFM_TITO_VCCSA_MIN_HFM_F2_SAIS_IPU_PMOVI</v>
      </c>
      <c r="AE277" t="str">
        <f t="shared" si="156"/>
        <v>LSA_IPU_SHMOO_E_ENDTFM_TITO_VCCSA_MIN_HFM_F2_SAIS_IPU_PMOVI</v>
      </c>
    </row>
    <row r="278" spans="1:47" s="6" customFormat="1" x14ac:dyDescent="0.25">
      <c r="A278" t="s">
        <v>61</v>
      </c>
      <c r="B278" s="6" t="s">
        <v>69</v>
      </c>
      <c r="C278" s="6" t="str">
        <f t="shared" si="152"/>
        <v>LSA_IPU_SHMOO_E_ENDTFM_TITO_VCCSA_MIN_HFM_F2_SAIS_IPU_PMOVI</v>
      </c>
      <c r="D278" s="6" t="s">
        <v>102</v>
      </c>
      <c r="E278" s="6" t="s">
        <v>106</v>
      </c>
      <c r="F278" s="6" t="s">
        <v>95</v>
      </c>
      <c r="G278" s="6" t="s">
        <v>116</v>
      </c>
      <c r="H278" s="6" t="s">
        <v>117</v>
      </c>
      <c r="I278" s="6" t="s">
        <v>119</v>
      </c>
      <c r="J278" s="6" t="s">
        <v>120</v>
      </c>
      <c r="K278" s="6" t="s">
        <v>124</v>
      </c>
      <c r="L278" s="6" t="s">
        <v>128</v>
      </c>
      <c r="M278" s="6" t="s">
        <v>321</v>
      </c>
      <c r="N278" s="6" t="s">
        <v>152</v>
      </c>
      <c r="O278" s="6" t="s">
        <v>155</v>
      </c>
      <c r="P278" s="6" t="s">
        <v>235</v>
      </c>
      <c r="Q278" s="6">
        <v>21</v>
      </c>
      <c r="R278" s="6">
        <v>47</v>
      </c>
      <c r="S278" s="6">
        <v>613</v>
      </c>
      <c r="T278" s="6">
        <v>3613</v>
      </c>
      <c r="U278" s="6" t="s">
        <v>163</v>
      </c>
      <c r="V278" s="6" t="s">
        <v>166</v>
      </c>
      <c r="W278" s="6" t="s">
        <v>163</v>
      </c>
      <c r="X278" s="6">
        <v>1</v>
      </c>
      <c r="Y278" s="6">
        <v>1</v>
      </c>
      <c r="Z278" s="6">
        <f t="shared" si="150"/>
        <v>4</v>
      </c>
      <c r="AA278" s="6" t="s">
        <v>178</v>
      </c>
      <c r="AB278" t="str">
        <f t="shared" si="153"/>
        <v>SSA_MEDIA_SHMOO_E_ENDTFM_TITO_VCCSA_MIN_HFM_F2_SAME_MEDIA_PMOVI</v>
      </c>
      <c r="AC278" t="str">
        <f t="shared" si="154"/>
        <v>SSA_MEDIA_SHMOO_E_ENDTFM_TITO_VCCSA_MIN_HFM_F2_SAME_MEDIA_PMOVI</v>
      </c>
      <c r="AD278" t="str">
        <f t="shared" si="155"/>
        <v>SSA_MEDIA_SHMOO_E_ENDTFM_TITO_VCCSA_MIN_HFM_F2_SAME_MEDIA_PMOVI</v>
      </c>
      <c r="AE278" t="str">
        <f t="shared" si="156"/>
        <v>SSA_MEDIA_SHMOO_E_ENDTFM_TITO_VCCSA_MIN_HFM_F2_SAME_MEDIA_PMOVI</v>
      </c>
    </row>
    <row r="279" spans="1:47" s="6" customFormat="1" x14ac:dyDescent="0.25">
      <c r="A279" t="s">
        <v>61</v>
      </c>
      <c r="B279" s="6" t="s">
        <v>69</v>
      </c>
      <c r="C279" s="6" t="str">
        <f t="shared" si="152"/>
        <v>SSA_MEDIA_SHMOO_E_ENDTFM_TITO_VCCSA_MIN_HFM_F2_SAME_MEDIA_PMOVI</v>
      </c>
      <c r="D279" s="6" t="s">
        <v>101</v>
      </c>
      <c r="E279" s="6" t="s">
        <v>107</v>
      </c>
      <c r="F279" s="6" t="s">
        <v>95</v>
      </c>
      <c r="G279" s="6" t="s">
        <v>116</v>
      </c>
      <c r="H279" s="6" t="s">
        <v>117</v>
      </c>
      <c r="I279" s="6" t="s">
        <v>119</v>
      </c>
      <c r="J279" s="6" t="s">
        <v>120</v>
      </c>
      <c r="K279" s="6" t="s">
        <v>124</v>
      </c>
      <c r="L279" s="6" t="s">
        <v>128</v>
      </c>
      <c r="M279" s="6" t="s">
        <v>142</v>
      </c>
      <c r="N279" s="6" t="s">
        <v>152</v>
      </c>
      <c r="O279" s="6" t="s">
        <v>155</v>
      </c>
      <c r="P279" s="6" t="s">
        <v>237</v>
      </c>
      <c r="Q279" s="6" t="s">
        <v>157</v>
      </c>
      <c r="R279" s="6">
        <v>47</v>
      </c>
      <c r="S279" s="6">
        <v>614</v>
      </c>
      <c r="T279" s="6">
        <v>3614</v>
      </c>
      <c r="U279" s="6" t="s">
        <v>163</v>
      </c>
      <c r="V279" s="6" t="s">
        <v>166</v>
      </c>
      <c r="W279" s="6" t="s">
        <v>163</v>
      </c>
      <c r="X279" s="6">
        <v>0</v>
      </c>
      <c r="Y279" s="6">
        <v>2</v>
      </c>
      <c r="Z279" s="6">
        <f t="shared" si="150"/>
        <v>4</v>
      </c>
      <c r="AA279" s="6" t="s">
        <v>178</v>
      </c>
      <c r="AB279" t="str">
        <f t="shared" si="153"/>
        <v>LSA_MEDIA_SHMOO_E_ENDTFM_TITO_VCCSA_MIN_HFM_F2_SAME_MEDIA_PMOVI</v>
      </c>
      <c r="AC279" t="str">
        <f t="shared" si="154"/>
        <v>LSA_MEDIA_SHMOO_E_ENDTFM_TITO_VCCSA_MIN_HFM_F2_SAME_MEDIA_PMOVI</v>
      </c>
      <c r="AD279" t="str">
        <f t="shared" si="155"/>
        <v>LSA_MEDIA_SHMOO_E_ENDTFM_TITO_VCCSA_MIN_HFM_F2_SAME_MEDIA_PMOVI</v>
      </c>
      <c r="AE279" t="str">
        <f t="shared" si="156"/>
        <v>LSA_MEDIA_SHMOO_E_ENDTFM_TITO_VCCSA_MIN_HFM_F2_SAME_MEDIA_PMOVI</v>
      </c>
    </row>
    <row r="280" spans="1:47" s="6" customFormat="1" x14ac:dyDescent="0.25">
      <c r="A280" t="s">
        <v>61</v>
      </c>
      <c r="B280" s="6" t="s">
        <v>69</v>
      </c>
      <c r="C280" s="6" t="str">
        <f t="shared" si="152"/>
        <v>LSA_MEDIA_SHMOO_E_ENDTFM_TITO_VCCSA_MIN_HFM_F2_SAME_MEDIA_PMOVI</v>
      </c>
      <c r="D280" s="6" t="s">
        <v>102</v>
      </c>
      <c r="E280" s="6" t="s">
        <v>107</v>
      </c>
      <c r="F280" s="6" t="s">
        <v>95</v>
      </c>
      <c r="G280" s="6" t="s">
        <v>116</v>
      </c>
      <c r="H280" s="6" t="s">
        <v>117</v>
      </c>
      <c r="I280" s="6" t="s">
        <v>119</v>
      </c>
      <c r="J280" s="6" t="s">
        <v>120</v>
      </c>
      <c r="K280" s="6" t="s">
        <v>124</v>
      </c>
      <c r="L280" s="6" t="s">
        <v>128</v>
      </c>
      <c r="M280" s="6" t="s">
        <v>142</v>
      </c>
      <c r="N280" s="6" t="s">
        <v>152</v>
      </c>
      <c r="O280" s="6" t="s">
        <v>155</v>
      </c>
      <c r="P280" s="6" t="s">
        <v>239</v>
      </c>
      <c r="Q280" s="6">
        <v>21</v>
      </c>
      <c r="R280" s="6">
        <v>47</v>
      </c>
      <c r="S280" s="6">
        <v>615</v>
      </c>
      <c r="T280" s="6">
        <v>3615</v>
      </c>
      <c r="U280" s="6" t="s">
        <v>163</v>
      </c>
      <c r="V280" s="6" t="s">
        <v>166</v>
      </c>
      <c r="W280" s="6" t="s">
        <v>163</v>
      </c>
      <c r="X280" s="6">
        <v>1</v>
      </c>
      <c r="Y280" s="6">
        <v>2</v>
      </c>
      <c r="Z280" s="6">
        <f t="shared" si="150"/>
        <v>4</v>
      </c>
      <c r="AA280" s="6" t="s">
        <v>178</v>
      </c>
      <c r="AB280" s="6">
        <v>1</v>
      </c>
      <c r="AC280" s="6">
        <v>1</v>
      </c>
      <c r="AD280" s="6">
        <v>1</v>
      </c>
      <c r="AE280" s="6">
        <v>1</v>
      </c>
    </row>
    <row r="281" spans="1:47" s="4" customFormat="1" x14ac:dyDescent="0.25">
      <c r="A281" s="4" t="s">
        <v>62</v>
      </c>
      <c r="B281" s="4" t="s">
        <v>68</v>
      </c>
      <c r="C281" s="4" t="s">
        <v>493</v>
      </c>
      <c r="E281" s="4" t="s">
        <v>104</v>
      </c>
      <c r="Z281" s="4">
        <f t="shared" si="150"/>
        <v>0</v>
      </c>
    </row>
    <row r="282" spans="1:47" s="4" customFormat="1" x14ac:dyDescent="0.25">
      <c r="A282" s="4" t="s">
        <v>62</v>
      </c>
      <c r="B282" s="4" t="s">
        <v>68</v>
      </c>
      <c r="C282" s="4" t="s">
        <v>99</v>
      </c>
      <c r="E282" s="4" t="s">
        <v>104</v>
      </c>
      <c r="Z282" s="4">
        <f t="shared" si="137"/>
        <v>0</v>
      </c>
    </row>
    <row r="283" spans="1:47" x14ac:dyDescent="0.25">
      <c r="A283" t="s">
        <v>55</v>
      </c>
      <c r="B283" t="s">
        <v>72</v>
      </c>
      <c r="C283" t="s">
        <v>55</v>
      </c>
      <c r="E283" t="s">
        <v>104</v>
      </c>
      <c r="Z283">
        <f t="shared" si="137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arr_dim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OConnor, Eoghan</cp:lastModifiedBy>
  <dcterms:created xsi:type="dcterms:W3CDTF">2024-06-07T11:03:50Z</dcterms:created>
  <dcterms:modified xsi:type="dcterms:W3CDTF">2024-06-07T15:36:55Z</dcterms:modified>
</cp:coreProperties>
</file>