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heavierFluidOutputs\"/>
    </mc:Choice>
  </mc:AlternateContent>
  <xr:revisionPtr revIDLastSave="0" documentId="13_ncr:1_{8336C5A1-2084-4592-987B-4F1DE6C8950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arr_npu" sheetId="1" r:id="rId1"/>
    <sheet name="Sheet1" sheetId="2" r:id="rId2"/>
  </sheets>
  <definedNames>
    <definedName name="_xlnm._FilterDatabase" localSheetId="0" hidden="1">arr_npu!$A$1:$AY$148</definedName>
    <definedName name="_xlnm._FilterDatabase" localSheetId="1" hidden="1">Sheet1!$A$1:$B$147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5" i="2" l="1"/>
  <c r="B144" i="2"/>
  <c r="B143" i="2"/>
  <c r="B140" i="2"/>
  <c r="B138" i="2"/>
  <c r="B137" i="2"/>
  <c r="B136" i="2"/>
  <c r="B135" i="2"/>
  <c r="B131" i="2"/>
  <c r="B130" i="2"/>
  <c r="B129" i="2"/>
  <c r="B126" i="2"/>
  <c r="B124" i="2"/>
  <c r="B123" i="2"/>
  <c r="B122" i="2"/>
  <c r="B121" i="2"/>
  <c r="B117" i="2"/>
  <c r="B116" i="2"/>
  <c r="B113" i="2"/>
  <c r="B112" i="2"/>
  <c r="B111" i="2"/>
  <c r="B110" i="2"/>
  <c r="B109" i="2"/>
  <c r="B108" i="2"/>
  <c r="B104" i="2"/>
  <c r="B103" i="2"/>
  <c r="B102" i="2"/>
  <c r="B99" i="2"/>
  <c r="B97" i="2"/>
  <c r="B96" i="2"/>
  <c r="B95" i="2"/>
  <c r="B94" i="2"/>
  <c r="B90" i="2"/>
  <c r="B89" i="2"/>
  <c r="B88" i="2"/>
  <c r="B85" i="2"/>
  <c r="B83" i="2"/>
  <c r="B82" i="2"/>
  <c r="B81" i="2"/>
  <c r="B80" i="2"/>
  <c r="B75" i="2"/>
  <c r="B74" i="2"/>
  <c r="B73" i="2"/>
  <c r="B72" i="2"/>
  <c r="B71" i="2"/>
  <c r="B70" i="2"/>
  <c r="B67" i="2"/>
  <c r="B66" i="2"/>
  <c r="B64" i="2"/>
  <c r="B63" i="2"/>
  <c r="B62" i="2"/>
  <c r="B61" i="2"/>
  <c r="B60" i="2"/>
  <c r="B59" i="2"/>
  <c r="B55" i="2"/>
  <c r="B54" i="2"/>
  <c r="B53" i="2"/>
  <c r="B50" i="2"/>
  <c r="B48" i="2"/>
  <c r="B47" i="2"/>
  <c r="B46" i="2"/>
  <c r="B45" i="2"/>
  <c r="B42" i="2"/>
  <c r="B41" i="2"/>
  <c r="B40" i="2"/>
  <c r="B39" i="2"/>
  <c r="B38" i="2"/>
  <c r="B37" i="2"/>
  <c r="B33" i="2"/>
  <c r="B32" i="2"/>
  <c r="B31" i="2"/>
  <c r="B30" i="2"/>
  <c r="B27" i="2"/>
  <c r="B26" i="2"/>
  <c r="B25" i="2"/>
  <c r="B24" i="2"/>
  <c r="B23" i="2"/>
  <c r="B22" i="2"/>
  <c r="B21" i="2"/>
  <c r="B20" i="2"/>
  <c r="B19" i="2"/>
  <c r="B16" i="2"/>
  <c r="B15" i="2"/>
  <c r="B13" i="2"/>
  <c r="B12" i="2"/>
  <c r="B11" i="2"/>
  <c r="B10" i="2"/>
  <c r="B9" i="2"/>
  <c r="B8" i="2"/>
  <c r="B7" i="2"/>
  <c r="B4" i="2"/>
  <c r="AC93" i="1" l="1"/>
  <c r="AB93" i="1"/>
  <c r="Z93" i="1" s="1"/>
  <c r="AC79" i="1"/>
  <c r="AB79" i="1"/>
  <c r="Z106" i="1"/>
  <c r="Z105" i="1"/>
  <c r="Z104" i="1"/>
  <c r="C104" i="1"/>
  <c r="C103" i="1"/>
  <c r="C102" i="1"/>
  <c r="Z100" i="1"/>
  <c r="Z99" i="1"/>
  <c r="C99" i="1"/>
  <c r="AC98" i="1"/>
  <c r="AB98" i="1"/>
  <c r="Z97" i="1"/>
  <c r="C97" i="1"/>
  <c r="AC101" i="1" s="1"/>
  <c r="C96" i="1"/>
  <c r="C95" i="1"/>
  <c r="C94" i="1"/>
  <c r="Z57" i="1"/>
  <c r="Z56" i="1"/>
  <c r="Z55" i="1"/>
  <c r="C55" i="1"/>
  <c r="C54" i="1"/>
  <c r="AD53" i="1" s="1"/>
  <c r="C53" i="1"/>
  <c r="Z51" i="1"/>
  <c r="Z50" i="1"/>
  <c r="C50" i="1"/>
  <c r="AC49" i="1"/>
  <c r="AB49" i="1"/>
  <c r="Z48" i="1"/>
  <c r="C48" i="1"/>
  <c r="C47" i="1"/>
  <c r="C46" i="1"/>
  <c r="C45" i="1"/>
  <c r="Z44" i="1"/>
  <c r="Z147" i="1"/>
  <c r="Z146" i="1"/>
  <c r="Z145" i="1"/>
  <c r="C145" i="1"/>
  <c r="AD144" i="1" s="1"/>
  <c r="C144" i="1"/>
  <c r="AD143" i="1" s="1"/>
  <c r="C143" i="1"/>
  <c r="Z141" i="1"/>
  <c r="Z140" i="1"/>
  <c r="C140" i="1"/>
  <c r="AC139" i="1"/>
  <c r="AB139" i="1"/>
  <c r="Z138" i="1"/>
  <c r="C138" i="1"/>
  <c r="C137" i="1"/>
  <c r="C136" i="1"/>
  <c r="C135" i="1"/>
  <c r="AD81" i="1" s="1"/>
  <c r="Z134" i="1"/>
  <c r="Z133" i="1"/>
  <c r="Z132" i="1"/>
  <c r="C131" i="1"/>
  <c r="AD130" i="1" s="1"/>
  <c r="C130" i="1"/>
  <c r="AD129" i="1" s="1"/>
  <c r="C129" i="1"/>
  <c r="Z127" i="1"/>
  <c r="C126" i="1"/>
  <c r="AC125" i="1"/>
  <c r="AB125" i="1"/>
  <c r="C124" i="1"/>
  <c r="AC128" i="1" s="1"/>
  <c r="C123" i="1"/>
  <c r="C122" i="1"/>
  <c r="C121" i="1"/>
  <c r="Z120" i="1"/>
  <c r="C88" i="1"/>
  <c r="Z76" i="1"/>
  <c r="C75" i="1"/>
  <c r="C74" i="1"/>
  <c r="AD73" i="1" s="1"/>
  <c r="C73" i="1"/>
  <c r="AD72" i="1" s="1"/>
  <c r="C72" i="1"/>
  <c r="C71" i="1"/>
  <c r="C70" i="1"/>
  <c r="Z68" i="1"/>
  <c r="Z67" i="1"/>
  <c r="C67" i="1"/>
  <c r="C66" i="1"/>
  <c r="AC65" i="1"/>
  <c r="AB65" i="1"/>
  <c r="C64" i="1"/>
  <c r="C63" i="1"/>
  <c r="AC62" i="1" s="1"/>
  <c r="C62" i="1"/>
  <c r="C61" i="1"/>
  <c r="Z16" i="1"/>
  <c r="C16" i="1"/>
  <c r="AD15" i="1" s="1"/>
  <c r="Z33" i="1"/>
  <c r="C33" i="1"/>
  <c r="AE32" i="1" s="1"/>
  <c r="C31" i="1"/>
  <c r="AD30" i="1" s="1"/>
  <c r="C32" i="1"/>
  <c r="AC14" i="1"/>
  <c r="AB14" i="1"/>
  <c r="C25" i="1"/>
  <c r="C22" i="1"/>
  <c r="C20" i="1"/>
  <c r="AC19" i="1" s="1"/>
  <c r="C12" i="1"/>
  <c r="AD11" i="1" s="1"/>
  <c r="C11" i="1"/>
  <c r="Z148" i="1"/>
  <c r="Z119" i="1"/>
  <c r="Z118" i="1"/>
  <c r="Z117" i="1"/>
  <c r="C117" i="1"/>
  <c r="C116" i="1"/>
  <c r="Z115" i="1"/>
  <c r="Z114" i="1"/>
  <c r="Z113" i="1"/>
  <c r="C113" i="1"/>
  <c r="C112" i="1"/>
  <c r="C111" i="1"/>
  <c r="C110" i="1"/>
  <c r="C109" i="1"/>
  <c r="C108" i="1"/>
  <c r="Z107" i="1"/>
  <c r="Z92" i="1"/>
  <c r="Z91" i="1"/>
  <c r="Z90" i="1"/>
  <c r="C90" i="1"/>
  <c r="AD89" i="1" s="1"/>
  <c r="C89" i="1"/>
  <c r="AD88" i="1" s="1"/>
  <c r="Z86" i="1"/>
  <c r="Z85" i="1"/>
  <c r="C85" i="1"/>
  <c r="AC84" i="1"/>
  <c r="AB84" i="1"/>
  <c r="Z83" i="1"/>
  <c r="C83" i="1"/>
  <c r="C82" i="1"/>
  <c r="C81" i="1"/>
  <c r="C80" i="1"/>
  <c r="Z78" i="1"/>
  <c r="Z77" i="1"/>
  <c r="C60" i="1"/>
  <c r="C59" i="1"/>
  <c r="Z58" i="1"/>
  <c r="Z43" i="1"/>
  <c r="Z42" i="1"/>
  <c r="C42" i="1"/>
  <c r="C41" i="1"/>
  <c r="C40" i="1"/>
  <c r="C39" i="1"/>
  <c r="C38" i="1"/>
  <c r="AC37" i="1" s="1"/>
  <c r="C37" i="1"/>
  <c r="Z36" i="1"/>
  <c r="Z35" i="1"/>
  <c r="Z13" i="1"/>
  <c r="C13" i="1"/>
  <c r="C8" i="1"/>
  <c r="C10" i="1"/>
  <c r="AD122" i="1" s="1"/>
  <c r="Z34" i="1"/>
  <c r="C30" i="1"/>
  <c r="Z29" i="1"/>
  <c r="Z28" i="1"/>
  <c r="Z27" i="1"/>
  <c r="C27" i="1"/>
  <c r="C24" i="1"/>
  <c r="C21" i="1"/>
  <c r="C26" i="1"/>
  <c r="AC25" i="1" s="1"/>
  <c r="C23" i="1"/>
  <c r="AC22" i="1" s="1"/>
  <c r="C19" i="1"/>
  <c r="AD10" i="1" s="1"/>
  <c r="Z17" i="1"/>
  <c r="C15" i="1"/>
  <c r="C9" i="1"/>
  <c r="C7" i="1"/>
  <c r="Z6" i="1"/>
  <c r="Z5" i="1"/>
  <c r="Z4" i="1"/>
  <c r="C4" i="1"/>
  <c r="Z3" i="1"/>
  <c r="Z2" i="1"/>
  <c r="AD71" i="1" l="1"/>
  <c r="AD102" i="1"/>
  <c r="AB63" i="1"/>
  <c r="AC108" i="1"/>
  <c r="AD66" i="1"/>
  <c r="AD111" i="1"/>
  <c r="AD136" i="1"/>
  <c r="AC70" i="1"/>
  <c r="AD103" i="1"/>
  <c r="AD54" i="1"/>
  <c r="AC74" i="1"/>
  <c r="AC61" i="1"/>
  <c r="AD95" i="1"/>
  <c r="AC135" i="1"/>
  <c r="Z135" i="1" s="1"/>
  <c r="AB80" i="1"/>
  <c r="AB15" i="1"/>
  <c r="AC15" i="1"/>
  <c r="AD20" i="1"/>
  <c r="AD60" i="1"/>
  <c r="AC59" i="1"/>
  <c r="Z59" i="1" s="1"/>
  <c r="AC38" i="1"/>
  <c r="AC81" i="1"/>
  <c r="Z81" i="1" s="1"/>
  <c r="AD109" i="1"/>
  <c r="AB23" i="1"/>
  <c r="AD26" i="1"/>
  <c r="AD39" i="1"/>
  <c r="AB10" i="1"/>
  <c r="AC136" i="1"/>
  <c r="AD41" i="1"/>
  <c r="AD112" i="1"/>
  <c r="AC122" i="1"/>
  <c r="Z122" i="1" s="1"/>
  <c r="AD137" i="1"/>
  <c r="AC46" i="1"/>
  <c r="AC94" i="1"/>
  <c r="Z94" i="1" s="1"/>
  <c r="AD47" i="1"/>
  <c r="AC39" i="1"/>
  <c r="AD82" i="1"/>
  <c r="AD110" i="1"/>
  <c r="AC24" i="1"/>
  <c r="AC20" i="1"/>
  <c r="AC121" i="1"/>
  <c r="Z121" i="1" s="1"/>
  <c r="AC45" i="1"/>
  <c r="Z45" i="1" s="1"/>
  <c r="AD9" i="1"/>
  <c r="AD46" i="1"/>
  <c r="AE31" i="1"/>
  <c r="AC8" i="1"/>
  <c r="AE116" i="1"/>
  <c r="AB9" i="1"/>
  <c r="AD7" i="1"/>
  <c r="AC95" i="1"/>
  <c r="AC9" i="1"/>
  <c r="AD12" i="1"/>
  <c r="AC18" i="1"/>
  <c r="AC60" i="1"/>
  <c r="Z98" i="1"/>
  <c r="AC142" i="1"/>
  <c r="Z49" i="1"/>
  <c r="AB102" i="1"/>
  <c r="AB103" i="1"/>
  <c r="AC102" i="1"/>
  <c r="AB101" i="1"/>
  <c r="Z101" i="1" s="1"/>
  <c r="AD96" i="1"/>
  <c r="AB96" i="1"/>
  <c r="AC96" i="1"/>
  <c r="AC103" i="1"/>
  <c r="AB137" i="1"/>
  <c r="AB142" i="1"/>
  <c r="AB53" i="1"/>
  <c r="AB54" i="1"/>
  <c r="AB52" i="1"/>
  <c r="AB47" i="1"/>
  <c r="AC52" i="1"/>
  <c r="AC47" i="1"/>
  <c r="AC53" i="1"/>
  <c r="AC54" i="1"/>
  <c r="Z139" i="1"/>
  <c r="AB144" i="1"/>
  <c r="AC137" i="1"/>
  <c r="AC143" i="1"/>
  <c r="AB143" i="1"/>
  <c r="AC144" i="1"/>
  <c r="AC123" i="1"/>
  <c r="AB123" i="1"/>
  <c r="AD123" i="1"/>
  <c r="AB129" i="1"/>
  <c r="AC129" i="1"/>
  <c r="AB130" i="1"/>
  <c r="AC130" i="1"/>
  <c r="Z126" i="1"/>
  <c r="Z125" i="1"/>
  <c r="AB128" i="1"/>
  <c r="Z128" i="1" s="1"/>
  <c r="Z131" i="1"/>
  <c r="Z124" i="1"/>
  <c r="AB87" i="1"/>
  <c r="AC87" i="1"/>
  <c r="AB66" i="1"/>
  <c r="AC66" i="1"/>
  <c r="AC71" i="1"/>
  <c r="AB62" i="1"/>
  <c r="AD61" i="1"/>
  <c r="AD62" i="1"/>
  <c r="AB71" i="1"/>
  <c r="AB72" i="1"/>
  <c r="AD74" i="1"/>
  <c r="AB70" i="1"/>
  <c r="AD70" i="1"/>
  <c r="AC72" i="1"/>
  <c r="AB73" i="1"/>
  <c r="AC73" i="1"/>
  <c r="AB74" i="1"/>
  <c r="AC63" i="1"/>
  <c r="AB61" i="1"/>
  <c r="Z65" i="1"/>
  <c r="AD63" i="1"/>
  <c r="AD32" i="1"/>
  <c r="AB30" i="1"/>
  <c r="AC30" i="1"/>
  <c r="AE30" i="1"/>
  <c r="AB31" i="1"/>
  <c r="AB69" i="1"/>
  <c r="AC31" i="1"/>
  <c r="AC69" i="1"/>
  <c r="AD31" i="1"/>
  <c r="AB32" i="1"/>
  <c r="AC32" i="1"/>
  <c r="AC10" i="1"/>
  <c r="AB11" i="1"/>
  <c r="AC11" i="1"/>
  <c r="AB12" i="1"/>
  <c r="AC12" i="1"/>
  <c r="AB18" i="1"/>
  <c r="AC21" i="1"/>
  <c r="AC23" i="1"/>
  <c r="AB24" i="1"/>
  <c r="AB22" i="1"/>
  <c r="AD22" i="1"/>
  <c r="AD23" i="1"/>
  <c r="AB25" i="1"/>
  <c r="AB20" i="1"/>
  <c r="AB21" i="1"/>
  <c r="AD25" i="1"/>
  <c r="AB26" i="1"/>
  <c r="AD19" i="1"/>
  <c r="Z14" i="1"/>
  <c r="AB112" i="1"/>
  <c r="AE41" i="1"/>
  <c r="AF41" i="1"/>
  <c r="AB40" i="1"/>
  <c r="Z84" i="1"/>
  <c r="AD40" i="1"/>
  <c r="AE40" i="1"/>
  <c r="AB41" i="1"/>
  <c r="AC80" i="1"/>
  <c r="Z79" i="1"/>
  <c r="AD108" i="1"/>
  <c r="AB19" i="1"/>
  <c r="AB38" i="1"/>
  <c r="AD38" i="1"/>
  <c r="AE38" i="1"/>
  <c r="AB7" i="1"/>
  <c r="AF38" i="1"/>
  <c r="AF40" i="1"/>
  <c r="AB89" i="1"/>
  <c r="AC89" i="1"/>
  <c r="AC7" i="1"/>
  <c r="AB110" i="1"/>
  <c r="AC110" i="1"/>
  <c r="AB82" i="1"/>
  <c r="AB88" i="1"/>
  <c r="AB37" i="1"/>
  <c r="Z37" i="1" s="1"/>
  <c r="AC82" i="1"/>
  <c r="AC88" i="1"/>
  <c r="AB116" i="1"/>
  <c r="AC116" i="1"/>
  <c r="AB111" i="1"/>
  <c r="AD116" i="1"/>
  <c r="AB108" i="1"/>
  <c r="AC111" i="1"/>
  <c r="AB8" i="1"/>
  <c r="AB109" i="1"/>
  <c r="AC112" i="1"/>
  <c r="AC109" i="1"/>
  <c r="Z102" i="1" l="1"/>
  <c r="Z95" i="1"/>
  <c r="Z136" i="1"/>
  <c r="Z80" i="1"/>
  <c r="Z60" i="1"/>
  <c r="Z10" i="1"/>
  <c r="Z103" i="1"/>
  <c r="Z15" i="1"/>
  <c r="Z18" i="1"/>
  <c r="Z39" i="1"/>
  <c r="Z142" i="1"/>
  <c r="Z26" i="1"/>
  <c r="Z9" i="1"/>
  <c r="Z46" i="1"/>
  <c r="Z47" i="1"/>
  <c r="Z8" i="1"/>
  <c r="Z137" i="1"/>
  <c r="Z54" i="1"/>
  <c r="Z53" i="1"/>
  <c r="Z96" i="1"/>
  <c r="Z144" i="1"/>
  <c r="Z143" i="1"/>
  <c r="Z52" i="1"/>
  <c r="Z73" i="1"/>
  <c r="Z130" i="1"/>
  <c r="Z87" i="1"/>
  <c r="Z123" i="1"/>
  <c r="Z129" i="1"/>
  <c r="Z71" i="1"/>
  <c r="Z62" i="1"/>
  <c r="Z61" i="1"/>
  <c r="Z66" i="1"/>
  <c r="Z74" i="1"/>
  <c r="Z31" i="1"/>
  <c r="Z63" i="1"/>
  <c r="Z12" i="1"/>
  <c r="Z70" i="1"/>
  <c r="Z11" i="1"/>
  <c r="Z72" i="1"/>
  <c r="Z75" i="1"/>
  <c r="Z69" i="1"/>
  <c r="Z64" i="1"/>
  <c r="Z23" i="1"/>
  <c r="Z32" i="1"/>
  <c r="Z21" i="1"/>
  <c r="Z30" i="1"/>
  <c r="Z112" i="1"/>
  <c r="Z22" i="1"/>
  <c r="Z25" i="1"/>
  <c r="Z20" i="1"/>
  <c r="Z19" i="1"/>
  <c r="Z41" i="1"/>
  <c r="Z7" i="1"/>
  <c r="Z38" i="1"/>
  <c r="Z40" i="1"/>
  <c r="Z108" i="1"/>
  <c r="Z89" i="1"/>
  <c r="Z116" i="1"/>
  <c r="Z111" i="1"/>
  <c r="Z24" i="1"/>
  <c r="Z110" i="1"/>
  <c r="Z88" i="1"/>
  <c r="Z82" i="1"/>
  <c r="Z109" i="1"/>
</calcChain>
</file>

<file path=xl/sharedStrings.xml><?xml version="1.0" encoding="utf-8"?>
<sst xmlns="http://schemas.openxmlformats.org/spreadsheetml/2006/main" count="2610" uniqueCount="307">
  <si>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</si>
  <si>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</si>
  <si>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</si>
  <si>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</si>
  <si>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</si>
  <si>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</si>
  <si>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</si>
  <si>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</si>
  <si>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</si>
  <si>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</si>
  <si>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</si>
  <si>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</si>
  <si>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</si>
  <si>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</si>
  <si>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</si>
  <si>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</si>
  <si>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</si>
  <si>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</si>
  <si>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</si>
  <si>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</si>
  <si>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</si>
  <si>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</si>
  <si>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</si>
  <si>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</si>
  <si>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</si>
  <si>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</si>
  <si>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</si>
  <si>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</si>
  <si>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</si>
  <si>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</si>
  <si>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</si>
  <si>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</si>
  <si>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</si>
  <si>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</si>
  <si>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</si>
  <si>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</si>
  <si>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SetName</t>
  </si>
  <si>
    <t>ScreenTestSet</t>
  </si>
  <si>
    <t>ScreenTestsFile</t>
  </si>
  <si>
    <t>StartVoltages</t>
  </si>
  <si>
    <t>BaseNumbers</t>
  </si>
  <si>
    <t>SetPointsPlistMode</t>
  </si>
  <si>
    <t>VminResultKey</t>
  </si>
  <si>
    <t>RecoveryRule</t>
  </si>
  <si>
    <t>RecoveryOption</t>
  </si>
  <si>
    <t>YAxisParam</t>
  </si>
  <si>
    <t>voltage_step_config_file</t>
  </si>
  <si>
    <t>Expression</t>
  </si>
  <si>
    <t>ResultToken</t>
  </si>
  <si>
    <t>ResultPort</t>
  </si>
  <si>
    <t>TP</t>
  </si>
  <si>
    <t>BEGIN</t>
  </si>
  <si>
    <t>PREHVQK</t>
  </si>
  <si>
    <t>STRESS</t>
  </si>
  <si>
    <t>SDTEND</t>
  </si>
  <si>
    <t>POSTHVQK</t>
  </si>
  <si>
    <t>END</t>
  </si>
  <si>
    <t>ENDTFM</t>
  </si>
  <si>
    <t>ENDXFM</t>
  </si>
  <si>
    <t>TP_BEGIN</t>
  </si>
  <si>
    <t>COMPOSITE_BEGIN</t>
  </si>
  <si>
    <t>RecoveryBypass</t>
  </si>
  <si>
    <t>COMPOSITE_END</t>
  </si>
  <si>
    <t>ScreenTC</t>
  </si>
  <si>
    <t>LNLVminSearchF</t>
  </si>
  <si>
    <t>RecoveryUpdate</t>
  </si>
  <si>
    <t>PrimeShmooTestMethod</t>
  </si>
  <si>
    <t>iCHVQKTest</t>
  </si>
  <si>
    <t>AuxiliaryTC</t>
  </si>
  <si>
    <t>TP_END</t>
  </si>
  <si>
    <t>endSubflow_BEGIN</t>
  </si>
  <si>
    <t>endComp_XSA_NON_RECOVERY_PRE</t>
  </si>
  <si>
    <t>SSA_RECOVERY_PRE</t>
  </si>
  <si>
    <t>endComp_SSA_RECOVERY_PRE</t>
  </si>
  <si>
    <t>SHMOO_PRE</t>
  </si>
  <si>
    <t>endComp_SHMOO_PRE</t>
  </si>
  <si>
    <t>endSubflow_PREHVQK</t>
  </si>
  <si>
    <t>endSubflow_STRESS</t>
  </si>
  <si>
    <t>endComp_XSA_NON_RECOVERY_SDTEND</t>
  </si>
  <si>
    <t>endSubflow_SDTEND</t>
  </si>
  <si>
    <t>endComp_XSA_NON_RECOVERY_POST</t>
  </si>
  <si>
    <t>SSA_RECOVERY_POST</t>
  </si>
  <si>
    <t>endSubflow_POSTHVQK</t>
  </si>
  <si>
    <t>KS</t>
  </si>
  <si>
    <t>endComp_KS</t>
  </si>
  <si>
    <t>VMAX</t>
  </si>
  <si>
    <t>endComp_XSA_NON_RECOVERY_VMAX</t>
  </si>
  <si>
    <t>SSA_RECOVERY_VMAX</t>
  </si>
  <si>
    <t>endComp_SSA_RECOVERY_VMAX</t>
  </si>
  <si>
    <t>BLS_LVLF</t>
  </si>
  <si>
    <t>endComp_BLS_LVLF</t>
  </si>
  <si>
    <t>SHMOO</t>
  </si>
  <si>
    <t>endComp_SHMOO</t>
  </si>
  <si>
    <t>endSubflow_END</t>
  </si>
  <si>
    <t>endSubflow_ENDTFM</t>
  </si>
  <si>
    <t>endSubflow_ENDXFM</t>
  </si>
  <si>
    <t>NPU</t>
  </si>
  <si>
    <t>ALL</t>
  </si>
  <si>
    <t>XSA</t>
  </si>
  <si>
    <t>LSA</t>
  </si>
  <si>
    <t>SSA</t>
  </si>
  <si>
    <t>AUX</t>
  </si>
  <si>
    <t>SCREEN</t>
  </si>
  <si>
    <t>VMIN</t>
  </si>
  <si>
    <t>HVQK</t>
  </si>
  <si>
    <t>VCHK</t>
  </si>
  <si>
    <t>LVLF</t>
  </si>
  <si>
    <t>BLS</t>
  </si>
  <si>
    <t>K</t>
  </si>
  <si>
    <t>E</t>
  </si>
  <si>
    <t>X</t>
  </si>
  <si>
    <t>TITO</t>
  </si>
  <si>
    <t>VCCSA</t>
  </si>
  <si>
    <t>NOM</t>
  </si>
  <si>
    <t>MAX</t>
  </si>
  <si>
    <t>LFM</t>
  </si>
  <si>
    <t>TFM</t>
  </si>
  <si>
    <t>F1</t>
  </si>
  <si>
    <t>F3</t>
  </si>
  <si>
    <t>RECBYPASS</t>
  </si>
  <si>
    <t>NPU_RESET_GSDS</t>
  </si>
  <si>
    <t>NPU_TILE0_PMOVI</t>
  </si>
  <si>
    <t>NPU_TILE1_PMOVI</t>
  </si>
  <si>
    <t>NPU_TILE2_PMOVI</t>
  </si>
  <si>
    <t>NPU_ALL</t>
  </si>
  <si>
    <t>NPU_TILE0_INTM</t>
  </si>
  <si>
    <t>NPU_TILE1_INTM</t>
  </si>
  <si>
    <t>NPU_TILE2_INTM</t>
  </si>
  <si>
    <t>NPU_SET_PRED</t>
  </si>
  <si>
    <t>MASK_ALL</t>
  </si>
  <si>
    <t>NPU_NPU_B17</t>
  </si>
  <si>
    <t>MASK_ALLSTRESS</t>
  </si>
  <si>
    <t>NPU_CPU</t>
  </si>
  <si>
    <t>NPU_BTR</t>
  </si>
  <si>
    <t>NPU_TILE0</t>
  </si>
  <si>
    <t>NPU_TILE1</t>
  </si>
  <si>
    <t>NPU_TILE2</t>
  </si>
  <si>
    <t>NPU_TILE</t>
  </si>
  <si>
    <t>MASK_ALLSTRESS_TFM</t>
  </si>
  <si>
    <t>x</t>
  </si>
  <si>
    <t>BASE::SBF_nom_lvl</t>
  </si>
  <si>
    <t>BASE::SBF_max_lvl</t>
  </si>
  <si>
    <t>BASE::cpu_ctf_timing_tclk100_hclk100_bclk400</t>
  </si>
  <si>
    <t>ptl_dummy_list</t>
  </si>
  <si>
    <t>90</t>
  </si>
  <si>
    <t>61</t>
  </si>
  <si>
    <t>01</t>
  </si>
  <si>
    <t>64</t>
  </si>
  <si>
    <t>65</t>
  </si>
  <si>
    <t>66</t>
  </si>
  <si>
    <t>FALSE</t>
  </si>
  <si>
    <t>-1</t>
  </si>
  <si>
    <t>1</t>
  </si>
  <si>
    <t>toInteger("1")</t>
  </si>
  <si>
    <t>ARR_NPU.NPU0_EXECUTE</t>
  </si>
  <si>
    <t>ARR_NPU.NPU1_EXECUTE</t>
  </si>
  <si>
    <t>ARR_NPU.NPU2_EXECUTE</t>
  </si>
  <si>
    <t>TRUE</t>
  </si>
  <si>
    <t>0</t>
  </si>
  <si>
    <t>2</t>
  </si>
  <si>
    <t>4</t>
  </si>
  <si>
    <t>5</t>
  </si>
  <si>
    <t>6</t>
  </si>
  <si>
    <t>3</t>
  </si>
  <si>
    <t>1,2,3</t>
  </si>
  <si>
    <t>1,2</t>
  </si>
  <si>
    <t>DEFAULT</t>
  </si>
  <si>
    <t>SET</t>
  </si>
  <si>
    <t>RESET_GSDS</t>
  </si>
  <si>
    <t>MaskIfDefeatured</t>
  </si>
  <si>
    <t>./Modules/ARR_NPU/InputFiles/NPU_PredictionSetup.txt</t>
  </si>
  <si>
    <t>./Modules/ARR_NPU/InputFiles/MaskStressDefeature.txt</t>
  </si>
  <si>
    <t>0.45</t>
  </si>
  <si>
    <t>ARR_NPU_XSA_LFM_PRE_PMOVI_VMIN</t>
  </si>
  <si>
    <t>HVQK_VMIN_PRE_NPU_ARRAY_SSA_CPU_PMOVI</t>
  </si>
  <si>
    <t>HVQK_VMIN_PRE_NPU_ARRAY_SSA_T0_PMOVI</t>
  </si>
  <si>
    <t>HVQK_VMIN_PRE_NPU_ARRAY_SSA_T1_PMOVI</t>
  </si>
  <si>
    <t>HVQK_VMIN_PRE_NPU_ARRAY_SSA_T2_PMOVI</t>
  </si>
  <si>
    <t>2600</t>
  </si>
  <si>
    <t>2607</t>
  </si>
  <si>
    <t>2608</t>
  </si>
  <si>
    <t>2609</t>
  </si>
  <si>
    <t>Local</t>
  </si>
  <si>
    <t>Global</t>
  </si>
  <si>
    <t>ARR_NPU_LSA_T0_LFM_SDTEND_VMIN</t>
  </si>
  <si>
    <t>HVQK_VMIN_POST_NPU_ARRAY_SSA_T0_PMOVI</t>
  </si>
  <si>
    <t>HVQK_VMIN_POST_NPU_ARRAY_SSA_T1_PMOVI</t>
  </si>
  <si>
    <t>HVQK_VMIN_POST_NPU_ARRAY_SSA_T2_PMOVI</t>
  </si>
  <si>
    <t>HVQK_VMIN_POST_NPU_ARRAY_SSA_T0_INTM</t>
  </si>
  <si>
    <t>HVQK_VMIN_POST_NPU_ARRAY_SSA_T1_INTM</t>
  </si>
  <si>
    <t>HVQK_VMIN_POST_NPU_ARRAY_SSA_T2_INTM</t>
  </si>
  <si>
    <t>ARR_NPU_SSA_LFM_END_VMIN</t>
  </si>
  <si>
    <t>ARR_NPU_LSA_LFM_END_VMIN</t>
  </si>
  <si>
    <t>ARR_NPU_SSA_CPU_LFM_END_VMIN</t>
  </si>
  <si>
    <t>ARR_NPU_SSA_T0_LFM_END_VMIN</t>
  </si>
  <si>
    <t>ARR_NPU_SSA_T1_LFM_END_VMIN</t>
  </si>
  <si>
    <t>ARR_NPU_SSA_T2_LFM_END_VMIN</t>
  </si>
  <si>
    <t>ARR_NPU_LSA_CPU_LFM_PRE_VMIN</t>
  </si>
  <si>
    <t>ARR_NPU_LSA_BTRU_LFM_PRE_VMIN</t>
  </si>
  <si>
    <t>S816_8C</t>
  </si>
  <si>
    <t>TBD</t>
  </si>
  <si>
    <t>NPU0</t>
  </si>
  <si>
    <t>NPU1</t>
  </si>
  <si>
    <t>NPU2</t>
  </si>
  <si>
    <t>p_vccsa_spec</t>
  </si>
  <si>
    <t>./Modules/ARR_NPU/InputFiles/NPU_cache_all_stress_NPU_xsa_nonrec.hvqk.config.xml</t>
  </si>
  <si>
    <t>./Modules/ARR_NPU/InputFiles/NPU_cache_all_stress.hvqk.config.xml</t>
  </si>
  <si>
    <t>./Modules/ARR_NPU/InputFiles/NPU_cache_all_stress_NPU_mask.hvqk.config.xml</t>
  </si>
  <si>
    <t>G.U.I.NPU_B17</t>
  </si>
  <si>
    <t>arr_mbist_vpu_x_x_tap_ssa_prepost_pmovi_list</t>
  </si>
  <si>
    <t>arr_mbist_vpu_x_x_tap_lsa_rom_prepost_pmovi_list</t>
  </si>
  <si>
    <t>NPU_TILE0REC_ALL</t>
  </si>
  <si>
    <t>NPU_TILE1REC_ALL</t>
  </si>
  <si>
    <t>NPU_TILE2REC_ALL</t>
  </si>
  <si>
    <t>arr_mbist_vpu_x_x_tap_ssa_prepost_intermidate_list</t>
  </si>
  <si>
    <t>arr_mbist_vpu_x_x_tap_lsa_prepost_intermidate_list</t>
  </si>
  <si>
    <t>NPU_NONRECOVERABLE</t>
  </si>
  <si>
    <t>NPU_RECOVERABLE</t>
  </si>
  <si>
    <t>NPU_RECOVERABLE_MASKALL</t>
  </si>
  <si>
    <t>arr_mbist_vpu_x_x_tap_stress_all_serial_list</t>
  </si>
  <si>
    <t>arr_mbist_vpu_x_x_tap_stress_all_parallel_list</t>
  </si>
  <si>
    <t>arr_mbist_vpu_x_x_tap_ssa_prepost_nonrecoverable_pmovi_list</t>
  </si>
  <si>
    <t>arr_mbist_vpu_x_x_tap_ssa_til0_prepost_pmovi_failflow_list</t>
  </si>
  <si>
    <t>arr_mbist_vpu_x_x_tap_ssa_til2_prepost_pmovi_failflow_list</t>
  </si>
  <si>
    <t>arr_mbist_vpu_x_x_tap_ssa_til1_prepost_pmovi_failflow_list</t>
  </si>
  <si>
    <t>arr_mbist_vpu_x_x_tap_ssa_til2_prepost_intermidate_failflow_list</t>
  </si>
  <si>
    <t>HVQK_VMIN_PRE_NPU_ARRAY_SSA_PMOVI</t>
  </si>
  <si>
    <t>HVQK_VMIN_PRE_NPU_ARRAY_LSA_PMOVI</t>
  </si>
  <si>
    <t>HVQK_VMIN_PRE_NPU_ARRAY_SSA_INTM</t>
  </si>
  <si>
    <t>HVQK_VMIN_PRE_NPU_ARRAY_LSA_INTM</t>
  </si>
  <si>
    <t>arr_mbist_vpu_x_x_tap_ssa_prepost_nonrecoverable_intermidate_list</t>
  </si>
  <si>
    <t>SSA_NON_RECOVERY_PRE</t>
  </si>
  <si>
    <t>SSA_NON_RECOVERY_POST</t>
  </si>
  <si>
    <t>HVQK_VMIN_POST_NPU_ARRAY_SSA_PMOVI</t>
  </si>
  <si>
    <t>HVQK_VMIN_POST_NPU_ARRAY_SSA_INTM</t>
  </si>
  <si>
    <t>HVQK_VMIN_POST_NPU_ARRAY_LSA_PMOVI</t>
  </si>
  <si>
    <t>HVQK_VMIN_POST_NPU_ARRAY_LSA_INTM</t>
  </si>
  <si>
    <t>HVQK_VMIN_PRE_NPU_ARRAY_SSA_NONREC_PMOVI</t>
  </si>
  <si>
    <t>HVQK_VMIN_PRE_NPU_ARRAY_SSA_NONREC_INTM</t>
  </si>
  <si>
    <t>HVQK_VMIN_POST_NPU_ARRAY_SSA_NONREC_PMOVI</t>
  </si>
  <si>
    <t>HVQK_VMIN_POST_NPU_ARRAY_SSA_NONREC_INTM</t>
  </si>
  <si>
    <t>KS_NON_REC</t>
  </si>
  <si>
    <t>endComp_KS_NON_REC</t>
  </si>
  <si>
    <t>KS_REC_TIL</t>
  </si>
  <si>
    <t>endComp_KS_REC_TIL</t>
  </si>
  <si>
    <t>arr_mbist_vpu_x_x_tap_ssa_ks_list</t>
  </si>
  <si>
    <t>arr_mbist_vpu_x_x_tap_lsa_rom_ks_list</t>
  </si>
  <si>
    <t>arr_mbist_vpu_x_x_tap_ssa_ks_nonrecoverable_list</t>
  </si>
  <si>
    <t>arr_mbist_vpu_x_x_tap_ssa_til0_ks_failflow_list</t>
  </si>
  <si>
    <t>arr_mbist_vpu_x_x_tap_ssa_til2_ks_failflow_list</t>
  </si>
  <si>
    <t>arr_mbist_vpu_x_x_tap_ssa_til1_ks_failflow_list</t>
  </si>
  <si>
    <t>SSA_RECOVERY_TFM</t>
  </si>
  <si>
    <t>endComp_XSA_NON_RECOVERY_TFM</t>
  </si>
  <si>
    <t>SSA_NON_RECOVERY_TFM</t>
  </si>
  <si>
    <t>endComp_SSA_RECOVERY_TFM</t>
  </si>
  <si>
    <t>ARR_NPU_SSA_TFM_END_VMIN</t>
  </si>
  <si>
    <t>ARR_NPU_LSA_TFM_END_VMIN</t>
  </si>
  <si>
    <t>ARR_NPU_SSA_NONREC_TFM_END_VMIN</t>
  </si>
  <si>
    <t>ARR_NPU_SSA_TIL0_TFM_END_VMIN</t>
  </si>
  <si>
    <t>ARR_NPU_SSA_TIL1_TFM_END_VMIN</t>
  </si>
  <si>
    <t>ARR_NPU_SSA_TIL2_TFM_END_VMIN</t>
  </si>
  <si>
    <t>MASK_ALLSTRESS_XFM</t>
  </si>
  <si>
    <t>SSA_NON_RECOVERY_XFM</t>
  </si>
  <si>
    <t>endComp_XSA_NON_RECOVERY_XFM</t>
  </si>
  <si>
    <t>SSA_RECOVERY_XFM</t>
  </si>
  <si>
    <t>endComp_SSA_RECOVERY_XFM</t>
  </si>
  <si>
    <t>ARR_NPU_SSA_XFM_END_VMIN</t>
  </si>
  <si>
    <t>ARR_NPU_LSA_XFM_END_VMIN</t>
  </si>
  <si>
    <t>ARR_NPU_SSA_NONREC_XFM_END_VMIN</t>
  </si>
  <si>
    <t>ARR_NPU_SSA_TIL0_XFM_END_VMIN</t>
  </si>
  <si>
    <t>ARR_NPU_SSA_TIL1_XFM_END_VMIN</t>
  </si>
  <si>
    <t>ARR_NPU_SSA_TIL2_XFM_END_VMIN</t>
  </si>
  <si>
    <t>ARR_NPU_SSA_LFM_SDTEND_VMIN</t>
  </si>
  <si>
    <t>ARR_NPU_LSA_LFM_SDTEND_VMIN</t>
  </si>
  <si>
    <t>ARR_NPU_SSA_NONREC_LFM_SDTEND_VMIN</t>
  </si>
  <si>
    <t>ARR_NPU_SSA_TIL0_LFM_SDTEND_VMIN</t>
  </si>
  <si>
    <t>ARR_NPU_SSA_TIL1_LFM_SDTEND_VMIN</t>
  </si>
  <si>
    <t>ARR_NPU_SSA_TIL2_LFM_SDTEND_VMIN</t>
  </si>
  <si>
    <t>endComp_SSA_RECOVERY_SDTEND</t>
  </si>
  <si>
    <t>SSA_RECOVERY_SDTEND</t>
  </si>
  <si>
    <t>SSA_NON_RECOVERY_SDTEND</t>
  </si>
  <si>
    <t>MASK_ALLSTRESS_SDTEND</t>
  </si>
  <si>
    <t>endSubflow_VMAX</t>
  </si>
  <si>
    <t>SSA_NON_RECOVERY_VMAX</t>
  </si>
  <si>
    <t>ARR_NPU_SSA_LFM_END_VMAX</t>
  </si>
  <si>
    <t>ARR_NPU_LSA_LFM_END_VMAX</t>
  </si>
  <si>
    <t>ARR_NPU_SSA_NONREC_LFM_END_VMAX</t>
  </si>
  <si>
    <t>ARR_NPU_SSA_TIL0_LFM_END_VMAX</t>
  </si>
  <si>
    <t>ARR_NPU_SSA_TIL1_LFM_END_VMAX</t>
  </si>
  <si>
    <t>ARR_NPU_SSA_TIL2_LFM_END_VMAX</t>
  </si>
  <si>
    <t>b9899Counter</t>
  </si>
  <si>
    <t>RECBYPASS_VMAX</t>
  </si>
  <si>
    <t>NPU_SSA_PMOVI</t>
  </si>
  <si>
    <t>NPU_SSA_INTM</t>
  </si>
  <si>
    <t>NPU_LSA_PMOVI</t>
  </si>
  <si>
    <t>NPU_LSA_INTM</t>
  </si>
  <si>
    <t>NPU_SSA_NONREC_PMOVI</t>
  </si>
  <si>
    <t>NPU_SSA_NONREC_INTM</t>
  </si>
  <si>
    <t>NPU_LSA_ROM_PMOVI</t>
  </si>
  <si>
    <t>NPU_LSA_ROM_INTM</t>
  </si>
  <si>
    <t>NPU_SSA_ALL</t>
  </si>
  <si>
    <t>NPU_LSA_ALL</t>
  </si>
  <si>
    <t>NPU_SSA_NONRECNPU</t>
  </si>
  <si>
    <t>NPU_SSA_NONRECNPU_</t>
  </si>
  <si>
    <t>NPU_SSA_NONREC</t>
  </si>
  <si>
    <t>XTFM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</si>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</sst>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48"/>
  <sheetViews>
    <sheetView tabSelected="1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Q8" sqref="Q8"/>
    </sheetView>
  </sheetViews>
  <sheetFormatPr defaultRowHeight="15" x14ac:dyDescent="0.25"/>
  <cols>
    <col min="1" max="1" width="10.7109375" bestFit="1" customWidth="1"/>
    <col min="2" max="2" width="23.5703125" bestFit="1" customWidth="1"/>
    <col min="3" max="3" width="77.85546875" bestFit="1" customWidth="1"/>
    <col min="13" max="13" width="26.5703125" bestFit="1" customWidth="1"/>
    <col min="16" max="16" width="49.7109375" bestFit="1" customWidth="1"/>
    <col min="28" max="28" width="20.28515625" customWidth="1"/>
    <col min="44" max="44" width="48.2851562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290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1" x14ac:dyDescent="0.25">
      <c r="A2" s="9" t="s">
        <v>50</v>
      </c>
      <c r="B2" s="9" t="s">
        <v>59</v>
      </c>
      <c r="C2" s="9" t="s">
        <v>50</v>
      </c>
      <c r="D2" s="9"/>
      <c r="E2" s="9" t="s">
        <v>96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>
        <f>COUNTA(AB2:AK2)</f>
        <v>0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s="2" customFormat="1" x14ac:dyDescent="0.25">
      <c r="A3" s="2" t="s">
        <v>51</v>
      </c>
      <c r="B3" s="2" t="s">
        <v>60</v>
      </c>
      <c r="C3" s="2" t="s">
        <v>51</v>
      </c>
      <c r="E3" s="2" t="s">
        <v>96</v>
      </c>
      <c r="X3" s="2" t="s">
        <v>158</v>
      </c>
      <c r="Y3" s="2" t="s">
        <v>158</v>
      </c>
      <c r="Z3" s="2">
        <f>COUNTA(AB3:AK3)</f>
        <v>0</v>
      </c>
    </row>
    <row r="4" spans="1:51" s="3" customFormat="1" x14ac:dyDescent="0.25">
      <c r="A4" s="3" t="s">
        <v>51</v>
      </c>
      <c r="B4" s="3" t="s">
        <v>61</v>
      </c>
      <c r="C4" s="3" t="str">
        <f>D4&amp;"_"&amp;E4&amp;"_"&amp;F4&amp;"_"&amp;G4&amp;"_"&amp;A4&amp;"_"&amp;H4&amp;"_"&amp;I4&amp;"_"&amp;J4&amp;"_"&amp;K4&amp;"_"&amp;L4&amp;"_"&amp;M4</f>
        <v>XSA_NPU_AUX_K_BEGIN_X_X_X_X_X_RECBYPASS</v>
      </c>
      <c r="D4" s="3" t="s">
        <v>98</v>
      </c>
      <c r="E4" s="3" t="s">
        <v>96</v>
      </c>
      <c r="F4" s="3" t="s">
        <v>101</v>
      </c>
      <c r="G4" s="3" t="s">
        <v>108</v>
      </c>
      <c r="H4" s="3" t="s">
        <v>110</v>
      </c>
      <c r="I4" s="3" t="s">
        <v>110</v>
      </c>
      <c r="J4" s="3" t="s">
        <v>110</v>
      </c>
      <c r="K4" s="3" t="s">
        <v>110</v>
      </c>
      <c r="L4" s="3" t="s">
        <v>110</v>
      </c>
      <c r="M4" s="3" t="s">
        <v>119</v>
      </c>
      <c r="N4" s="3" t="s">
        <v>139</v>
      </c>
      <c r="O4" s="3" t="s">
        <v>139</v>
      </c>
      <c r="P4" s="3" t="s">
        <v>139</v>
      </c>
      <c r="Q4" s="3">
        <v>90</v>
      </c>
      <c r="R4" s="3" t="s">
        <v>144</v>
      </c>
      <c r="S4" s="3">
        <v>700</v>
      </c>
      <c r="T4" s="3">
        <v>2700</v>
      </c>
      <c r="U4" s="3" t="s">
        <v>150</v>
      </c>
      <c r="V4" s="3" t="s">
        <v>151</v>
      </c>
      <c r="W4" s="3" t="s">
        <v>157</v>
      </c>
      <c r="X4" s="3" t="s">
        <v>158</v>
      </c>
      <c r="Y4" s="3" t="s">
        <v>158</v>
      </c>
      <c r="Z4" s="3">
        <f>COUNTA(AB4:AK4)</f>
        <v>2</v>
      </c>
      <c r="AA4" s="3" t="s">
        <v>152</v>
      </c>
      <c r="AB4" s="3" t="s">
        <v>152</v>
      </c>
      <c r="AC4" s="3" t="s">
        <v>152</v>
      </c>
      <c r="AL4" s="3" t="s">
        <v>166</v>
      </c>
    </row>
    <row r="5" spans="1:51" s="4" customFormat="1" x14ac:dyDescent="0.25">
      <c r="A5" s="4" t="s">
        <v>51</v>
      </c>
      <c r="B5" s="4" t="s">
        <v>62</v>
      </c>
      <c r="C5" s="4" t="s">
        <v>70</v>
      </c>
      <c r="E5" s="4" t="s">
        <v>96</v>
      </c>
      <c r="Z5" s="4">
        <f>COUNTA(AB5:AK5)</f>
        <v>0</v>
      </c>
    </row>
    <row r="6" spans="1:51" s="2" customFormat="1" x14ac:dyDescent="0.25">
      <c r="A6" s="2" t="s">
        <v>52</v>
      </c>
      <c r="B6" s="2" t="s">
        <v>60</v>
      </c>
      <c r="C6" s="2" t="s">
        <v>52</v>
      </c>
      <c r="E6" s="2" t="s">
        <v>96</v>
      </c>
      <c r="X6" s="2" t="s">
        <v>158</v>
      </c>
      <c r="Y6" s="2" t="s">
        <v>158</v>
      </c>
      <c r="Z6" s="2">
        <f>COUNTA(AB6:AK6)</f>
        <v>0</v>
      </c>
    </row>
    <row r="7" spans="1:51" s="5" customFormat="1" x14ac:dyDescent="0.25">
      <c r="A7" s="5" t="s">
        <v>52</v>
      </c>
      <c r="B7" s="5" t="s">
        <v>63</v>
      </c>
      <c r="C7" s="5" t="str">
        <f>D7&amp;"_"&amp;E7&amp;"_"&amp;F7&amp;"_"&amp;G7&amp;"_"&amp;A7&amp;"_"&amp;H7&amp;"_"&amp;I7&amp;"_"&amp;J7&amp;"_"&amp;K7&amp;"_"&amp;L7&amp;"_"&amp;M7</f>
        <v>ALL_NPU_SCREEN_K_PREHVQK_TITO_X_X_LFM_F1_NPU_RESET_GSDS</v>
      </c>
      <c r="D7" s="5" t="s">
        <v>97</v>
      </c>
      <c r="E7" s="5" t="s">
        <v>96</v>
      </c>
      <c r="F7" s="5" t="s">
        <v>102</v>
      </c>
      <c r="G7" s="5" t="s">
        <v>108</v>
      </c>
      <c r="H7" s="5" t="s">
        <v>111</v>
      </c>
      <c r="I7" s="5" t="s">
        <v>110</v>
      </c>
      <c r="J7" s="5" t="s">
        <v>110</v>
      </c>
      <c r="K7" s="5" t="s">
        <v>115</v>
      </c>
      <c r="L7" s="5" t="s">
        <v>117</v>
      </c>
      <c r="M7" s="5" t="s">
        <v>120</v>
      </c>
      <c r="N7" s="5" t="s">
        <v>139</v>
      </c>
      <c r="O7" s="5" t="s">
        <v>139</v>
      </c>
      <c r="P7" s="5" t="s">
        <v>139</v>
      </c>
      <c r="Q7" s="5">
        <v>61</v>
      </c>
      <c r="R7" s="5" t="s">
        <v>144</v>
      </c>
      <c r="S7" s="5">
        <v>716</v>
      </c>
      <c r="T7" s="5">
        <v>2716</v>
      </c>
      <c r="U7" s="5" t="s">
        <v>150</v>
      </c>
      <c r="V7" s="5" t="s">
        <v>151</v>
      </c>
      <c r="W7" s="5" t="s">
        <v>157</v>
      </c>
      <c r="X7" s="5" t="s">
        <v>158</v>
      </c>
      <c r="Y7" s="5" t="s">
        <v>158</v>
      </c>
      <c r="Z7" s="5">
        <f>COUNTA(AB7:AK7)</f>
        <v>3</v>
      </c>
      <c r="AA7" s="5" t="s">
        <v>152</v>
      </c>
      <c r="AB7" s="5" t="str">
        <f>$C8</f>
        <v>XSA_NPU_AUX_K_PREHVQK_X_X_X_X_X_RECBYPASS</v>
      </c>
      <c r="AC7" s="5" t="str">
        <f>$C8</f>
        <v>XSA_NPU_AUX_K_PREHVQK_X_X_X_X_X_RECBYPASS</v>
      </c>
      <c r="AD7" s="5" t="str">
        <f>$C8</f>
        <v>XSA_NPU_AUX_K_PREHVQK_X_X_X_X_X_RECBYPASS</v>
      </c>
      <c r="AM7" s="5" t="s">
        <v>168</v>
      </c>
      <c r="AN7" s="5" t="s">
        <v>170</v>
      </c>
    </row>
    <row r="8" spans="1:51" s="5" customFormat="1" x14ac:dyDescent="0.25">
      <c r="A8" s="5" t="s">
        <v>52</v>
      </c>
      <c r="B8" s="5" t="s">
        <v>61</v>
      </c>
      <c r="C8" s="5" t="str">
        <f>D8&amp;"_"&amp;E8&amp;"_"&amp;F8&amp;"_"&amp;G8&amp;"_"&amp;A8&amp;"_"&amp;H8&amp;"_"&amp;I8&amp;"_"&amp;J8&amp;"_"&amp;K8&amp;"_"&amp;L8&amp;"_"&amp;M8</f>
        <v>XSA_NPU_AUX_K_PREHVQK_X_X_X_X_X_RECBYPASS</v>
      </c>
      <c r="D8" s="5" t="s">
        <v>98</v>
      </c>
      <c r="E8" s="5" t="s">
        <v>96</v>
      </c>
      <c r="F8" s="5" t="s">
        <v>101</v>
      </c>
      <c r="G8" s="5" t="s">
        <v>108</v>
      </c>
      <c r="H8" s="5" t="s">
        <v>110</v>
      </c>
      <c r="I8" s="5" t="s">
        <v>110</v>
      </c>
      <c r="J8" s="5" t="s">
        <v>110</v>
      </c>
      <c r="K8" s="5" t="s">
        <v>110</v>
      </c>
      <c r="L8" s="5" t="s">
        <v>110</v>
      </c>
      <c r="M8" s="5" t="s">
        <v>119</v>
      </c>
      <c r="N8" s="5" t="s">
        <v>139</v>
      </c>
      <c r="O8" s="5" t="s">
        <v>139</v>
      </c>
      <c r="P8" s="5" t="s">
        <v>139</v>
      </c>
      <c r="Q8" s="5">
        <v>90</v>
      </c>
      <c r="R8" s="5" t="s">
        <v>144</v>
      </c>
      <c r="S8" s="5">
        <v>701</v>
      </c>
      <c r="T8" s="5">
        <v>2701</v>
      </c>
      <c r="U8" s="5" t="s">
        <v>150</v>
      </c>
      <c r="V8" s="5" t="s">
        <v>151</v>
      </c>
      <c r="W8" s="5" t="s">
        <v>157</v>
      </c>
      <c r="X8" s="5" t="s">
        <v>152</v>
      </c>
      <c r="Y8" s="5" t="s">
        <v>158</v>
      </c>
      <c r="Z8" s="5">
        <f>COUNTA(AB8:AK8)</f>
        <v>2</v>
      </c>
      <c r="AA8" s="5" t="s">
        <v>152</v>
      </c>
      <c r="AB8" s="5" t="str">
        <f>$C13</f>
        <v>ALL_NPU_SCREEN_K_PREHVQK_TITO_X_X_LFM_F1_NPU_SET_PRED</v>
      </c>
      <c r="AC8" s="5" t="str">
        <f>$C9</f>
        <v>SSA_NPU_VMIN_K_PREHVQK_TITO_VCCSA_NOM_LFM_F1_NPU_SSA_PMOVI</v>
      </c>
      <c r="AL8" s="5" t="s">
        <v>167</v>
      </c>
    </row>
    <row r="9" spans="1:51" s="5" customFormat="1" x14ac:dyDescent="0.25">
      <c r="A9" s="5" t="s">
        <v>52</v>
      </c>
      <c r="B9" s="5" t="s">
        <v>64</v>
      </c>
      <c r="C9" s="5" t="str">
        <f>D9&amp;"_"&amp;E9&amp;"_"&amp;F9&amp;"_"&amp;G9&amp;"_"&amp;A9&amp;"_"&amp;H9&amp;"_"&amp;I9&amp;"_"&amp;J9&amp;"_"&amp;K9&amp;"_"&amp;L9&amp;"_"&amp;M9</f>
        <v>SSA_NPU_VMIN_K_PREHVQK_TITO_VCCSA_NOM_LFM_F1_NPU_SSA_PMOVI</v>
      </c>
      <c r="D9" s="5" t="s">
        <v>100</v>
      </c>
      <c r="E9" s="5" t="s">
        <v>96</v>
      </c>
      <c r="F9" s="5" t="s">
        <v>103</v>
      </c>
      <c r="G9" s="5" t="s">
        <v>108</v>
      </c>
      <c r="H9" s="5" t="s">
        <v>111</v>
      </c>
      <c r="I9" s="5" t="s">
        <v>112</v>
      </c>
      <c r="J9" s="5" t="s">
        <v>113</v>
      </c>
      <c r="K9" s="5" t="s">
        <v>115</v>
      </c>
      <c r="L9" s="5" t="s">
        <v>117</v>
      </c>
      <c r="M9" s="5" t="s">
        <v>292</v>
      </c>
      <c r="N9" s="5" t="s">
        <v>140</v>
      </c>
      <c r="O9" s="5" t="s">
        <v>142</v>
      </c>
      <c r="P9" s="5" t="s">
        <v>209</v>
      </c>
      <c r="Q9" s="5">
        <v>61</v>
      </c>
      <c r="R9" s="5" t="s">
        <v>145</v>
      </c>
      <c r="S9" s="5">
        <v>700</v>
      </c>
      <c r="T9" s="5">
        <v>2700</v>
      </c>
      <c r="U9" s="5" t="s">
        <v>150</v>
      </c>
      <c r="V9" s="5" t="s">
        <v>151</v>
      </c>
      <c r="W9" s="5" t="s">
        <v>150</v>
      </c>
      <c r="X9" s="5" t="s">
        <v>159</v>
      </c>
      <c r="Y9" s="5" t="s">
        <v>158</v>
      </c>
      <c r="Z9" s="5">
        <f>COUNTA(AB9:AK9)</f>
        <v>3</v>
      </c>
      <c r="AA9" s="5" t="s">
        <v>152</v>
      </c>
      <c r="AB9" s="5" t="str">
        <f>$C14</f>
        <v>SSA_NON_RECOVERY_PRE</v>
      </c>
      <c r="AC9" s="5" t="str">
        <f>$C10</f>
        <v>SSA_NPU_VMIN_K_PREHVQK_TITO_VCCSA_NOM_LFM_F1_NPU_SSA_INTM</v>
      </c>
      <c r="AD9" s="5" t="str">
        <f>$C14</f>
        <v>SSA_NON_RECOVERY_PRE</v>
      </c>
      <c r="AO9" s="5" t="s">
        <v>172</v>
      </c>
      <c r="AP9" s="5" t="s">
        <v>178</v>
      </c>
      <c r="AQ9" s="5" t="s">
        <v>182</v>
      </c>
      <c r="AR9" s="5" t="s">
        <v>226</v>
      </c>
      <c r="AS9" s="5" t="s">
        <v>199</v>
      </c>
    </row>
    <row r="10" spans="1:51" s="5" customFormat="1" x14ac:dyDescent="0.25">
      <c r="A10" s="5" t="s">
        <v>52</v>
      </c>
      <c r="B10" s="5" t="s">
        <v>64</v>
      </c>
      <c r="C10" s="5" t="str">
        <f>D10&amp;"_"&amp;E10&amp;"_"&amp;F10&amp;"_"&amp;G10&amp;"_"&amp;A10&amp;"_"&amp;H10&amp;"_"&amp;I10&amp;"_"&amp;J10&amp;"_"&amp;K10&amp;"_"&amp;L10&amp;"_"&amp;M10</f>
        <v>SSA_NPU_VMIN_K_PREHVQK_TITO_VCCSA_NOM_LFM_F1_NPU_SSA_INTM</v>
      </c>
      <c r="D10" s="5" t="s">
        <v>100</v>
      </c>
      <c r="E10" s="5" t="s">
        <v>96</v>
      </c>
      <c r="F10" s="5" t="s">
        <v>103</v>
      </c>
      <c r="G10" s="5" t="s">
        <v>108</v>
      </c>
      <c r="H10" s="5" t="s">
        <v>111</v>
      </c>
      <c r="I10" s="5" t="s">
        <v>112</v>
      </c>
      <c r="J10" s="5" t="s">
        <v>113</v>
      </c>
      <c r="K10" s="5" t="s">
        <v>115</v>
      </c>
      <c r="L10" s="5" t="s">
        <v>117</v>
      </c>
      <c r="M10" s="5" t="s">
        <v>293</v>
      </c>
      <c r="N10" s="5" t="s">
        <v>140</v>
      </c>
      <c r="O10" s="5" t="s">
        <v>142</v>
      </c>
      <c r="P10" s="5" t="s">
        <v>214</v>
      </c>
      <c r="Q10" s="5">
        <v>61</v>
      </c>
      <c r="R10" s="5" t="s">
        <v>145</v>
      </c>
      <c r="S10" s="5">
        <v>717</v>
      </c>
      <c r="T10" s="5">
        <v>2717</v>
      </c>
      <c r="U10" s="5" t="s">
        <v>150</v>
      </c>
      <c r="V10" s="5" t="s">
        <v>153</v>
      </c>
      <c r="W10" s="5" t="s">
        <v>150</v>
      </c>
      <c r="X10" s="5">
        <v>3</v>
      </c>
      <c r="Y10" s="5" t="s">
        <v>158</v>
      </c>
      <c r="Z10" s="5">
        <f>COUNTA(AB10:AK10)</f>
        <v>3</v>
      </c>
      <c r="AA10" s="5" t="s">
        <v>152</v>
      </c>
      <c r="AB10" s="5" t="str">
        <f>$C14</f>
        <v>SSA_NON_RECOVERY_PRE</v>
      </c>
      <c r="AC10" s="5" t="str">
        <f>$C11</f>
        <v>LSA_NPU_VMIN_K_PREHVQK_TITO_VCCSA_NOM_LFM_F1_NPU_LSA_PMOVI</v>
      </c>
      <c r="AD10" s="5" t="str">
        <f>$C14</f>
        <v>SSA_NON_RECOVERY_PRE</v>
      </c>
      <c r="AO10" s="5" t="s">
        <v>172</v>
      </c>
      <c r="AP10" s="5">
        <v>2601</v>
      </c>
      <c r="AQ10" s="5" t="s">
        <v>182</v>
      </c>
      <c r="AR10" s="5" t="s">
        <v>228</v>
      </c>
      <c r="AS10" s="5" t="s">
        <v>199</v>
      </c>
    </row>
    <row r="11" spans="1:51" s="5" customFormat="1" x14ac:dyDescent="0.25">
      <c r="A11" s="5" t="s">
        <v>52</v>
      </c>
      <c r="B11" s="5" t="s">
        <v>64</v>
      </c>
      <c r="C11" s="5" t="str">
        <f>D11&amp;"_"&amp;E11&amp;"_"&amp;F11&amp;"_"&amp;G11&amp;"_"&amp;A11&amp;"_"&amp;H11&amp;"_"&amp;I11&amp;"_"&amp;J11&amp;"_"&amp;K11&amp;"_"&amp;L11&amp;"_"&amp;M11</f>
        <v>LSA_NPU_VMIN_K_PREHVQK_TITO_VCCSA_NOM_LFM_F1_NPU_LSA_PMOVI</v>
      </c>
      <c r="D11" s="5" t="s">
        <v>99</v>
      </c>
      <c r="E11" s="5" t="s">
        <v>96</v>
      </c>
      <c r="F11" s="5" t="s">
        <v>103</v>
      </c>
      <c r="G11" s="5" t="s">
        <v>108</v>
      </c>
      <c r="H11" s="5" t="s">
        <v>111</v>
      </c>
      <c r="I11" s="5" t="s">
        <v>112</v>
      </c>
      <c r="J11" s="5" t="s">
        <v>113</v>
      </c>
      <c r="K11" s="5" t="s">
        <v>115</v>
      </c>
      <c r="L11" s="5" t="s">
        <v>117</v>
      </c>
      <c r="M11" s="5" t="s">
        <v>294</v>
      </c>
      <c r="N11" s="5" t="s">
        <v>140</v>
      </c>
      <c r="O11" s="5" t="s">
        <v>142</v>
      </c>
      <c r="P11" s="5" t="s">
        <v>210</v>
      </c>
      <c r="Q11" s="5">
        <v>21</v>
      </c>
      <c r="R11" s="5" t="s">
        <v>145</v>
      </c>
      <c r="S11" s="5">
        <v>700</v>
      </c>
      <c r="T11" s="5">
        <v>2700</v>
      </c>
      <c r="U11" s="5" t="s">
        <v>150</v>
      </c>
      <c r="V11" s="5" t="s">
        <v>151</v>
      </c>
      <c r="W11" s="5" t="s">
        <v>150</v>
      </c>
      <c r="X11" s="5">
        <v>4</v>
      </c>
      <c r="Y11" s="5" t="s">
        <v>158</v>
      </c>
      <c r="Z11" s="5">
        <f>COUNTA(AB11:AK11)</f>
        <v>3</v>
      </c>
      <c r="AA11" s="5" t="s">
        <v>152</v>
      </c>
      <c r="AB11" s="5" t="str">
        <f>$C12</f>
        <v>LSA_NPU_VMIN_K_PREHVQK_TITO_VCCSA_NOM_LFM_F1_NPU_LSA_INTM</v>
      </c>
      <c r="AC11" s="5" t="str">
        <f>$C12</f>
        <v>LSA_NPU_VMIN_K_PREHVQK_TITO_VCCSA_NOM_LFM_F1_NPU_LSA_INTM</v>
      </c>
      <c r="AD11" s="5" t="str">
        <f>$C12</f>
        <v>LSA_NPU_VMIN_K_PREHVQK_TITO_VCCSA_NOM_LFM_F1_NPU_LSA_INTM</v>
      </c>
      <c r="AO11" s="5" t="s">
        <v>172</v>
      </c>
      <c r="AP11" s="5">
        <v>2602</v>
      </c>
      <c r="AQ11" s="5" t="s">
        <v>182</v>
      </c>
      <c r="AR11" s="5" t="s">
        <v>227</v>
      </c>
      <c r="AS11" s="5" t="s">
        <v>199</v>
      </c>
    </row>
    <row r="12" spans="1:51" s="5" customFormat="1" x14ac:dyDescent="0.25">
      <c r="A12" s="5" t="s">
        <v>52</v>
      </c>
      <c r="B12" s="5" t="s">
        <v>64</v>
      </c>
      <c r="C12" s="5" t="str">
        <f>D12&amp;"_"&amp;E12&amp;"_"&amp;F12&amp;"_"&amp;G12&amp;"_"&amp;A12&amp;"_"&amp;H12&amp;"_"&amp;I12&amp;"_"&amp;J12&amp;"_"&amp;K12&amp;"_"&amp;L12&amp;"_"&amp;M12</f>
        <v>LSA_NPU_VMIN_K_PREHVQK_TITO_VCCSA_NOM_LFM_F1_NPU_LSA_INTM</v>
      </c>
      <c r="D12" s="5" t="s">
        <v>99</v>
      </c>
      <c r="E12" s="5" t="s">
        <v>96</v>
      </c>
      <c r="F12" s="5" t="s">
        <v>103</v>
      </c>
      <c r="G12" s="5" t="s">
        <v>108</v>
      </c>
      <c r="H12" s="5" t="s">
        <v>111</v>
      </c>
      <c r="I12" s="5" t="s">
        <v>112</v>
      </c>
      <c r="J12" s="5" t="s">
        <v>113</v>
      </c>
      <c r="K12" s="5" t="s">
        <v>115</v>
      </c>
      <c r="L12" s="5" t="s">
        <v>117</v>
      </c>
      <c r="M12" s="5" t="s">
        <v>295</v>
      </c>
      <c r="N12" s="5" t="s">
        <v>140</v>
      </c>
      <c r="O12" s="5" t="s">
        <v>142</v>
      </c>
      <c r="P12" s="5" t="s">
        <v>215</v>
      </c>
      <c r="Q12" s="5">
        <v>21</v>
      </c>
      <c r="R12" s="5" t="s">
        <v>145</v>
      </c>
      <c r="S12" s="5">
        <v>701</v>
      </c>
      <c r="T12" s="5">
        <v>2701</v>
      </c>
      <c r="U12" s="5" t="s">
        <v>150</v>
      </c>
      <c r="V12" s="5" t="s">
        <v>153</v>
      </c>
      <c r="W12" s="5" t="s">
        <v>150</v>
      </c>
      <c r="X12" s="5">
        <v>5</v>
      </c>
      <c r="Y12" s="5" t="s">
        <v>158</v>
      </c>
      <c r="Z12" s="5">
        <f>COUNTA(AB12:AK12)</f>
        <v>3</v>
      </c>
      <c r="AA12" s="5" t="s">
        <v>152</v>
      </c>
      <c r="AB12" s="5" t="str">
        <f>$C13</f>
        <v>ALL_NPU_SCREEN_K_PREHVQK_TITO_X_X_LFM_F1_NPU_SET_PRED</v>
      </c>
      <c r="AC12" s="5" t="str">
        <f>$C13</f>
        <v>ALL_NPU_SCREEN_K_PREHVQK_TITO_X_X_LFM_F1_NPU_SET_PRED</v>
      </c>
      <c r="AD12" s="5" t="str">
        <f>$C13</f>
        <v>ALL_NPU_SCREEN_K_PREHVQK_TITO_X_X_LFM_F1_NPU_SET_PRED</v>
      </c>
      <c r="AO12" s="5" t="s">
        <v>172</v>
      </c>
      <c r="AP12" s="5">
        <v>2603</v>
      </c>
      <c r="AQ12" s="5" t="s">
        <v>182</v>
      </c>
      <c r="AR12" s="5" t="s">
        <v>229</v>
      </c>
      <c r="AS12" s="5" t="s">
        <v>199</v>
      </c>
    </row>
    <row r="13" spans="1:51" s="5" customFormat="1" x14ac:dyDescent="0.25">
      <c r="A13" s="5" t="s">
        <v>52</v>
      </c>
      <c r="B13" s="5" t="s">
        <v>63</v>
      </c>
      <c r="C13" s="5" t="str">
        <f>D13&amp;"_"&amp;E13&amp;"_"&amp;F13&amp;"_"&amp;G13&amp;"_"&amp;A13&amp;"_"&amp;H13&amp;"_"&amp;I13&amp;"_"&amp;J13&amp;"_"&amp;K13&amp;"_"&amp;L13&amp;"_"&amp;M13</f>
        <v>ALL_NPU_SCREEN_K_PREHVQK_TITO_X_X_LFM_F1_NPU_SET_PRED</v>
      </c>
      <c r="D13" s="5" t="s">
        <v>97</v>
      </c>
      <c r="E13" s="5" t="s">
        <v>96</v>
      </c>
      <c r="F13" s="5" t="s">
        <v>102</v>
      </c>
      <c r="G13" s="5" t="s">
        <v>108</v>
      </c>
      <c r="H13" s="5" t="s">
        <v>111</v>
      </c>
      <c r="I13" s="5" t="s">
        <v>110</v>
      </c>
      <c r="J13" s="5" t="s">
        <v>110</v>
      </c>
      <c r="K13" s="5" t="s">
        <v>115</v>
      </c>
      <c r="L13" s="5" t="s">
        <v>117</v>
      </c>
      <c r="M13" s="5" t="s">
        <v>128</v>
      </c>
      <c r="N13" s="5" t="s">
        <v>139</v>
      </c>
      <c r="O13" s="5" t="s">
        <v>139</v>
      </c>
      <c r="P13" s="5" t="s">
        <v>139</v>
      </c>
      <c r="Q13" s="5">
        <v>61</v>
      </c>
      <c r="R13" s="5" t="s">
        <v>144</v>
      </c>
      <c r="S13" s="5">
        <v>718</v>
      </c>
      <c r="T13" s="5">
        <v>2718</v>
      </c>
      <c r="U13" s="5" t="s">
        <v>150</v>
      </c>
      <c r="V13" s="5" t="s">
        <v>151</v>
      </c>
      <c r="W13" s="5" t="s">
        <v>157</v>
      </c>
      <c r="X13" s="5">
        <v>6</v>
      </c>
      <c r="Y13" s="5" t="s">
        <v>158</v>
      </c>
      <c r="Z13" s="5">
        <f>COUNTA(AB13:AK13)</f>
        <v>3</v>
      </c>
      <c r="AA13" s="5" t="s">
        <v>152</v>
      </c>
      <c r="AB13" s="5" t="s">
        <v>152</v>
      </c>
      <c r="AC13" s="5" t="s">
        <v>152</v>
      </c>
      <c r="AD13" s="5" t="s">
        <v>152</v>
      </c>
      <c r="AM13" s="5" t="s">
        <v>168</v>
      </c>
      <c r="AN13" s="5" t="s">
        <v>170</v>
      </c>
    </row>
    <row r="14" spans="1:51" s="2" customFormat="1" x14ac:dyDescent="0.25">
      <c r="A14" s="2" t="s">
        <v>52</v>
      </c>
      <c r="B14" s="2" t="s">
        <v>60</v>
      </c>
      <c r="C14" s="2" t="s">
        <v>231</v>
      </c>
      <c r="E14" s="2" t="s">
        <v>96</v>
      </c>
      <c r="X14" s="2">
        <v>2</v>
      </c>
      <c r="Y14" s="2" t="s">
        <v>152</v>
      </c>
      <c r="Z14" s="2">
        <f>COUNTA(AB14:AK14)</f>
        <v>2</v>
      </c>
      <c r="AA14" s="2" t="s">
        <v>152</v>
      </c>
      <c r="AB14" s="2" t="str">
        <f>$C18</f>
        <v>SSA_RECOVERY_PRE</v>
      </c>
      <c r="AC14" s="2" t="str">
        <f>$C18</f>
        <v>SSA_RECOVERY_PRE</v>
      </c>
    </row>
    <row r="15" spans="1:51" s="5" customFormat="1" x14ac:dyDescent="0.25">
      <c r="A15" s="5" t="s">
        <v>52</v>
      </c>
      <c r="B15" s="5" t="s">
        <v>64</v>
      </c>
      <c r="C15" s="5" t="str">
        <f>D15&amp;"_"&amp;E15&amp;"_"&amp;F15&amp;"_"&amp;G15&amp;"_"&amp;A15&amp;"_"&amp;H15&amp;"_"&amp;I15&amp;"_"&amp;J15&amp;"_"&amp;K15&amp;"_"&amp;L15&amp;"_"&amp;M15</f>
        <v>SSA_NPU_VMIN_K_PREHVQK_TITO_VCCSA_NOM_LFM_F1_NPU_SSA_NONREC_PMOVI</v>
      </c>
      <c r="D15" s="5" t="s">
        <v>100</v>
      </c>
      <c r="E15" s="5" t="s">
        <v>96</v>
      </c>
      <c r="F15" s="5" t="s">
        <v>103</v>
      </c>
      <c r="G15" s="5" t="s">
        <v>108</v>
      </c>
      <c r="H15" s="5" t="s">
        <v>111</v>
      </c>
      <c r="I15" s="5" t="s">
        <v>112</v>
      </c>
      <c r="J15" s="5" t="s">
        <v>113</v>
      </c>
      <c r="K15" s="5" t="s">
        <v>115</v>
      </c>
      <c r="L15" s="5" t="s">
        <v>117</v>
      </c>
      <c r="M15" s="5" t="s">
        <v>296</v>
      </c>
      <c r="N15" s="5" t="s">
        <v>140</v>
      </c>
      <c r="O15" s="5" t="s">
        <v>142</v>
      </c>
      <c r="P15" s="5" t="s">
        <v>221</v>
      </c>
      <c r="Q15" s="5">
        <v>61</v>
      </c>
      <c r="R15" s="5" t="s">
        <v>145</v>
      </c>
      <c r="S15" s="5">
        <v>719</v>
      </c>
      <c r="T15" s="5">
        <v>2719</v>
      </c>
      <c r="U15" s="5" t="s">
        <v>150</v>
      </c>
      <c r="V15" s="5" t="s">
        <v>151</v>
      </c>
      <c r="W15" s="5" t="s">
        <v>150</v>
      </c>
      <c r="X15" s="5">
        <v>0</v>
      </c>
      <c r="Y15" s="5" t="s">
        <v>158</v>
      </c>
      <c r="Z15" s="5">
        <f>COUNTA(AB15:AK15)</f>
        <v>3</v>
      </c>
      <c r="AA15" s="5" t="s">
        <v>152</v>
      </c>
      <c r="AB15" s="5" t="str">
        <f>$C16</f>
        <v>SSA_NPU_VMIN_K_PREHVQK_TITO_VCCSA_NOM_LFM_F1_NPU_SSA_NONREC_INTM</v>
      </c>
      <c r="AC15" s="5" t="str">
        <f>$C16</f>
        <v>SSA_NPU_VMIN_K_PREHVQK_TITO_VCCSA_NOM_LFM_F1_NPU_SSA_NONREC_INTM</v>
      </c>
      <c r="AD15" s="5" t="str">
        <f>$C16</f>
        <v>SSA_NPU_VMIN_K_PREHVQK_TITO_VCCSA_NOM_LFM_F1_NPU_SSA_NONREC_INTM</v>
      </c>
      <c r="AO15" s="5" t="s">
        <v>172</v>
      </c>
      <c r="AP15" s="5">
        <v>2604</v>
      </c>
      <c r="AQ15" s="5" t="s">
        <v>182</v>
      </c>
      <c r="AR15" s="5" t="s">
        <v>237</v>
      </c>
      <c r="AS15" s="5" t="s">
        <v>199</v>
      </c>
    </row>
    <row r="16" spans="1:51" s="5" customFormat="1" x14ac:dyDescent="0.25">
      <c r="A16" s="5" t="s">
        <v>52</v>
      </c>
      <c r="B16" s="5" t="s">
        <v>64</v>
      </c>
      <c r="C16" s="5" t="str">
        <f>D16&amp;"_"&amp;E16&amp;"_"&amp;F16&amp;"_"&amp;G16&amp;"_"&amp;A16&amp;"_"&amp;H16&amp;"_"&amp;I16&amp;"_"&amp;J16&amp;"_"&amp;K16&amp;"_"&amp;L16&amp;"_"&amp;M16</f>
        <v>SSA_NPU_VMIN_K_PREHVQK_TITO_VCCSA_NOM_LFM_F1_NPU_SSA_NONREC_INTM</v>
      </c>
      <c r="D16" s="5" t="s">
        <v>100</v>
      </c>
      <c r="E16" s="5" t="s">
        <v>96</v>
      </c>
      <c r="F16" s="5" t="s">
        <v>103</v>
      </c>
      <c r="G16" s="5" t="s">
        <v>108</v>
      </c>
      <c r="H16" s="5" t="s">
        <v>111</v>
      </c>
      <c r="I16" s="5" t="s">
        <v>112</v>
      </c>
      <c r="J16" s="5" t="s">
        <v>113</v>
      </c>
      <c r="K16" s="5" t="s">
        <v>115</v>
      </c>
      <c r="L16" s="5" t="s">
        <v>117</v>
      </c>
      <c r="M16" s="5" t="s">
        <v>297</v>
      </c>
      <c r="N16" s="5" t="s">
        <v>140</v>
      </c>
      <c r="O16" s="5" t="s">
        <v>142</v>
      </c>
      <c r="P16" s="5" t="s">
        <v>230</v>
      </c>
      <c r="Q16" s="5">
        <v>61</v>
      </c>
      <c r="R16" s="5" t="s">
        <v>145</v>
      </c>
      <c r="S16" s="5">
        <v>720</v>
      </c>
      <c r="T16" s="5">
        <v>2720</v>
      </c>
      <c r="U16" s="5" t="s">
        <v>150</v>
      </c>
      <c r="V16" s="5" t="s">
        <v>153</v>
      </c>
      <c r="W16" s="5" t="s">
        <v>150</v>
      </c>
      <c r="X16" s="5">
        <v>1</v>
      </c>
      <c r="Y16" s="5" t="s">
        <v>158</v>
      </c>
      <c r="Z16" s="5">
        <f>COUNTA(AB16:AK16)</f>
        <v>3</v>
      </c>
      <c r="AA16" s="5" t="s">
        <v>152</v>
      </c>
      <c r="AB16" s="5" t="s">
        <v>152</v>
      </c>
      <c r="AC16" s="5" t="s">
        <v>152</v>
      </c>
      <c r="AD16" s="5" t="s">
        <v>152</v>
      </c>
      <c r="AO16" s="5" t="s">
        <v>172</v>
      </c>
      <c r="AP16" s="5">
        <v>2605</v>
      </c>
      <c r="AQ16" s="5" t="s">
        <v>182</v>
      </c>
      <c r="AR16" s="5" t="s">
        <v>238</v>
      </c>
      <c r="AS16" s="5" t="s">
        <v>199</v>
      </c>
    </row>
    <row r="17" spans="1:47" s="4" customFormat="1" x14ac:dyDescent="0.25">
      <c r="A17" s="4" t="s">
        <v>52</v>
      </c>
      <c r="B17" s="4" t="s">
        <v>62</v>
      </c>
      <c r="C17" s="4" t="s">
        <v>71</v>
      </c>
      <c r="E17" s="4" t="s">
        <v>96</v>
      </c>
      <c r="Z17" s="4">
        <f>COUNTA(AB17:AK17)</f>
        <v>0</v>
      </c>
    </row>
    <row r="18" spans="1:47" s="2" customFormat="1" x14ac:dyDescent="0.25">
      <c r="A18" s="2" t="s">
        <v>52</v>
      </c>
      <c r="B18" s="2" t="s">
        <v>60</v>
      </c>
      <c r="C18" s="2" t="s">
        <v>72</v>
      </c>
      <c r="E18" s="2" t="s">
        <v>96</v>
      </c>
      <c r="X18" s="2">
        <v>3</v>
      </c>
      <c r="Y18" s="2" t="s">
        <v>152</v>
      </c>
      <c r="Z18" s="2">
        <f>COUNTA(AB18:AK18)</f>
        <v>2</v>
      </c>
      <c r="AA18" s="2" t="s">
        <v>152</v>
      </c>
      <c r="AB18" s="2" t="str">
        <f>$C11</f>
        <v>LSA_NPU_VMIN_K_PREHVQK_TITO_VCCSA_NOM_LFM_F1_NPU_LSA_PMOVI</v>
      </c>
      <c r="AC18" s="2" t="str">
        <f>$C11</f>
        <v>LSA_NPU_VMIN_K_PREHVQK_TITO_VCCSA_NOM_LFM_F1_NPU_LSA_PMOVI</v>
      </c>
    </row>
    <row r="19" spans="1:47" s="5" customFormat="1" x14ac:dyDescent="0.25">
      <c r="A19" s="5" t="s">
        <v>52</v>
      </c>
      <c r="B19" s="5" t="s">
        <v>64</v>
      </c>
      <c r="C19" s="5" t="str">
        <f>D19&amp;"_"&amp;E19&amp;"_"&amp;F19&amp;"_"&amp;G19&amp;"_"&amp;A19&amp;"_"&amp;H19&amp;"_"&amp;I19&amp;"_"&amp;J19&amp;"_"&amp;K19&amp;"_"&amp;L19&amp;"_"&amp;M19</f>
        <v>SSA_NPU_VMIN_K_PREHVQK_TITO_VCCSA_NOM_LFM_F1_NPU_TILE0_PMOVI</v>
      </c>
      <c r="D19" s="5" t="s">
        <v>100</v>
      </c>
      <c r="E19" s="5" t="s">
        <v>96</v>
      </c>
      <c r="F19" s="5" t="s">
        <v>103</v>
      </c>
      <c r="G19" s="5" t="s">
        <v>108</v>
      </c>
      <c r="H19" s="5" t="s">
        <v>111</v>
      </c>
      <c r="I19" s="5" t="s">
        <v>112</v>
      </c>
      <c r="J19" s="5" t="s">
        <v>113</v>
      </c>
      <c r="K19" s="5" t="s">
        <v>115</v>
      </c>
      <c r="L19" s="5" t="s">
        <v>117</v>
      </c>
      <c r="M19" s="5" t="s">
        <v>121</v>
      </c>
      <c r="N19" s="5" t="s">
        <v>140</v>
      </c>
      <c r="O19" s="5" t="s">
        <v>142</v>
      </c>
      <c r="P19" s="5" t="s">
        <v>222</v>
      </c>
      <c r="Q19" s="5">
        <v>61</v>
      </c>
      <c r="R19" s="5" t="s">
        <v>145</v>
      </c>
      <c r="S19" s="5">
        <v>721</v>
      </c>
      <c r="T19" s="5">
        <v>2721</v>
      </c>
      <c r="U19" s="5" t="s">
        <v>150</v>
      </c>
      <c r="V19" s="5" t="s">
        <v>151</v>
      </c>
      <c r="W19" s="5" t="s">
        <v>150</v>
      </c>
      <c r="X19" s="5" t="s">
        <v>158</v>
      </c>
      <c r="Y19" s="5" t="s">
        <v>158</v>
      </c>
      <c r="Z19" s="5">
        <f>COUNTA(AB19:AK19)</f>
        <v>3</v>
      </c>
      <c r="AA19" s="5" t="s">
        <v>152</v>
      </c>
      <c r="AB19" s="5" t="str">
        <f>$C21</f>
        <v>SSA_NPU_VMIN_K_PREHVQK_TITO_VCCSA_NOM_LFM_F1_NPU_TILE0REC_ALL</v>
      </c>
      <c r="AC19" s="5" t="str">
        <f>$C20</f>
        <v>SSA_NPU_VMIN_K_PREHVQK_TITO_VCCSA_NOM_LFM_F1_NPU_TILE0_INTM</v>
      </c>
      <c r="AD19" s="5" t="str">
        <f>$C21</f>
        <v>SSA_NPU_VMIN_K_PREHVQK_TITO_VCCSA_NOM_LFM_F1_NPU_TILE0REC_ALL</v>
      </c>
      <c r="AO19" s="5" t="s">
        <v>172</v>
      </c>
      <c r="AP19" s="5">
        <v>2606</v>
      </c>
      <c r="AQ19" s="5" t="s">
        <v>182</v>
      </c>
      <c r="AR19" s="5" t="s">
        <v>175</v>
      </c>
      <c r="AS19" s="5" t="s">
        <v>199</v>
      </c>
    </row>
    <row r="20" spans="1:47" s="5" customFormat="1" x14ac:dyDescent="0.25">
      <c r="A20" s="5" t="s">
        <v>52</v>
      </c>
      <c r="B20" s="5" t="s">
        <v>64</v>
      </c>
      <c r="C20" s="5" t="str">
        <f>D20&amp;"_"&amp;E20&amp;"_"&amp;F20&amp;"_"&amp;G20&amp;"_"&amp;A20&amp;"_"&amp;H20&amp;"_"&amp;I20&amp;"_"&amp;J20&amp;"_"&amp;K20&amp;"_"&amp;L20&amp;"_"&amp;M20</f>
        <v>SSA_NPU_VMIN_K_PREHVQK_TITO_VCCSA_NOM_LFM_F1_NPU_TILE0_INTM</v>
      </c>
      <c r="D20" s="5" t="s">
        <v>100</v>
      </c>
      <c r="E20" s="5" t="s">
        <v>96</v>
      </c>
      <c r="F20" s="5" t="s">
        <v>103</v>
      </c>
      <c r="G20" s="5" t="s">
        <v>108</v>
      </c>
      <c r="H20" s="5" t="s">
        <v>111</v>
      </c>
      <c r="I20" s="5" t="s">
        <v>112</v>
      </c>
      <c r="J20" s="5" t="s">
        <v>113</v>
      </c>
      <c r="K20" s="5" t="s">
        <v>115</v>
      </c>
      <c r="L20" s="5" t="s">
        <v>117</v>
      </c>
      <c r="M20" s="5" t="s">
        <v>125</v>
      </c>
      <c r="N20" s="5" t="s">
        <v>140</v>
      </c>
      <c r="O20" s="5" t="s">
        <v>142</v>
      </c>
      <c r="P20" s="5" t="s">
        <v>225</v>
      </c>
      <c r="Q20" s="5">
        <v>61</v>
      </c>
      <c r="R20" s="5" t="s">
        <v>145</v>
      </c>
      <c r="S20" s="5">
        <v>722</v>
      </c>
      <c r="T20" s="5">
        <v>2722</v>
      </c>
      <c r="U20" s="5" t="s">
        <v>150</v>
      </c>
      <c r="V20" s="5" t="s">
        <v>153</v>
      </c>
      <c r="W20" s="5" t="s">
        <v>150</v>
      </c>
      <c r="X20" s="5">
        <v>1</v>
      </c>
      <c r="Y20" s="5" t="s">
        <v>158</v>
      </c>
      <c r="Z20" s="5">
        <f>COUNTA(AB20:AK20)</f>
        <v>3</v>
      </c>
      <c r="AA20" s="5" t="s">
        <v>152</v>
      </c>
      <c r="AB20" s="5" t="str">
        <f>$C21</f>
        <v>SSA_NPU_VMIN_K_PREHVQK_TITO_VCCSA_NOM_LFM_F1_NPU_TILE0REC_ALL</v>
      </c>
      <c r="AC20" s="5" t="str">
        <f>$C22</f>
        <v>SSA_NPU_VMIN_K_PREHVQK_TITO_VCCSA_NOM_LFM_F1_NPU_TILE1_PMOVI</v>
      </c>
      <c r="AD20" s="5" t="str">
        <f>$C21</f>
        <v>SSA_NPU_VMIN_K_PREHVQK_TITO_VCCSA_NOM_LFM_F1_NPU_TILE0REC_ALL</v>
      </c>
      <c r="AO20" s="5" t="s">
        <v>172</v>
      </c>
      <c r="AP20" s="5" t="s">
        <v>179</v>
      </c>
      <c r="AQ20" s="5" t="s">
        <v>182</v>
      </c>
      <c r="AR20" s="5" t="s">
        <v>175</v>
      </c>
      <c r="AS20" s="5" t="s">
        <v>199</v>
      </c>
    </row>
    <row r="21" spans="1:47" s="5" customFormat="1" x14ac:dyDescent="0.25">
      <c r="A21" s="5" t="s">
        <v>52</v>
      </c>
      <c r="B21" s="5" t="s">
        <v>65</v>
      </c>
      <c r="C21" s="5" t="str">
        <f>D21&amp;"_"&amp;E21&amp;"_"&amp;F21&amp;"_"&amp;G21&amp;"_"&amp;A21&amp;"_"&amp;H21&amp;"_"&amp;I21&amp;"_"&amp;J21&amp;"_"&amp;K21&amp;"_"&amp;L21&amp;"_"&amp;M21</f>
        <v>SSA_NPU_VMIN_K_PREHVQK_TITO_VCCSA_NOM_LFM_F1_NPU_TILE0REC_ALL</v>
      </c>
      <c r="D21" s="5" t="s">
        <v>100</v>
      </c>
      <c r="E21" s="5" t="s">
        <v>96</v>
      </c>
      <c r="F21" s="5" t="s">
        <v>103</v>
      </c>
      <c r="G21" s="5" t="s">
        <v>108</v>
      </c>
      <c r="H21" s="5" t="s">
        <v>111</v>
      </c>
      <c r="I21" s="5" t="s">
        <v>112</v>
      </c>
      <c r="J21" s="5" t="s">
        <v>113</v>
      </c>
      <c r="K21" s="5" t="s">
        <v>115</v>
      </c>
      <c r="L21" s="5" t="s">
        <v>117</v>
      </c>
      <c r="M21" s="5" t="s">
        <v>211</v>
      </c>
      <c r="N21" s="5" t="s">
        <v>139</v>
      </c>
      <c r="O21" s="5" t="s">
        <v>139</v>
      </c>
      <c r="P21" s="5" t="s">
        <v>139</v>
      </c>
      <c r="Q21" s="5">
        <v>90</v>
      </c>
      <c r="R21" s="5" t="s">
        <v>144</v>
      </c>
      <c r="S21" s="5">
        <v>702</v>
      </c>
      <c r="T21" s="5">
        <v>2702</v>
      </c>
      <c r="U21" s="5" t="s">
        <v>150</v>
      </c>
      <c r="V21" s="5" t="s">
        <v>151</v>
      </c>
      <c r="W21" s="5" t="s">
        <v>150</v>
      </c>
      <c r="X21" s="5">
        <v>0.5</v>
      </c>
      <c r="Y21" s="5" t="s">
        <v>152</v>
      </c>
      <c r="Z21" s="5">
        <f>COUNTA(AB21:AK21)</f>
        <v>2</v>
      </c>
      <c r="AA21" s="5" t="s">
        <v>152</v>
      </c>
      <c r="AB21" s="5" t="str">
        <f>$C22</f>
        <v>SSA_NPU_VMIN_K_PREHVQK_TITO_VCCSA_NOM_LFM_F1_NPU_TILE1_PMOVI</v>
      </c>
      <c r="AC21" s="5" t="str">
        <f>$C22</f>
        <v>SSA_NPU_VMIN_K_PREHVQK_TITO_VCCSA_NOM_LFM_F1_NPU_TILE1_PMOVI</v>
      </c>
      <c r="AT21" s="5" t="s">
        <v>201</v>
      </c>
    </row>
    <row r="22" spans="1:47" s="5" customFormat="1" x14ac:dyDescent="0.25">
      <c r="A22" s="5" t="s">
        <v>52</v>
      </c>
      <c r="B22" s="5" t="s">
        <v>64</v>
      </c>
      <c r="C22" s="5" t="str">
        <f>D22&amp;"_"&amp;E22&amp;"_"&amp;F22&amp;"_"&amp;G22&amp;"_"&amp;A22&amp;"_"&amp;H22&amp;"_"&amp;I22&amp;"_"&amp;J22&amp;"_"&amp;K22&amp;"_"&amp;L22&amp;"_"&amp;M22</f>
        <v>SSA_NPU_VMIN_K_PREHVQK_TITO_VCCSA_NOM_LFM_F1_NPU_TILE1_PMOVI</v>
      </c>
      <c r="D22" s="5" t="s">
        <v>100</v>
      </c>
      <c r="E22" s="5" t="s">
        <v>96</v>
      </c>
      <c r="F22" s="5" t="s">
        <v>103</v>
      </c>
      <c r="G22" s="5" t="s">
        <v>108</v>
      </c>
      <c r="H22" s="5" t="s">
        <v>111</v>
      </c>
      <c r="I22" s="5" t="s">
        <v>112</v>
      </c>
      <c r="J22" s="5" t="s">
        <v>113</v>
      </c>
      <c r="K22" s="5" t="s">
        <v>115</v>
      </c>
      <c r="L22" s="5" t="s">
        <v>117</v>
      </c>
      <c r="M22" s="5" t="s">
        <v>122</v>
      </c>
      <c r="N22" s="5" t="s">
        <v>140</v>
      </c>
      <c r="O22" s="5" t="s">
        <v>142</v>
      </c>
      <c r="P22" s="5" t="s">
        <v>224</v>
      </c>
      <c r="Q22" s="5">
        <v>61</v>
      </c>
      <c r="R22" s="5" t="s">
        <v>145</v>
      </c>
      <c r="S22" s="5">
        <v>723</v>
      </c>
      <c r="T22" s="5">
        <v>2723</v>
      </c>
      <c r="U22" s="5" t="s">
        <v>150</v>
      </c>
      <c r="V22" s="5" t="s">
        <v>151</v>
      </c>
      <c r="W22" s="5" t="s">
        <v>150</v>
      </c>
      <c r="X22" s="5">
        <v>2</v>
      </c>
      <c r="Y22" s="5" t="s">
        <v>158</v>
      </c>
      <c r="Z22" s="5">
        <f>COUNTA(AB22:AK22)</f>
        <v>3</v>
      </c>
      <c r="AA22" s="5" t="s">
        <v>152</v>
      </c>
      <c r="AB22" s="5" t="str">
        <f>$C24</f>
        <v>SSA_NPU_VMIN_K_PREHVQK_TITO_VCCSA_NOM_LFM_F1_NPU_TILE1REC_ALL</v>
      </c>
      <c r="AC22" s="5" t="str">
        <f>$C23</f>
        <v>SSA_NPU_VMIN_K_PREHVQK_TITO_VCCSA_NOM_LFM_F1_NPU_TILE1_INTM</v>
      </c>
      <c r="AD22" s="5" t="str">
        <f>$C24</f>
        <v>SSA_NPU_VMIN_K_PREHVQK_TITO_VCCSA_NOM_LFM_F1_NPU_TILE1REC_ALL</v>
      </c>
      <c r="AO22" s="5" t="s">
        <v>172</v>
      </c>
      <c r="AP22" s="5" t="s">
        <v>180</v>
      </c>
      <c r="AQ22" s="5" t="s">
        <v>182</v>
      </c>
      <c r="AR22" s="5" t="s">
        <v>176</v>
      </c>
      <c r="AS22" s="5" t="s">
        <v>199</v>
      </c>
    </row>
    <row r="23" spans="1:47" s="5" customFormat="1" x14ac:dyDescent="0.25">
      <c r="A23" s="5" t="s">
        <v>52</v>
      </c>
      <c r="B23" s="5" t="s">
        <v>64</v>
      </c>
      <c r="C23" s="5" t="str">
        <f>D23&amp;"_"&amp;E23&amp;"_"&amp;F23&amp;"_"&amp;G23&amp;"_"&amp;A23&amp;"_"&amp;H23&amp;"_"&amp;I23&amp;"_"&amp;J23&amp;"_"&amp;K23&amp;"_"&amp;L23&amp;"_"&amp;M23</f>
        <v>SSA_NPU_VMIN_K_PREHVQK_TITO_VCCSA_NOM_LFM_F1_NPU_TILE1_INTM</v>
      </c>
      <c r="D23" s="5" t="s">
        <v>100</v>
      </c>
      <c r="E23" s="5" t="s">
        <v>96</v>
      </c>
      <c r="F23" s="5" t="s">
        <v>103</v>
      </c>
      <c r="G23" s="5" t="s">
        <v>108</v>
      </c>
      <c r="H23" s="5" t="s">
        <v>111</v>
      </c>
      <c r="I23" s="5" t="s">
        <v>112</v>
      </c>
      <c r="J23" s="5" t="s">
        <v>113</v>
      </c>
      <c r="K23" s="5" t="s">
        <v>115</v>
      </c>
      <c r="L23" s="5" t="s">
        <v>117</v>
      </c>
      <c r="M23" s="5" t="s">
        <v>126</v>
      </c>
      <c r="N23" s="5" t="s">
        <v>140</v>
      </c>
      <c r="O23" s="5" t="s">
        <v>142</v>
      </c>
      <c r="P23" s="5" t="s">
        <v>225</v>
      </c>
      <c r="Q23" s="5">
        <v>61</v>
      </c>
      <c r="R23" s="5" t="s">
        <v>145</v>
      </c>
      <c r="S23" s="5">
        <v>724</v>
      </c>
      <c r="T23" s="5">
        <v>2724</v>
      </c>
      <c r="U23" s="5" t="s">
        <v>150</v>
      </c>
      <c r="V23" s="5" t="s">
        <v>153</v>
      </c>
      <c r="W23" s="5" t="s">
        <v>150</v>
      </c>
      <c r="X23" s="5">
        <v>3</v>
      </c>
      <c r="Y23" s="5" t="s">
        <v>158</v>
      </c>
      <c r="Z23" s="5">
        <f>COUNTA(AB23:AK23)</f>
        <v>3</v>
      </c>
      <c r="AA23" s="5" t="s">
        <v>152</v>
      </c>
      <c r="AB23" s="5" t="str">
        <f>$C24</f>
        <v>SSA_NPU_VMIN_K_PREHVQK_TITO_VCCSA_NOM_LFM_F1_NPU_TILE1REC_ALL</v>
      </c>
      <c r="AC23" s="5" t="str">
        <f>$C25</f>
        <v>SSA_NPU_VMIN_K_PREHVQK_TITO_VCCSA_NOM_LFM_F1_NPU_TILE2_PMOVI</v>
      </c>
      <c r="AD23" s="5" t="str">
        <f>$C24</f>
        <v>SSA_NPU_VMIN_K_PREHVQK_TITO_VCCSA_NOM_LFM_F1_NPU_TILE1REC_ALL</v>
      </c>
      <c r="AO23" s="5" t="s">
        <v>172</v>
      </c>
      <c r="AP23" s="5" t="s">
        <v>181</v>
      </c>
      <c r="AQ23" s="5" t="s">
        <v>182</v>
      </c>
      <c r="AR23" s="5" t="s">
        <v>176</v>
      </c>
      <c r="AS23" s="5" t="s">
        <v>199</v>
      </c>
    </row>
    <row r="24" spans="1:47" s="5" customFormat="1" x14ac:dyDescent="0.25">
      <c r="A24" s="5" t="s">
        <v>52</v>
      </c>
      <c r="B24" s="5" t="s">
        <v>65</v>
      </c>
      <c r="C24" s="5" t="str">
        <f>D24&amp;"_"&amp;E24&amp;"_"&amp;F24&amp;"_"&amp;G24&amp;"_"&amp;A24&amp;"_"&amp;H24&amp;"_"&amp;I24&amp;"_"&amp;J24&amp;"_"&amp;K24&amp;"_"&amp;L24&amp;"_"&amp;M24</f>
        <v>SSA_NPU_VMIN_K_PREHVQK_TITO_VCCSA_NOM_LFM_F1_NPU_TILE1REC_ALL</v>
      </c>
      <c r="D24" s="5" t="s">
        <v>100</v>
      </c>
      <c r="E24" s="5" t="s">
        <v>96</v>
      </c>
      <c r="F24" s="5" t="s">
        <v>103</v>
      </c>
      <c r="G24" s="5" t="s">
        <v>108</v>
      </c>
      <c r="H24" s="5" t="s">
        <v>111</v>
      </c>
      <c r="I24" s="5" t="s">
        <v>112</v>
      </c>
      <c r="J24" s="5" t="s">
        <v>113</v>
      </c>
      <c r="K24" s="5" t="s">
        <v>115</v>
      </c>
      <c r="L24" s="5" t="s">
        <v>117</v>
      </c>
      <c r="M24" s="5" t="s">
        <v>212</v>
      </c>
      <c r="N24" s="5" t="s">
        <v>139</v>
      </c>
      <c r="O24" s="5" t="s">
        <v>139</v>
      </c>
      <c r="P24" s="5" t="s">
        <v>139</v>
      </c>
      <c r="Q24" s="5">
        <v>90</v>
      </c>
      <c r="R24" s="5" t="s">
        <v>144</v>
      </c>
      <c r="S24" s="5">
        <v>703</v>
      </c>
      <c r="T24" s="5">
        <v>2703</v>
      </c>
      <c r="U24" s="5" t="s">
        <v>150</v>
      </c>
      <c r="V24" s="5" t="s">
        <v>151</v>
      </c>
      <c r="W24" s="5" t="s">
        <v>150</v>
      </c>
      <c r="X24" s="5">
        <v>2.5</v>
      </c>
      <c r="Y24" s="5">
        <v>1</v>
      </c>
      <c r="Z24" s="5">
        <f>COUNTA(AB24:AK24)</f>
        <v>2</v>
      </c>
      <c r="AA24" s="5" t="s">
        <v>152</v>
      </c>
      <c r="AB24" s="5" t="str">
        <f>$C25</f>
        <v>SSA_NPU_VMIN_K_PREHVQK_TITO_VCCSA_NOM_LFM_F1_NPU_TILE2_PMOVI</v>
      </c>
      <c r="AC24" s="5" t="str">
        <f>$C25</f>
        <v>SSA_NPU_VMIN_K_PREHVQK_TITO_VCCSA_NOM_LFM_F1_NPU_TILE2_PMOVI</v>
      </c>
      <c r="AT24" s="5" t="s">
        <v>202</v>
      </c>
    </row>
    <row r="25" spans="1:47" s="5" customFormat="1" x14ac:dyDescent="0.25">
      <c r="A25" s="5" t="s">
        <v>52</v>
      </c>
      <c r="B25" s="5" t="s">
        <v>64</v>
      </c>
      <c r="C25" s="5" t="str">
        <f>D25&amp;"_"&amp;E25&amp;"_"&amp;F25&amp;"_"&amp;G25&amp;"_"&amp;A25&amp;"_"&amp;H25&amp;"_"&amp;I25&amp;"_"&amp;J25&amp;"_"&amp;K25&amp;"_"&amp;L25&amp;"_"&amp;M25</f>
        <v>SSA_NPU_VMIN_K_PREHVQK_TITO_VCCSA_NOM_LFM_F1_NPU_TILE2_PMOVI</v>
      </c>
      <c r="D25" s="5" t="s">
        <v>100</v>
      </c>
      <c r="E25" s="5" t="s">
        <v>96</v>
      </c>
      <c r="F25" s="5" t="s">
        <v>103</v>
      </c>
      <c r="G25" s="5" t="s">
        <v>108</v>
      </c>
      <c r="H25" s="5" t="s">
        <v>111</v>
      </c>
      <c r="I25" s="5" t="s">
        <v>112</v>
      </c>
      <c r="J25" s="5" t="s">
        <v>113</v>
      </c>
      <c r="K25" s="5" t="s">
        <v>115</v>
      </c>
      <c r="L25" s="5" t="s">
        <v>117</v>
      </c>
      <c r="M25" s="5" t="s">
        <v>123</v>
      </c>
      <c r="N25" s="5" t="s">
        <v>140</v>
      </c>
      <c r="O25" s="5" t="s">
        <v>142</v>
      </c>
      <c r="P25" s="5" t="s">
        <v>223</v>
      </c>
      <c r="Q25" s="5">
        <v>61</v>
      </c>
      <c r="R25" s="5" t="s">
        <v>145</v>
      </c>
      <c r="S25" s="5">
        <v>725</v>
      </c>
      <c r="T25" s="5">
        <v>2725</v>
      </c>
      <c r="U25" s="5" t="s">
        <v>150</v>
      </c>
      <c r="V25" s="5" t="s">
        <v>151</v>
      </c>
      <c r="W25" s="5" t="s">
        <v>150</v>
      </c>
      <c r="X25" s="5">
        <v>4</v>
      </c>
      <c r="Y25" s="5" t="s">
        <v>158</v>
      </c>
      <c r="Z25" s="5">
        <f>COUNTA(AB25:AK25)</f>
        <v>3</v>
      </c>
      <c r="AA25" s="5" t="s">
        <v>152</v>
      </c>
      <c r="AB25" s="5" t="str">
        <f>$C27</f>
        <v>SSA_NPU_VMIN_K_PREHVQK_TITO_VCCSA_NOM_LFM_F1_NPU_TILE2REC_ALL</v>
      </c>
      <c r="AC25" s="5" t="str">
        <f>$C26</f>
        <v>SSA_NPU_VMIN_K_PREHVQK_TITO_VCCSA_NOM_LFM_F1_NPU_TILE2_INTM</v>
      </c>
      <c r="AD25" s="5" t="str">
        <f>$C27</f>
        <v>SSA_NPU_VMIN_K_PREHVQK_TITO_VCCSA_NOM_LFM_F1_NPU_TILE2REC_ALL</v>
      </c>
      <c r="AO25" s="5" t="s">
        <v>172</v>
      </c>
      <c r="AP25" s="5">
        <v>2610</v>
      </c>
      <c r="AQ25" s="5" t="s">
        <v>182</v>
      </c>
      <c r="AR25" s="5" t="s">
        <v>177</v>
      </c>
      <c r="AS25" s="5" t="s">
        <v>199</v>
      </c>
    </row>
    <row r="26" spans="1:47" s="5" customFormat="1" x14ac:dyDescent="0.25">
      <c r="A26" s="5" t="s">
        <v>52</v>
      </c>
      <c r="B26" s="5" t="s">
        <v>64</v>
      </c>
      <c r="C26" s="5" t="str">
        <f>D26&amp;"_"&amp;E26&amp;"_"&amp;F26&amp;"_"&amp;G26&amp;"_"&amp;A26&amp;"_"&amp;H26&amp;"_"&amp;I26&amp;"_"&amp;J26&amp;"_"&amp;K26&amp;"_"&amp;L26&amp;"_"&amp;M26</f>
        <v>SSA_NPU_VMIN_K_PREHVQK_TITO_VCCSA_NOM_LFM_F1_NPU_TILE2_INTM</v>
      </c>
      <c r="D26" s="5" t="s">
        <v>100</v>
      </c>
      <c r="E26" s="5" t="s">
        <v>96</v>
      </c>
      <c r="F26" s="5" t="s">
        <v>103</v>
      </c>
      <c r="G26" s="5" t="s">
        <v>108</v>
      </c>
      <c r="H26" s="5" t="s">
        <v>111</v>
      </c>
      <c r="I26" s="5" t="s">
        <v>112</v>
      </c>
      <c r="J26" s="5" t="s">
        <v>113</v>
      </c>
      <c r="K26" s="5" t="s">
        <v>115</v>
      </c>
      <c r="L26" s="5" t="s">
        <v>117</v>
      </c>
      <c r="M26" s="5" t="s">
        <v>127</v>
      </c>
      <c r="N26" s="5" t="s">
        <v>140</v>
      </c>
      <c r="O26" s="5" t="s">
        <v>142</v>
      </c>
      <c r="P26" s="5" t="s">
        <v>225</v>
      </c>
      <c r="Q26" s="5">
        <v>61</v>
      </c>
      <c r="R26" s="5" t="s">
        <v>145</v>
      </c>
      <c r="S26" s="5">
        <v>726</v>
      </c>
      <c r="T26" s="5">
        <v>2726</v>
      </c>
      <c r="U26" s="5" t="s">
        <v>150</v>
      </c>
      <c r="V26" s="5" t="s">
        <v>153</v>
      </c>
      <c r="W26" s="5" t="s">
        <v>150</v>
      </c>
      <c r="X26" s="5">
        <v>5</v>
      </c>
      <c r="Y26" s="5" t="s">
        <v>158</v>
      </c>
      <c r="Z26" s="5">
        <f>COUNTA(AB26:AK26)</f>
        <v>3</v>
      </c>
      <c r="AA26" s="5" t="s">
        <v>152</v>
      </c>
      <c r="AB26" s="5" t="str">
        <f>$C27</f>
        <v>SSA_NPU_VMIN_K_PREHVQK_TITO_VCCSA_NOM_LFM_F1_NPU_TILE2REC_ALL</v>
      </c>
      <c r="AC26" s="5">
        <v>1</v>
      </c>
      <c r="AD26" s="5" t="str">
        <f>$C27</f>
        <v>SSA_NPU_VMIN_K_PREHVQK_TITO_VCCSA_NOM_LFM_F1_NPU_TILE2REC_ALL</v>
      </c>
      <c r="AO26" s="5" t="s">
        <v>172</v>
      </c>
      <c r="AP26" s="5">
        <v>2611</v>
      </c>
      <c r="AQ26" s="5" t="s">
        <v>182</v>
      </c>
      <c r="AR26" s="5" t="s">
        <v>177</v>
      </c>
      <c r="AS26" s="5" t="s">
        <v>199</v>
      </c>
    </row>
    <row r="27" spans="1:47" s="5" customFormat="1" x14ac:dyDescent="0.25">
      <c r="A27" s="5" t="s">
        <v>52</v>
      </c>
      <c r="B27" s="5" t="s">
        <v>65</v>
      </c>
      <c r="C27" s="5" t="str">
        <f>D27&amp;"_"&amp;E27&amp;"_"&amp;F27&amp;"_"&amp;G27&amp;"_"&amp;A27&amp;"_"&amp;H27&amp;"_"&amp;I27&amp;"_"&amp;J27&amp;"_"&amp;K27&amp;"_"&amp;L27&amp;"_"&amp;M27</f>
        <v>SSA_NPU_VMIN_K_PREHVQK_TITO_VCCSA_NOM_LFM_F1_NPU_TILE2REC_ALL</v>
      </c>
      <c r="D27" s="5" t="s">
        <v>100</v>
      </c>
      <c r="E27" s="5" t="s">
        <v>96</v>
      </c>
      <c r="F27" s="5" t="s">
        <v>103</v>
      </c>
      <c r="G27" s="5" t="s">
        <v>108</v>
      </c>
      <c r="H27" s="5" t="s">
        <v>111</v>
      </c>
      <c r="I27" s="5" t="s">
        <v>112</v>
      </c>
      <c r="J27" s="5" t="s">
        <v>113</v>
      </c>
      <c r="K27" s="5" t="s">
        <v>115</v>
      </c>
      <c r="L27" s="5" t="s">
        <v>117</v>
      </c>
      <c r="M27" s="5" t="s">
        <v>213</v>
      </c>
      <c r="N27" s="5" t="s">
        <v>139</v>
      </c>
      <c r="O27" s="5" t="s">
        <v>139</v>
      </c>
      <c r="P27" s="5" t="s">
        <v>139</v>
      </c>
      <c r="Q27" s="5">
        <v>90</v>
      </c>
      <c r="R27" s="5" t="s">
        <v>144</v>
      </c>
      <c r="S27" s="5">
        <v>704</v>
      </c>
      <c r="T27" s="5">
        <v>2704</v>
      </c>
      <c r="U27" s="5" t="s">
        <v>150</v>
      </c>
      <c r="V27" s="5" t="s">
        <v>151</v>
      </c>
      <c r="W27" s="5" t="s">
        <v>150</v>
      </c>
      <c r="X27" s="5">
        <v>4.5</v>
      </c>
      <c r="Y27" s="5">
        <v>1</v>
      </c>
      <c r="Z27" s="5">
        <f>COUNTA(AB27:AK27)</f>
        <v>2</v>
      </c>
      <c r="AA27" s="5" t="s">
        <v>152</v>
      </c>
      <c r="AB27" s="5">
        <v>1</v>
      </c>
      <c r="AC27" s="5">
        <v>1</v>
      </c>
      <c r="AT27" s="5" t="s">
        <v>203</v>
      </c>
    </row>
    <row r="28" spans="1:47" s="4" customFormat="1" x14ac:dyDescent="0.25">
      <c r="A28" s="4" t="s">
        <v>52</v>
      </c>
      <c r="B28" s="4" t="s">
        <v>62</v>
      </c>
      <c r="C28" s="4" t="s">
        <v>73</v>
      </c>
      <c r="E28" s="4" t="s">
        <v>96</v>
      </c>
      <c r="Z28" s="4">
        <f>COUNTA(AB28:AK28)</f>
        <v>0</v>
      </c>
    </row>
    <row r="29" spans="1:47" s="2" customFormat="1" x14ac:dyDescent="0.25">
      <c r="A29" s="2" t="s">
        <v>52</v>
      </c>
      <c r="B29" s="2" t="s">
        <v>60</v>
      </c>
      <c r="C29" s="2" t="s">
        <v>74</v>
      </c>
      <c r="E29" s="2" t="s">
        <v>96</v>
      </c>
      <c r="X29" s="2" t="s">
        <v>158</v>
      </c>
      <c r="Y29" s="2" t="s">
        <v>163</v>
      </c>
      <c r="Z29" s="2">
        <f>COUNTA(AB29:AK29)</f>
        <v>2</v>
      </c>
      <c r="AA29" s="2" t="s">
        <v>152</v>
      </c>
      <c r="AB29" s="2" t="s">
        <v>152</v>
      </c>
      <c r="AC29" s="2" t="s">
        <v>152</v>
      </c>
    </row>
    <row r="30" spans="1:47" s="5" customFormat="1" x14ac:dyDescent="0.25">
      <c r="A30" s="5" t="s">
        <v>52</v>
      </c>
      <c r="B30" s="5" t="s">
        <v>66</v>
      </c>
      <c r="C30" s="5" t="str">
        <f>D30&amp;"_"&amp;E30&amp;"_"&amp;F30&amp;"_"&amp;G30&amp;"_"&amp;A30&amp;"_"&amp;H30&amp;"_"&amp;I30&amp;"_"&amp;J30&amp;"_"&amp;K30&amp;"_"&amp;L30&amp;"_"&amp;M30</f>
        <v>SSA_NPU_SHMOO_E_PREHVQK_TITO_VCCSA_NOM_LFM_F1_NPU_SSA_PMOVI</v>
      </c>
      <c r="D30" s="5" t="s">
        <v>100</v>
      </c>
      <c r="E30" s="5" t="s">
        <v>96</v>
      </c>
      <c r="F30" s="5" t="s">
        <v>91</v>
      </c>
      <c r="G30" s="5" t="s">
        <v>109</v>
      </c>
      <c r="H30" s="5" t="s">
        <v>111</v>
      </c>
      <c r="I30" s="5" t="s">
        <v>112</v>
      </c>
      <c r="J30" s="5" t="s">
        <v>113</v>
      </c>
      <c r="K30" s="5" t="s">
        <v>115</v>
      </c>
      <c r="L30" s="5" t="s">
        <v>117</v>
      </c>
      <c r="M30" s="5" t="s">
        <v>292</v>
      </c>
      <c r="N30" s="5" t="s">
        <v>140</v>
      </c>
      <c r="O30" s="5" t="s">
        <v>142</v>
      </c>
      <c r="P30" s="5" t="s">
        <v>209</v>
      </c>
      <c r="Q30" s="5">
        <v>61</v>
      </c>
      <c r="R30" s="5" t="s">
        <v>145</v>
      </c>
      <c r="S30" s="5">
        <v>727</v>
      </c>
      <c r="T30" s="5">
        <v>2727</v>
      </c>
      <c r="U30" s="5" t="s">
        <v>150</v>
      </c>
      <c r="V30" s="5" t="s">
        <v>152</v>
      </c>
      <c r="W30" s="5" t="s">
        <v>150</v>
      </c>
      <c r="X30" s="5" t="s">
        <v>158</v>
      </c>
      <c r="Y30" s="5" t="s">
        <v>158</v>
      </c>
      <c r="Z30" s="5">
        <f>COUNTA(AB30:AK30)</f>
        <v>4</v>
      </c>
      <c r="AA30" s="5" t="s">
        <v>164</v>
      </c>
      <c r="AB30" s="5" t="str">
        <f>$C31</f>
        <v>SSA_NPU_SHMOO_E_PREHVQK_TITO_VCCSA_NOM_LFM_F1_NPU_SSA_INTM</v>
      </c>
      <c r="AC30" s="5" t="str">
        <f>$C31</f>
        <v>SSA_NPU_SHMOO_E_PREHVQK_TITO_VCCSA_NOM_LFM_F1_NPU_SSA_INTM</v>
      </c>
      <c r="AD30" s="5" t="str">
        <f>$C31</f>
        <v>SSA_NPU_SHMOO_E_PREHVQK_TITO_VCCSA_NOM_LFM_F1_NPU_SSA_INTM</v>
      </c>
      <c r="AE30" s="5" t="str">
        <f>$C31</f>
        <v>SSA_NPU_SHMOO_E_PREHVQK_TITO_VCCSA_NOM_LFM_F1_NPU_SSA_INTM</v>
      </c>
      <c r="AU30" s="5" t="s">
        <v>204</v>
      </c>
    </row>
    <row r="31" spans="1:47" s="5" customFormat="1" x14ac:dyDescent="0.25">
      <c r="A31" s="5" t="s">
        <v>52</v>
      </c>
      <c r="B31" s="5" t="s">
        <v>66</v>
      </c>
      <c r="C31" s="5" t="str">
        <f>D31&amp;"_"&amp;E31&amp;"_"&amp;F31&amp;"_"&amp;G31&amp;"_"&amp;A31&amp;"_"&amp;H31&amp;"_"&amp;I31&amp;"_"&amp;J31&amp;"_"&amp;K31&amp;"_"&amp;L31&amp;"_"&amp;M31</f>
        <v>SSA_NPU_SHMOO_E_PREHVQK_TITO_VCCSA_NOM_LFM_F1_NPU_SSA_INTM</v>
      </c>
      <c r="D31" s="5" t="s">
        <v>100</v>
      </c>
      <c r="E31" s="5" t="s">
        <v>96</v>
      </c>
      <c r="F31" s="5" t="s">
        <v>91</v>
      </c>
      <c r="G31" s="5" t="s">
        <v>109</v>
      </c>
      <c r="H31" s="5" t="s">
        <v>111</v>
      </c>
      <c r="I31" s="5" t="s">
        <v>112</v>
      </c>
      <c r="J31" s="5" t="s">
        <v>113</v>
      </c>
      <c r="K31" s="5" t="s">
        <v>115</v>
      </c>
      <c r="L31" s="5" t="s">
        <v>117</v>
      </c>
      <c r="M31" s="5" t="s">
        <v>293</v>
      </c>
      <c r="N31" s="5" t="s">
        <v>140</v>
      </c>
      <c r="O31" s="5" t="s">
        <v>142</v>
      </c>
      <c r="P31" s="5" t="s">
        <v>214</v>
      </c>
      <c r="Q31" s="5">
        <v>61</v>
      </c>
      <c r="R31" s="5" t="s">
        <v>145</v>
      </c>
      <c r="S31" s="5">
        <v>728</v>
      </c>
      <c r="T31" s="5">
        <v>2728</v>
      </c>
      <c r="U31" s="5" t="s">
        <v>150</v>
      </c>
      <c r="V31" s="5" t="s">
        <v>152</v>
      </c>
      <c r="W31" s="5" t="s">
        <v>150</v>
      </c>
      <c r="X31" s="5" t="s">
        <v>158</v>
      </c>
      <c r="Y31" s="5" t="s">
        <v>158</v>
      </c>
      <c r="Z31" s="5">
        <f>COUNTA(AB31:AK31)</f>
        <v>4</v>
      </c>
      <c r="AA31" s="5" t="s">
        <v>164</v>
      </c>
      <c r="AB31" s="5" t="str">
        <f>$C32</f>
        <v>LSA_NPU_SHMOO_E_PREHVQK_TITO_VCCSA_NOM_LFM_F1_NPU_LSA_ROM_PMOVI</v>
      </c>
      <c r="AC31" s="5" t="str">
        <f>$C32</f>
        <v>LSA_NPU_SHMOO_E_PREHVQK_TITO_VCCSA_NOM_LFM_F1_NPU_LSA_ROM_PMOVI</v>
      </c>
      <c r="AD31" s="5" t="str">
        <f>$C32</f>
        <v>LSA_NPU_SHMOO_E_PREHVQK_TITO_VCCSA_NOM_LFM_F1_NPU_LSA_ROM_PMOVI</v>
      </c>
      <c r="AE31" s="5" t="str">
        <f>$C32</f>
        <v>LSA_NPU_SHMOO_E_PREHVQK_TITO_VCCSA_NOM_LFM_F1_NPU_LSA_ROM_PMOVI</v>
      </c>
      <c r="AU31" s="5" t="s">
        <v>204</v>
      </c>
    </row>
    <row r="32" spans="1:47" s="5" customFormat="1" x14ac:dyDescent="0.25">
      <c r="A32" s="5" t="s">
        <v>52</v>
      </c>
      <c r="B32" s="5" t="s">
        <v>66</v>
      </c>
      <c r="C32" s="5" t="str">
        <f>D32&amp;"_"&amp;E32&amp;"_"&amp;F32&amp;"_"&amp;G32&amp;"_"&amp;A32&amp;"_"&amp;H32&amp;"_"&amp;I32&amp;"_"&amp;J32&amp;"_"&amp;K32&amp;"_"&amp;L32&amp;"_"&amp;M32</f>
        <v>LSA_NPU_SHMOO_E_PREHVQK_TITO_VCCSA_NOM_LFM_F1_NPU_LSA_ROM_PMOVI</v>
      </c>
      <c r="D32" s="5" t="s">
        <v>99</v>
      </c>
      <c r="E32" s="5" t="s">
        <v>96</v>
      </c>
      <c r="F32" s="5" t="s">
        <v>91</v>
      </c>
      <c r="G32" s="5" t="s">
        <v>109</v>
      </c>
      <c r="H32" s="5" t="s">
        <v>111</v>
      </c>
      <c r="I32" s="5" t="s">
        <v>112</v>
      </c>
      <c r="J32" s="5" t="s">
        <v>113</v>
      </c>
      <c r="K32" s="5" t="s">
        <v>115</v>
      </c>
      <c r="L32" s="5" t="s">
        <v>117</v>
      </c>
      <c r="M32" s="5" t="s">
        <v>298</v>
      </c>
      <c r="N32" s="5" t="s">
        <v>140</v>
      </c>
      <c r="O32" s="5" t="s">
        <v>142</v>
      </c>
      <c r="P32" s="5" t="s">
        <v>210</v>
      </c>
      <c r="Q32" s="5">
        <v>21</v>
      </c>
      <c r="R32" s="5" t="s">
        <v>145</v>
      </c>
      <c r="S32" s="5">
        <v>702</v>
      </c>
      <c r="T32" s="5">
        <v>2702</v>
      </c>
      <c r="U32" s="5" t="s">
        <v>150</v>
      </c>
      <c r="V32" s="5" t="s">
        <v>152</v>
      </c>
      <c r="W32" s="5" t="s">
        <v>150</v>
      </c>
      <c r="X32" s="5" t="s">
        <v>158</v>
      </c>
      <c r="Y32" s="5" t="s">
        <v>158</v>
      </c>
      <c r="Z32" s="5">
        <f>COUNTA(AB32:AK32)</f>
        <v>4</v>
      </c>
      <c r="AA32" s="5" t="s">
        <v>164</v>
      </c>
      <c r="AB32" s="5" t="str">
        <f>$C33</f>
        <v>LSA_NPU_SHMOO_E_PREHVQK_TITO_VCCSA_NOM_LFM_F1_NPU_LSA_ROM_INTM</v>
      </c>
      <c r="AC32" s="5" t="str">
        <f>$C33</f>
        <v>LSA_NPU_SHMOO_E_PREHVQK_TITO_VCCSA_NOM_LFM_F1_NPU_LSA_ROM_INTM</v>
      </c>
      <c r="AD32" s="5" t="str">
        <f>$C33</f>
        <v>LSA_NPU_SHMOO_E_PREHVQK_TITO_VCCSA_NOM_LFM_F1_NPU_LSA_ROM_INTM</v>
      </c>
      <c r="AE32" s="5" t="str">
        <f>$C33</f>
        <v>LSA_NPU_SHMOO_E_PREHVQK_TITO_VCCSA_NOM_LFM_F1_NPU_LSA_ROM_INTM</v>
      </c>
      <c r="AU32" s="5" t="s">
        <v>204</v>
      </c>
    </row>
    <row r="33" spans="1:50" s="5" customFormat="1" x14ac:dyDescent="0.25">
      <c r="A33" s="5" t="s">
        <v>52</v>
      </c>
      <c r="B33" s="5" t="s">
        <v>66</v>
      </c>
      <c r="C33" s="5" t="str">
        <f>D33&amp;"_"&amp;E33&amp;"_"&amp;F33&amp;"_"&amp;G33&amp;"_"&amp;A33&amp;"_"&amp;H33&amp;"_"&amp;I33&amp;"_"&amp;J33&amp;"_"&amp;K33&amp;"_"&amp;L33&amp;"_"&amp;M33</f>
        <v>LSA_NPU_SHMOO_E_PREHVQK_TITO_VCCSA_NOM_LFM_F1_NPU_LSA_ROM_INTM</v>
      </c>
      <c r="D33" s="5" t="s">
        <v>99</v>
      </c>
      <c r="E33" s="5" t="s">
        <v>96</v>
      </c>
      <c r="F33" s="5" t="s">
        <v>91</v>
      </c>
      <c r="G33" s="5" t="s">
        <v>109</v>
      </c>
      <c r="H33" s="5" t="s">
        <v>111</v>
      </c>
      <c r="I33" s="5" t="s">
        <v>112</v>
      </c>
      <c r="J33" s="5" t="s">
        <v>113</v>
      </c>
      <c r="K33" s="5" t="s">
        <v>115</v>
      </c>
      <c r="L33" s="5" t="s">
        <v>117</v>
      </c>
      <c r="M33" s="5" t="s">
        <v>299</v>
      </c>
      <c r="N33" s="5" t="s">
        <v>140</v>
      </c>
      <c r="O33" s="5" t="s">
        <v>142</v>
      </c>
      <c r="P33" s="5" t="s">
        <v>215</v>
      </c>
      <c r="Q33" s="5">
        <v>21</v>
      </c>
      <c r="R33" s="5" t="s">
        <v>145</v>
      </c>
      <c r="S33" s="5">
        <v>703</v>
      </c>
      <c r="T33" s="5">
        <v>2703</v>
      </c>
      <c r="U33" s="5" t="s">
        <v>150</v>
      </c>
      <c r="V33" s="5" t="s">
        <v>152</v>
      </c>
      <c r="W33" s="5" t="s">
        <v>150</v>
      </c>
      <c r="X33" s="5" t="s">
        <v>158</v>
      </c>
      <c r="Y33" s="5" t="s">
        <v>158</v>
      </c>
      <c r="Z33" s="5">
        <f>COUNTA(AB33:AK33)</f>
        <v>4</v>
      </c>
      <c r="AA33" s="5" t="s">
        <v>164</v>
      </c>
      <c r="AB33" s="5" t="s">
        <v>152</v>
      </c>
      <c r="AC33" s="5" t="s">
        <v>152</v>
      </c>
      <c r="AD33" s="5" t="s">
        <v>152</v>
      </c>
      <c r="AE33" s="5" t="s">
        <v>152</v>
      </c>
      <c r="AU33" s="5" t="s">
        <v>204</v>
      </c>
    </row>
    <row r="34" spans="1:50" s="4" customFormat="1" x14ac:dyDescent="0.25">
      <c r="A34" s="4" t="s">
        <v>52</v>
      </c>
      <c r="B34" s="4" t="s">
        <v>62</v>
      </c>
      <c r="C34" s="4" t="s">
        <v>75</v>
      </c>
      <c r="E34" s="4" t="s">
        <v>96</v>
      </c>
      <c r="Z34" s="4">
        <f>COUNTA(AB34:AK34)</f>
        <v>0</v>
      </c>
    </row>
    <row r="35" spans="1:50" s="4" customFormat="1" x14ac:dyDescent="0.25">
      <c r="A35" s="4" t="s">
        <v>52</v>
      </c>
      <c r="B35" s="4" t="s">
        <v>62</v>
      </c>
      <c r="C35" s="4" t="s">
        <v>76</v>
      </c>
      <c r="E35" s="4" t="s">
        <v>96</v>
      </c>
      <c r="Z35" s="4">
        <f>COUNTA(AB35:AK35)</f>
        <v>0</v>
      </c>
    </row>
    <row r="36" spans="1:50" s="2" customFormat="1" x14ac:dyDescent="0.25">
      <c r="A36" s="2" t="s">
        <v>53</v>
      </c>
      <c r="B36" s="2" t="s">
        <v>60</v>
      </c>
      <c r="C36" s="2" t="s">
        <v>53</v>
      </c>
      <c r="E36" s="2" t="s">
        <v>96</v>
      </c>
      <c r="X36" s="2" t="s">
        <v>158</v>
      </c>
      <c r="Y36" s="2" t="s">
        <v>158</v>
      </c>
      <c r="Z36" s="2">
        <f>COUNTA(AB36:AK36)</f>
        <v>0</v>
      </c>
    </row>
    <row r="37" spans="1:50" s="6" customFormat="1" x14ac:dyDescent="0.25">
      <c r="A37" s="6" t="s">
        <v>53</v>
      </c>
      <c r="B37" s="6" t="s">
        <v>61</v>
      </c>
      <c r="C37" s="6" t="str">
        <f>D37&amp;"_"&amp;E37&amp;"_"&amp;F37&amp;"_"&amp;G37&amp;"_"&amp;A37&amp;"_"&amp;H37&amp;"_"&amp;I37&amp;"_"&amp;J37&amp;"_"&amp;K37&amp;"_"&amp;L37&amp;"_"&amp;M37</f>
        <v>XSA_NPU_AUX_K_STRESS_X_X_X_X_X_RECBYPASS</v>
      </c>
      <c r="D37" s="6" t="s">
        <v>98</v>
      </c>
      <c r="E37" s="6" t="s">
        <v>96</v>
      </c>
      <c r="F37" s="6" t="s">
        <v>101</v>
      </c>
      <c r="G37" s="6" t="s">
        <v>108</v>
      </c>
      <c r="H37" s="6" t="s">
        <v>110</v>
      </c>
      <c r="I37" s="6" t="s">
        <v>110</v>
      </c>
      <c r="J37" s="6" t="s">
        <v>110</v>
      </c>
      <c r="K37" s="6" t="s">
        <v>110</v>
      </c>
      <c r="L37" s="6" t="s">
        <v>110</v>
      </c>
      <c r="M37" s="6" t="s">
        <v>119</v>
      </c>
      <c r="N37" s="6" t="s">
        <v>139</v>
      </c>
      <c r="O37" s="6" t="s">
        <v>139</v>
      </c>
      <c r="P37" s="6" t="s">
        <v>139</v>
      </c>
      <c r="Q37" s="6">
        <v>90</v>
      </c>
      <c r="R37" s="6" t="s">
        <v>144</v>
      </c>
      <c r="S37" s="6">
        <v>705</v>
      </c>
      <c r="T37" s="6">
        <v>2705</v>
      </c>
      <c r="U37" s="6" t="s">
        <v>150</v>
      </c>
      <c r="V37" s="6" t="s">
        <v>151</v>
      </c>
      <c r="W37" s="6" t="s">
        <v>157</v>
      </c>
      <c r="X37" s="6" t="s">
        <v>158</v>
      </c>
      <c r="Y37" s="6" t="s">
        <v>158</v>
      </c>
      <c r="Z37" s="6">
        <f>COUNTA(AB37:AK37)</f>
        <v>2</v>
      </c>
      <c r="AA37" s="6" t="s">
        <v>152</v>
      </c>
      <c r="AB37" s="6" t="str">
        <f>$C38</f>
        <v>XSA_NPU_HVQK_E_STRESS_TITO_VCCSA_NOM_LFM_F1_NPU_NONRECOVERABLE</v>
      </c>
      <c r="AC37" s="6" t="str">
        <f>$C38</f>
        <v>XSA_NPU_HVQK_E_STRESS_TITO_VCCSA_NOM_LFM_F1_NPU_NONRECOVERABLE</v>
      </c>
      <c r="AL37" s="6" t="s">
        <v>167</v>
      </c>
    </row>
    <row r="38" spans="1:50" s="6" customFormat="1" x14ac:dyDescent="0.25">
      <c r="A38" s="6" t="s">
        <v>53</v>
      </c>
      <c r="B38" s="6" t="s">
        <v>67</v>
      </c>
      <c r="C38" s="6" t="str">
        <f>D38&amp;"_"&amp;E38&amp;"_"&amp;F38&amp;"_"&amp;G38&amp;"_"&amp;A38&amp;"_"&amp;H38&amp;"_"&amp;I38&amp;"_"&amp;J38&amp;"_"&amp;K38&amp;"_"&amp;L38&amp;"_"&amp;M38</f>
        <v>XSA_NPU_HVQK_E_STRESS_TITO_VCCSA_NOM_LFM_F1_NPU_NONRECOVERABLE</v>
      </c>
      <c r="D38" s="6" t="s">
        <v>98</v>
      </c>
      <c r="E38" s="6" t="s">
        <v>96</v>
      </c>
      <c r="F38" s="6" t="s">
        <v>104</v>
      </c>
      <c r="G38" s="6" t="s">
        <v>109</v>
      </c>
      <c r="H38" s="6" t="s">
        <v>111</v>
      </c>
      <c r="I38" s="6" t="s">
        <v>112</v>
      </c>
      <c r="J38" s="6" t="s">
        <v>113</v>
      </c>
      <c r="K38" s="6" t="s">
        <v>115</v>
      </c>
      <c r="L38" s="6" t="s">
        <v>117</v>
      </c>
      <c r="M38" s="6" t="s">
        <v>216</v>
      </c>
      <c r="N38" s="6" t="s">
        <v>141</v>
      </c>
      <c r="O38" s="6" t="s">
        <v>142</v>
      </c>
      <c r="P38" s="6" t="s">
        <v>219</v>
      </c>
      <c r="Q38" s="6">
        <v>17</v>
      </c>
      <c r="R38" s="6" t="s">
        <v>145</v>
      </c>
      <c r="S38" s="6">
        <v>706</v>
      </c>
      <c r="T38" s="6">
        <v>2706</v>
      </c>
      <c r="U38" s="6" t="s">
        <v>150</v>
      </c>
      <c r="V38" s="6" t="s">
        <v>152</v>
      </c>
      <c r="W38" s="6" t="s">
        <v>150</v>
      </c>
      <c r="X38" s="6" t="s">
        <v>152</v>
      </c>
      <c r="Y38" s="6" t="s">
        <v>158</v>
      </c>
      <c r="Z38" s="6">
        <f>COUNTA(AB38:AK38)</f>
        <v>5</v>
      </c>
      <c r="AA38" s="6" t="s">
        <v>165</v>
      </c>
      <c r="AB38" s="6" t="str">
        <f>$C42</f>
        <v>ALL_NPU_AUX_K_STRESS_TITO_X_X_X_F1_NPU_NPU_B17</v>
      </c>
      <c r="AC38" s="6" t="str">
        <f>$C39</f>
        <v>XSA_NPU_SCREEN_K_STRESS_X_X_X_X_NPU_MASK_ALL</v>
      </c>
      <c r="AD38" s="6" t="str">
        <f>$C42</f>
        <v>ALL_NPU_AUX_K_STRESS_TITO_X_X_X_F1_NPU_NPU_B17</v>
      </c>
      <c r="AE38" s="6" t="str">
        <f>$C42</f>
        <v>ALL_NPU_AUX_K_STRESS_TITO_X_X_X_F1_NPU_NPU_B17</v>
      </c>
      <c r="AF38" s="6" t="str">
        <f>$C42</f>
        <v>ALL_NPU_AUX_K_STRESS_TITO_X_X_X_F1_NPU_NPU_B17</v>
      </c>
      <c r="AV38" s="6" t="s">
        <v>205</v>
      </c>
    </row>
    <row r="39" spans="1:50" s="6" customFormat="1" x14ac:dyDescent="0.25">
      <c r="A39" s="6" t="s">
        <v>53</v>
      </c>
      <c r="B39" s="6" t="s">
        <v>63</v>
      </c>
      <c r="C39" s="6" t="str">
        <f>D39&amp;"_"&amp;E39&amp;"_"&amp;F39&amp;"_"&amp;G39&amp;"_"&amp;A39&amp;"_"&amp;H39&amp;"_"&amp;I39&amp;"_"&amp;J39&amp;"_"&amp;K39&amp;"_"&amp;L39&amp;"_"&amp;M39</f>
        <v>XSA_NPU_SCREEN_K_STRESS_X_X_X_X_NPU_MASK_ALL</v>
      </c>
      <c r="D39" s="6" t="s">
        <v>98</v>
      </c>
      <c r="E39" s="6" t="s">
        <v>96</v>
      </c>
      <c r="F39" s="6" t="s">
        <v>102</v>
      </c>
      <c r="G39" s="6" t="s">
        <v>108</v>
      </c>
      <c r="H39" s="6" t="s">
        <v>110</v>
      </c>
      <c r="I39" s="6" t="s">
        <v>110</v>
      </c>
      <c r="J39" s="6" t="s">
        <v>110</v>
      </c>
      <c r="K39" s="6" t="s">
        <v>110</v>
      </c>
      <c r="L39" s="6" t="s">
        <v>96</v>
      </c>
      <c r="M39" s="6" t="s">
        <v>129</v>
      </c>
      <c r="N39" s="6" t="s">
        <v>139</v>
      </c>
      <c r="O39" s="6" t="s">
        <v>139</v>
      </c>
      <c r="P39" s="6" t="s">
        <v>139</v>
      </c>
      <c r="Q39" s="6">
        <v>90</v>
      </c>
      <c r="R39" s="6" t="s">
        <v>144</v>
      </c>
      <c r="S39" s="6">
        <v>706</v>
      </c>
      <c r="T39" s="6">
        <v>2706</v>
      </c>
      <c r="U39" s="6" t="s">
        <v>150</v>
      </c>
      <c r="V39" s="6" t="s">
        <v>151</v>
      </c>
      <c r="W39" s="6" t="s">
        <v>157</v>
      </c>
      <c r="X39" s="6" t="s">
        <v>159</v>
      </c>
      <c r="Y39" s="6" t="s">
        <v>158</v>
      </c>
      <c r="Z39" s="6">
        <f>COUNTA(AB39:AK39)</f>
        <v>3</v>
      </c>
      <c r="AA39" s="6" t="s">
        <v>152</v>
      </c>
      <c r="AB39" s="6" t="s">
        <v>152</v>
      </c>
      <c r="AC39" s="6" t="str">
        <f>$C40</f>
        <v>SSA_NPU_HVQK_E_STRESS_TITO_VCCSA_NOM_LFM_F1_NPU_RECOVERABLE</v>
      </c>
      <c r="AD39" s="6" t="str">
        <f>$C41</f>
        <v>SSA_NPU_HVQK_E_STRESS_TITO_VCCSA_NOM_LFM_F1_NPU_RECOVERABLE_MASKALL</v>
      </c>
      <c r="AM39" s="6" t="s">
        <v>169</v>
      </c>
      <c r="AN39" s="6" t="s">
        <v>171</v>
      </c>
    </row>
    <row r="40" spans="1:50" s="6" customFormat="1" x14ac:dyDescent="0.25">
      <c r="A40" s="6" t="s">
        <v>53</v>
      </c>
      <c r="B40" s="6" t="s">
        <v>67</v>
      </c>
      <c r="C40" s="6" t="str">
        <f>D40&amp;"_"&amp;E40&amp;"_"&amp;F40&amp;"_"&amp;G40&amp;"_"&amp;A40&amp;"_"&amp;H40&amp;"_"&amp;I40&amp;"_"&amp;J40&amp;"_"&amp;K40&amp;"_"&amp;L40&amp;"_"&amp;M40</f>
        <v>SSA_NPU_HVQK_E_STRESS_TITO_VCCSA_NOM_LFM_F1_NPU_RECOVERABLE</v>
      </c>
      <c r="D40" s="6" t="s">
        <v>100</v>
      </c>
      <c r="E40" s="6" t="s">
        <v>96</v>
      </c>
      <c r="F40" s="6" t="s">
        <v>104</v>
      </c>
      <c r="G40" s="6" t="s">
        <v>109</v>
      </c>
      <c r="H40" s="6" t="s">
        <v>111</v>
      </c>
      <c r="I40" s="6" t="s">
        <v>112</v>
      </c>
      <c r="J40" s="6" t="s">
        <v>113</v>
      </c>
      <c r="K40" s="6" t="s">
        <v>115</v>
      </c>
      <c r="L40" s="6" t="s">
        <v>117</v>
      </c>
      <c r="M40" s="6" t="s">
        <v>217</v>
      </c>
      <c r="N40" s="6" t="s">
        <v>141</v>
      </c>
      <c r="O40" s="6" t="s">
        <v>142</v>
      </c>
      <c r="P40" s="6" t="s">
        <v>220</v>
      </c>
      <c r="Q40" s="6">
        <v>17</v>
      </c>
      <c r="R40" s="6" t="s">
        <v>145</v>
      </c>
      <c r="S40" s="6">
        <v>707</v>
      </c>
      <c r="T40" s="6">
        <v>2707</v>
      </c>
      <c r="U40" s="6" t="s">
        <v>150</v>
      </c>
      <c r="V40" s="6" t="s">
        <v>152</v>
      </c>
      <c r="W40" s="6" t="s">
        <v>150</v>
      </c>
      <c r="X40" s="6" t="s">
        <v>160</v>
      </c>
      <c r="Y40" s="6" t="s">
        <v>158</v>
      </c>
      <c r="Z40" s="6">
        <f>COUNTA(AB40:AK40)</f>
        <v>5</v>
      </c>
      <c r="AA40" s="6" t="s">
        <v>165</v>
      </c>
      <c r="AB40" s="6" t="str">
        <f>$C42</f>
        <v>ALL_NPU_AUX_K_STRESS_TITO_X_X_X_F1_NPU_NPU_B17</v>
      </c>
      <c r="AC40" s="6" t="s">
        <v>152</v>
      </c>
      <c r="AD40" s="6" t="str">
        <f>$C42</f>
        <v>ALL_NPU_AUX_K_STRESS_TITO_X_X_X_F1_NPU_NPU_B17</v>
      </c>
      <c r="AE40" s="6" t="str">
        <f>$C42</f>
        <v>ALL_NPU_AUX_K_STRESS_TITO_X_X_X_F1_NPU_NPU_B17</v>
      </c>
      <c r="AF40" s="6" t="str">
        <f>$C42</f>
        <v>ALL_NPU_AUX_K_STRESS_TITO_X_X_X_F1_NPU_NPU_B17</v>
      </c>
      <c r="AV40" s="6" t="s">
        <v>206</v>
      </c>
    </row>
    <row r="41" spans="1:50" s="6" customFormat="1" x14ac:dyDescent="0.25">
      <c r="A41" s="6" t="s">
        <v>53</v>
      </c>
      <c r="B41" s="6" t="s">
        <v>67</v>
      </c>
      <c r="C41" s="6" t="str">
        <f>D41&amp;"_"&amp;E41&amp;"_"&amp;F41&amp;"_"&amp;G41&amp;"_"&amp;A41&amp;"_"&amp;H41&amp;"_"&amp;I41&amp;"_"&amp;J41&amp;"_"&amp;K41&amp;"_"&amp;L41&amp;"_"&amp;M41</f>
        <v>SSA_NPU_HVQK_E_STRESS_TITO_VCCSA_NOM_LFM_F1_NPU_RECOVERABLE_MASKALL</v>
      </c>
      <c r="D41" s="6" t="s">
        <v>100</v>
      </c>
      <c r="E41" s="6" t="s">
        <v>96</v>
      </c>
      <c r="F41" s="6" t="s">
        <v>104</v>
      </c>
      <c r="G41" s="6" t="s">
        <v>109</v>
      </c>
      <c r="H41" s="6" t="s">
        <v>111</v>
      </c>
      <c r="I41" s="6" t="s">
        <v>112</v>
      </c>
      <c r="J41" s="6" t="s">
        <v>113</v>
      </c>
      <c r="K41" s="6" t="s">
        <v>115</v>
      </c>
      <c r="L41" s="6" t="s">
        <v>117</v>
      </c>
      <c r="M41" s="6" t="s">
        <v>218</v>
      </c>
      <c r="N41" s="6" t="s">
        <v>141</v>
      </c>
      <c r="O41" s="6" t="s">
        <v>142</v>
      </c>
      <c r="P41" s="6" t="s">
        <v>220</v>
      </c>
      <c r="Q41" s="6">
        <v>17</v>
      </c>
      <c r="R41" s="6" t="s">
        <v>145</v>
      </c>
      <c r="S41" s="6">
        <v>708</v>
      </c>
      <c r="T41" s="6">
        <v>2708</v>
      </c>
      <c r="U41" s="6" t="s">
        <v>150</v>
      </c>
      <c r="V41" s="6" t="s">
        <v>152</v>
      </c>
      <c r="W41" s="6" t="s">
        <v>150</v>
      </c>
      <c r="X41" s="6" t="s">
        <v>158</v>
      </c>
      <c r="Y41" s="6" t="s">
        <v>152</v>
      </c>
      <c r="Z41" s="6">
        <f>COUNTA(AB41:AK41)</f>
        <v>5</v>
      </c>
      <c r="AA41" s="6" t="s">
        <v>165</v>
      </c>
      <c r="AB41" s="6" t="str">
        <f>$C42</f>
        <v>ALL_NPU_AUX_K_STRESS_TITO_X_X_X_F1_NPU_NPU_B17</v>
      </c>
      <c r="AC41" s="6" t="s">
        <v>152</v>
      </c>
      <c r="AD41" s="6" t="str">
        <f>$C42</f>
        <v>ALL_NPU_AUX_K_STRESS_TITO_X_X_X_F1_NPU_NPU_B17</v>
      </c>
      <c r="AE41" s="6" t="str">
        <f>$C42</f>
        <v>ALL_NPU_AUX_K_STRESS_TITO_X_X_X_F1_NPU_NPU_B17</v>
      </c>
      <c r="AF41" s="6" t="str">
        <f>$C42</f>
        <v>ALL_NPU_AUX_K_STRESS_TITO_X_X_X_F1_NPU_NPU_B17</v>
      </c>
      <c r="AV41" s="6" t="s">
        <v>207</v>
      </c>
    </row>
    <row r="42" spans="1:50" s="6" customFormat="1" x14ac:dyDescent="0.25">
      <c r="A42" s="6" t="s">
        <v>53</v>
      </c>
      <c r="B42" s="6" t="s">
        <v>68</v>
      </c>
      <c r="C42" s="6" t="str">
        <f>D42&amp;"_"&amp;E42&amp;"_"&amp;F42&amp;"_"&amp;G42&amp;"_"&amp;A42&amp;"_"&amp;H42&amp;"_"&amp;I42&amp;"_"&amp;J42&amp;"_"&amp;K42&amp;"_"&amp;L42&amp;"_"&amp;M42</f>
        <v>ALL_NPU_AUX_K_STRESS_TITO_X_X_X_F1_NPU_NPU_B17</v>
      </c>
      <c r="D42" s="6" t="s">
        <v>97</v>
      </c>
      <c r="E42" s="6" t="s">
        <v>96</v>
      </c>
      <c r="F42" s="6" t="s">
        <v>101</v>
      </c>
      <c r="G42" s="6" t="s">
        <v>108</v>
      </c>
      <c r="H42" s="6" t="s">
        <v>111</v>
      </c>
      <c r="I42" s="6" t="s">
        <v>110</v>
      </c>
      <c r="J42" s="6" t="s">
        <v>110</v>
      </c>
      <c r="K42" s="6" t="s">
        <v>110</v>
      </c>
      <c r="L42" s="6" t="s">
        <v>117</v>
      </c>
      <c r="M42" s="6" t="s">
        <v>130</v>
      </c>
      <c r="N42" s="6" t="s">
        <v>139</v>
      </c>
      <c r="O42" s="6" t="s">
        <v>139</v>
      </c>
      <c r="P42" s="6" t="s">
        <v>139</v>
      </c>
      <c r="Q42" s="6">
        <v>90</v>
      </c>
      <c r="R42" s="6" t="s">
        <v>146</v>
      </c>
      <c r="S42" s="6">
        <v>707</v>
      </c>
      <c r="T42" s="6">
        <v>2707</v>
      </c>
      <c r="U42" s="6" t="s">
        <v>150</v>
      </c>
      <c r="V42" s="6" t="s">
        <v>151</v>
      </c>
      <c r="W42" s="6" t="s">
        <v>157</v>
      </c>
      <c r="X42" s="6" t="s">
        <v>161</v>
      </c>
      <c r="Y42" s="6" t="s">
        <v>158</v>
      </c>
      <c r="Z42" s="6">
        <f>COUNTA(AB42:AK42)</f>
        <v>2</v>
      </c>
      <c r="AA42" s="6" t="s">
        <v>152</v>
      </c>
      <c r="AB42" s="6" t="s">
        <v>152</v>
      </c>
      <c r="AC42" s="6" t="s">
        <v>152</v>
      </c>
      <c r="AW42" s="6" t="s">
        <v>152</v>
      </c>
      <c r="AX42" s="6" t="s">
        <v>208</v>
      </c>
    </row>
    <row r="43" spans="1:50" s="4" customFormat="1" x14ac:dyDescent="0.25">
      <c r="A43" s="4" t="s">
        <v>53</v>
      </c>
      <c r="B43" s="4" t="s">
        <v>62</v>
      </c>
      <c r="C43" s="4" t="s">
        <v>77</v>
      </c>
      <c r="E43" s="4" t="s">
        <v>96</v>
      </c>
      <c r="Z43" s="4">
        <f>COUNTA(AB43:AK43)</f>
        <v>0</v>
      </c>
    </row>
    <row r="44" spans="1:50" s="2" customFormat="1" x14ac:dyDescent="0.25">
      <c r="A44" s="2" t="s">
        <v>54</v>
      </c>
      <c r="B44" s="2" t="s">
        <v>60</v>
      </c>
      <c r="C44" s="2" t="s">
        <v>54</v>
      </c>
      <c r="E44" s="2" t="s">
        <v>96</v>
      </c>
      <c r="X44" s="2" t="s">
        <v>158</v>
      </c>
      <c r="Y44" s="2" t="s">
        <v>158</v>
      </c>
      <c r="Z44" s="2">
        <f>COUNTA(AB44:AK44)</f>
        <v>0</v>
      </c>
    </row>
    <row r="45" spans="1:50" x14ac:dyDescent="0.25">
      <c r="A45" s="9" t="s">
        <v>54</v>
      </c>
      <c r="B45" s="9" t="s">
        <v>61</v>
      </c>
      <c r="C45" s="9" t="str">
        <f>D45&amp;"_"&amp;E45&amp;"_"&amp;F45&amp;"_"&amp;G45&amp;"_"&amp;A45&amp;"_"&amp;H45&amp;"_"&amp;I45&amp;"_"&amp;J45&amp;"_"&amp;K45&amp;"_"&amp;L45&amp;"_"&amp;M45</f>
        <v>XSA_NPU_AUX_K_SDTEND_X_X_X_X_X_RECBYPASS</v>
      </c>
      <c r="D45" s="9" t="s">
        <v>98</v>
      </c>
      <c r="E45" s="9" t="s">
        <v>96</v>
      </c>
      <c r="F45" s="9" t="s">
        <v>101</v>
      </c>
      <c r="G45" s="9" t="s">
        <v>108</v>
      </c>
      <c r="H45" s="9" t="s">
        <v>110</v>
      </c>
      <c r="I45" s="9" t="s">
        <v>110</v>
      </c>
      <c r="J45" s="9" t="s">
        <v>110</v>
      </c>
      <c r="K45" s="9" t="s">
        <v>110</v>
      </c>
      <c r="L45" s="9" t="s">
        <v>110</v>
      </c>
      <c r="M45" s="9" t="s">
        <v>119</v>
      </c>
      <c r="N45" s="9" t="s">
        <v>139</v>
      </c>
      <c r="O45" s="9" t="s">
        <v>139</v>
      </c>
      <c r="P45" s="9" t="s">
        <v>139</v>
      </c>
      <c r="Q45" s="9">
        <v>90</v>
      </c>
      <c r="R45" s="9" t="s">
        <v>144</v>
      </c>
      <c r="S45" s="9">
        <v>708</v>
      </c>
      <c r="T45" s="9">
        <v>2708</v>
      </c>
      <c r="U45" s="9" t="s">
        <v>150</v>
      </c>
      <c r="V45" s="9" t="s">
        <v>151</v>
      </c>
      <c r="W45" s="9" t="s">
        <v>157</v>
      </c>
      <c r="X45" s="9" t="s">
        <v>158</v>
      </c>
      <c r="Y45" s="9" t="s">
        <v>158</v>
      </c>
      <c r="Z45" s="9">
        <f>COUNTA(AB45:AK45)</f>
        <v>2</v>
      </c>
      <c r="AA45" s="9" t="s">
        <v>152</v>
      </c>
      <c r="AB45" s="9" t="s">
        <v>152</v>
      </c>
      <c r="AC45" s="9" t="str">
        <f>$C46</f>
        <v>XSA_NPU_SCREEN_K_SDTEND_X_X_X_X_NPU_MASK_ALLSTRESS_SDTEND</v>
      </c>
      <c r="AD45" s="9"/>
      <c r="AE45" s="9"/>
      <c r="AF45" s="9"/>
      <c r="AG45" s="9"/>
      <c r="AH45" s="9"/>
      <c r="AI45" s="9"/>
      <c r="AJ45" s="9"/>
      <c r="AK45" s="9"/>
      <c r="AL45" s="9" t="s">
        <v>167</v>
      </c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 spans="1:50" x14ac:dyDescent="0.25">
      <c r="A46" s="9" t="s">
        <v>54</v>
      </c>
      <c r="B46" s="9" t="s">
        <v>63</v>
      </c>
      <c r="C46" s="9" t="str">
        <f>D46&amp;"_"&amp;E46&amp;"_"&amp;F46&amp;"_"&amp;G46&amp;"_"&amp;A46&amp;"_"&amp;H46&amp;"_"&amp;I46&amp;"_"&amp;J46&amp;"_"&amp;K46&amp;"_"&amp;L46&amp;"_"&amp;M46</f>
        <v>XSA_NPU_SCREEN_K_SDTEND_X_X_X_X_NPU_MASK_ALLSTRESS_SDTEND</v>
      </c>
      <c r="D46" s="9" t="s">
        <v>98</v>
      </c>
      <c r="E46" s="9" t="s">
        <v>96</v>
      </c>
      <c r="F46" s="9" t="s">
        <v>102</v>
      </c>
      <c r="G46" s="9" t="s">
        <v>108</v>
      </c>
      <c r="H46" s="9" t="s">
        <v>110</v>
      </c>
      <c r="I46" s="9" t="s">
        <v>110</v>
      </c>
      <c r="J46" s="9" t="s">
        <v>110</v>
      </c>
      <c r="K46" s="9" t="s">
        <v>110</v>
      </c>
      <c r="L46" s="9" t="s">
        <v>96</v>
      </c>
      <c r="M46" s="9" t="s">
        <v>281</v>
      </c>
      <c r="N46" s="9" t="s">
        <v>139</v>
      </c>
      <c r="O46" s="9" t="s">
        <v>139</v>
      </c>
      <c r="P46" s="9" t="s">
        <v>139</v>
      </c>
      <c r="Q46" s="9">
        <v>90</v>
      </c>
      <c r="R46" s="9" t="s">
        <v>145</v>
      </c>
      <c r="S46" s="9">
        <v>717</v>
      </c>
      <c r="T46" s="9">
        <v>2717</v>
      </c>
      <c r="U46" s="9" t="s">
        <v>150</v>
      </c>
      <c r="V46" s="9" t="s">
        <v>152</v>
      </c>
      <c r="W46" s="9" t="s">
        <v>157</v>
      </c>
      <c r="X46" s="9" t="s">
        <v>152</v>
      </c>
      <c r="Y46" s="9" t="s">
        <v>158</v>
      </c>
      <c r="Z46" s="9">
        <f>COUNTA(AB46:AK46)</f>
        <v>3</v>
      </c>
      <c r="AA46" s="9" t="s">
        <v>152</v>
      </c>
      <c r="AB46" s="9" t="s">
        <v>152</v>
      </c>
      <c r="AC46" s="9" t="str">
        <f>$C47</f>
        <v>SSA_NPU_VMIN_K_SDTEND_TITO_VCCSA_NOM_LFM_F1_NPU_SSA_ALL</v>
      </c>
      <c r="AD46" s="9" t="str">
        <f>$C49</f>
        <v>SSA_NON_RECOVERY_SDTEND</v>
      </c>
      <c r="AE46" s="9"/>
      <c r="AF46" s="9"/>
      <c r="AG46" s="9"/>
      <c r="AH46" s="9"/>
      <c r="AI46" s="9"/>
      <c r="AJ46" s="9"/>
      <c r="AK46" s="9"/>
      <c r="AL46" s="9"/>
      <c r="AM46" s="9" t="s">
        <v>169</v>
      </c>
      <c r="AN46" s="9" t="s">
        <v>171</v>
      </c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 spans="1:50" x14ac:dyDescent="0.25">
      <c r="A47" s="9" t="s">
        <v>54</v>
      </c>
      <c r="B47" s="9" t="s">
        <v>64</v>
      </c>
      <c r="C47" s="9" t="str">
        <f>D47&amp;"_"&amp;E47&amp;"_"&amp;F47&amp;"_"&amp;G47&amp;"_"&amp;A47&amp;"_"&amp;H47&amp;"_"&amp;I47&amp;"_"&amp;J47&amp;"_"&amp;K47&amp;"_"&amp;L47&amp;"_"&amp;M47</f>
        <v>SSA_NPU_VMIN_K_SDTEND_TITO_VCCSA_NOM_LFM_F1_NPU_SSA_ALL</v>
      </c>
      <c r="D47" s="9" t="s">
        <v>100</v>
      </c>
      <c r="E47" s="9" t="s">
        <v>96</v>
      </c>
      <c r="F47" s="9" t="s">
        <v>103</v>
      </c>
      <c r="G47" s="9" t="s">
        <v>108</v>
      </c>
      <c r="H47" s="9" t="s">
        <v>111</v>
      </c>
      <c r="I47" s="9" t="s">
        <v>112</v>
      </c>
      <c r="J47" s="9" t="s">
        <v>113</v>
      </c>
      <c r="K47" s="9" t="s">
        <v>115</v>
      </c>
      <c r="L47" s="9" t="s">
        <v>117</v>
      </c>
      <c r="M47" s="9" t="s">
        <v>300</v>
      </c>
      <c r="N47" s="9" t="s">
        <v>140</v>
      </c>
      <c r="O47" s="9" t="s">
        <v>142</v>
      </c>
      <c r="P47" s="9" t="s">
        <v>209</v>
      </c>
      <c r="Q47" s="9">
        <v>61</v>
      </c>
      <c r="R47" s="9">
        <v>63</v>
      </c>
      <c r="S47" s="9">
        <v>701</v>
      </c>
      <c r="T47" s="9">
        <v>2701</v>
      </c>
      <c r="U47" s="9" t="s">
        <v>150</v>
      </c>
      <c r="V47" s="9" t="s">
        <v>151</v>
      </c>
      <c r="W47" s="9" t="s">
        <v>150</v>
      </c>
      <c r="X47" s="9" t="s">
        <v>159</v>
      </c>
      <c r="Y47" s="9" t="s">
        <v>158</v>
      </c>
      <c r="Z47" s="9">
        <f>COUNTA(AB47:AK47)</f>
        <v>3</v>
      </c>
      <c r="AA47" s="9" t="s">
        <v>152</v>
      </c>
      <c r="AB47" s="9" t="str">
        <f>$C48</f>
        <v>LSA_NPU_VMIN_K_SDTEND_TITO_VCCSA_NOM_LFM_F1_NPU_LSA_ALL</v>
      </c>
      <c r="AC47" s="9" t="str">
        <f>$C48</f>
        <v>LSA_NPU_VMIN_K_SDTEND_TITO_VCCSA_NOM_LFM_F1_NPU_LSA_ALL</v>
      </c>
      <c r="AD47" s="9" t="str">
        <f>$C48</f>
        <v>LSA_NPU_VMIN_K_SDTEND_TITO_VCCSA_NOM_LFM_F1_NPU_LSA_ALL</v>
      </c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 t="s">
        <v>172</v>
      </c>
      <c r="AP47" s="9">
        <v>2620</v>
      </c>
      <c r="AQ47" s="9" t="s">
        <v>182</v>
      </c>
      <c r="AR47" s="9" t="s">
        <v>272</v>
      </c>
      <c r="AS47" s="9" t="s">
        <v>200</v>
      </c>
      <c r="AT47" s="9"/>
      <c r="AU47" s="9"/>
      <c r="AV47" s="9"/>
      <c r="AW47" s="9"/>
      <c r="AX47" s="9"/>
    </row>
    <row r="48" spans="1:50" x14ac:dyDescent="0.25">
      <c r="A48" s="9" t="s">
        <v>54</v>
      </c>
      <c r="B48" s="9" t="s">
        <v>64</v>
      </c>
      <c r="C48" s="9" t="str">
        <f>D48&amp;"_"&amp;E48&amp;"_"&amp;F48&amp;"_"&amp;G48&amp;"_"&amp;A48&amp;"_"&amp;H48&amp;"_"&amp;I48&amp;"_"&amp;J48&amp;"_"&amp;K48&amp;"_"&amp;L48&amp;"_"&amp;M48</f>
        <v>LSA_NPU_VMIN_K_SDTEND_TITO_VCCSA_NOM_LFM_F1_NPU_LSA_ALL</v>
      </c>
      <c r="D48" s="9" t="s">
        <v>99</v>
      </c>
      <c r="E48" s="9" t="s">
        <v>96</v>
      </c>
      <c r="F48" s="9" t="s">
        <v>103</v>
      </c>
      <c r="G48" s="9" t="s">
        <v>108</v>
      </c>
      <c r="H48" s="9" t="s">
        <v>111</v>
      </c>
      <c r="I48" s="9" t="s">
        <v>112</v>
      </c>
      <c r="J48" s="9" t="s">
        <v>113</v>
      </c>
      <c r="K48" s="9" t="s">
        <v>115</v>
      </c>
      <c r="L48" s="9" t="s">
        <v>117</v>
      </c>
      <c r="M48" s="9" t="s">
        <v>301</v>
      </c>
      <c r="N48" s="9" t="s">
        <v>140</v>
      </c>
      <c r="O48" s="9" t="s">
        <v>142</v>
      </c>
      <c r="P48" s="9" t="s">
        <v>210</v>
      </c>
      <c r="Q48" s="9">
        <v>21</v>
      </c>
      <c r="R48" s="9">
        <v>63</v>
      </c>
      <c r="S48" s="9">
        <v>704</v>
      </c>
      <c r="T48" s="9">
        <v>2704</v>
      </c>
      <c r="U48" s="9" t="s">
        <v>150</v>
      </c>
      <c r="V48" s="9" t="s">
        <v>151</v>
      </c>
      <c r="W48" s="9" t="s">
        <v>150</v>
      </c>
      <c r="X48" s="9">
        <v>3</v>
      </c>
      <c r="Y48" s="9" t="s">
        <v>158</v>
      </c>
      <c r="Z48" s="9">
        <f>COUNTA(AB48:AK48)</f>
        <v>3</v>
      </c>
      <c r="AA48" s="9" t="s">
        <v>152</v>
      </c>
      <c r="AB48" s="9">
        <v>1</v>
      </c>
      <c r="AC48" s="9">
        <v>1</v>
      </c>
      <c r="AD48" s="9">
        <v>1</v>
      </c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 t="s">
        <v>172</v>
      </c>
      <c r="AP48" s="9">
        <v>2621</v>
      </c>
      <c r="AQ48" s="9" t="s">
        <v>182</v>
      </c>
      <c r="AR48" s="9" t="s">
        <v>273</v>
      </c>
      <c r="AS48" s="9" t="s">
        <v>200</v>
      </c>
      <c r="AT48" s="9"/>
      <c r="AU48" s="9"/>
      <c r="AV48" s="9"/>
      <c r="AW48" s="9"/>
      <c r="AX48" s="9"/>
    </row>
    <row r="49" spans="1:45" s="2" customFormat="1" x14ac:dyDescent="0.25">
      <c r="A49" s="2" t="s">
        <v>54</v>
      </c>
      <c r="B49" s="2" t="s">
        <v>60</v>
      </c>
      <c r="C49" s="2" t="s">
        <v>280</v>
      </c>
      <c r="E49" s="2" t="s">
        <v>96</v>
      </c>
      <c r="X49" s="2">
        <v>2</v>
      </c>
      <c r="Y49" s="2" t="s">
        <v>152</v>
      </c>
      <c r="Z49" s="2">
        <f>COUNTA(AB49:AK49)</f>
        <v>2</v>
      </c>
      <c r="AA49" s="2" t="s">
        <v>152</v>
      </c>
      <c r="AB49" s="2" t="str">
        <f>$C52</f>
        <v>SSA_RECOVERY_SDTEND</v>
      </c>
      <c r="AC49" s="2" t="str">
        <f>$C52</f>
        <v>SSA_RECOVERY_SDTEND</v>
      </c>
    </row>
    <row r="50" spans="1:45" x14ac:dyDescent="0.25">
      <c r="A50" s="9" t="s">
        <v>54</v>
      </c>
      <c r="B50" s="9" t="s">
        <v>64</v>
      </c>
      <c r="C50" s="9" t="str">
        <f>D50&amp;"_"&amp;E50&amp;"_"&amp;F50&amp;"_"&amp;G50&amp;"_"&amp;A50&amp;"_"&amp;H50&amp;"_"&amp;I50&amp;"_"&amp;J50&amp;"_"&amp;K50&amp;"_"&amp;L50&amp;"_"&amp;M50</f>
        <v>SSA_NPU_VMIN_K_SDTEND_TITO_VCCSA_NOM_LFM_F1_NPU_SSA_NONRECNPU</v>
      </c>
      <c r="D50" s="9" t="s">
        <v>100</v>
      </c>
      <c r="E50" s="9" t="s">
        <v>96</v>
      </c>
      <c r="F50" s="9" t="s">
        <v>103</v>
      </c>
      <c r="G50" s="9" t="s">
        <v>108</v>
      </c>
      <c r="H50" s="9" t="s">
        <v>111</v>
      </c>
      <c r="I50" s="9" t="s">
        <v>112</v>
      </c>
      <c r="J50" s="9" t="s">
        <v>113</v>
      </c>
      <c r="K50" s="9" t="s">
        <v>115</v>
      </c>
      <c r="L50" s="9" t="s">
        <v>117</v>
      </c>
      <c r="M50" s="9" t="s">
        <v>302</v>
      </c>
      <c r="N50" s="9" t="s">
        <v>140</v>
      </c>
      <c r="O50" s="9" t="s">
        <v>142</v>
      </c>
      <c r="P50" s="9" t="s">
        <v>221</v>
      </c>
      <c r="Q50" s="9">
        <v>61</v>
      </c>
      <c r="R50" s="9">
        <v>63</v>
      </c>
      <c r="S50" s="9">
        <v>702</v>
      </c>
      <c r="T50" s="9">
        <v>2702</v>
      </c>
      <c r="U50" s="9" t="s">
        <v>150</v>
      </c>
      <c r="V50" s="9" t="s">
        <v>151</v>
      </c>
      <c r="W50" s="9" t="s">
        <v>150</v>
      </c>
      <c r="X50" s="9" t="s">
        <v>159</v>
      </c>
      <c r="Y50" s="9" t="s">
        <v>158</v>
      </c>
      <c r="Z50" s="9">
        <f>COUNTA(AB50:AK50)</f>
        <v>3</v>
      </c>
      <c r="AA50" s="9" t="s">
        <v>152</v>
      </c>
      <c r="AB50" s="9">
        <v>1</v>
      </c>
      <c r="AC50" s="9">
        <v>1</v>
      </c>
      <c r="AD50" s="9">
        <v>1</v>
      </c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 t="s">
        <v>172</v>
      </c>
      <c r="AP50" s="9">
        <v>2622</v>
      </c>
      <c r="AQ50" s="9" t="s">
        <v>182</v>
      </c>
      <c r="AR50" s="9" t="s">
        <v>274</v>
      </c>
      <c r="AS50" s="9" t="s">
        <v>200</v>
      </c>
    </row>
    <row r="51" spans="1:45" s="4" customFormat="1" x14ac:dyDescent="0.25">
      <c r="A51" s="4" t="s">
        <v>54</v>
      </c>
      <c r="B51" s="4" t="s">
        <v>62</v>
      </c>
      <c r="C51" s="4" t="s">
        <v>78</v>
      </c>
      <c r="E51" s="4" t="s">
        <v>96</v>
      </c>
      <c r="Z51" s="4">
        <f>COUNTA(AB51:AK51)</f>
        <v>0</v>
      </c>
    </row>
    <row r="52" spans="1:45" s="2" customFormat="1" x14ac:dyDescent="0.25">
      <c r="A52" s="2" t="s">
        <v>54</v>
      </c>
      <c r="B52" s="2" t="s">
        <v>60</v>
      </c>
      <c r="C52" s="2" t="s">
        <v>279</v>
      </c>
      <c r="E52" s="2" t="s">
        <v>96</v>
      </c>
      <c r="X52" s="2">
        <v>3</v>
      </c>
      <c r="Y52" s="2" t="s">
        <v>152</v>
      </c>
      <c r="Z52" s="2">
        <f>COUNTA(AB52:AK52)</f>
        <v>2</v>
      </c>
      <c r="AA52" s="2" t="s">
        <v>152</v>
      </c>
      <c r="AB52" s="2" t="str">
        <f>$C48</f>
        <v>LSA_NPU_VMIN_K_SDTEND_TITO_VCCSA_NOM_LFM_F1_NPU_LSA_ALL</v>
      </c>
      <c r="AC52" s="2" t="str">
        <f>$C48</f>
        <v>LSA_NPU_VMIN_K_SDTEND_TITO_VCCSA_NOM_LFM_F1_NPU_LSA_ALL</v>
      </c>
    </row>
    <row r="53" spans="1:45" x14ac:dyDescent="0.25">
      <c r="A53" s="9" t="s">
        <v>54</v>
      </c>
      <c r="B53" s="9" t="s">
        <v>64</v>
      </c>
      <c r="C53" s="9" t="str">
        <f>D53&amp;"_"&amp;E53&amp;"_"&amp;F53&amp;"_"&amp;G53&amp;"_"&amp;A53&amp;"_"&amp;H53&amp;"_"&amp;I53&amp;"_"&amp;J53&amp;"_"&amp;K53&amp;"_"&amp;L53&amp;"_"&amp;M53</f>
        <v>SSA_NPU_VMIN_K_SDTEND_TITO_VCCSA_NOM_LFM_F1_NPU_TILE0</v>
      </c>
      <c r="D53" s="9" t="s">
        <v>100</v>
      </c>
      <c r="E53" s="9" t="s">
        <v>96</v>
      </c>
      <c r="F53" s="9" t="s">
        <v>103</v>
      </c>
      <c r="G53" s="9" t="s">
        <v>108</v>
      </c>
      <c r="H53" s="9" t="s">
        <v>111</v>
      </c>
      <c r="I53" s="9" t="s">
        <v>112</v>
      </c>
      <c r="J53" s="9" t="s">
        <v>113</v>
      </c>
      <c r="K53" s="9" t="s">
        <v>115</v>
      </c>
      <c r="L53" s="9" t="s">
        <v>117</v>
      </c>
      <c r="M53" s="9" t="s">
        <v>134</v>
      </c>
      <c r="N53" s="9" t="s">
        <v>140</v>
      </c>
      <c r="O53" s="9" t="s">
        <v>142</v>
      </c>
      <c r="P53" s="9" t="s">
        <v>222</v>
      </c>
      <c r="Q53" s="9">
        <v>61</v>
      </c>
      <c r="R53" s="9">
        <v>63</v>
      </c>
      <c r="S53" s="9">
        <v>703</v>
      </c>
      <c r="T53" s="9">
        <v>2703</v>
      </c>
      <c r="U53" s="9" t="s">
        <v>150</v>
      </c>
      <c r="V53" s="9" t="s">
        <v>151</v>
      </c>
      <c r="W53" s="9" t="s">
        <v>150</v>
      </c>
      <c r="X53" s="9" t="s">
        <v>158</v>
      </c>
      <c r="Y53" s="9" t="s">
        <v>158</v>
      </c>
      <c r="Z53" s="9">
        <f>COUNTA(AB53:AK53)</f>
        <v>3</v>
      </c>
      <c r="AA53" s="9" t="s">
        <v>152</v>
      </c>
      <c r="AB53" s="9" t="str">
        <f>$C54</f>
        <v>SSA_NPU_VMIN_K_SDTEND_TITO_VCCSA_NOM_LFM_F1_NPU_TILE1</v>
      </c>
      <c r="AC53" s="9" t="str">
        <f>$C54</f>
        <v>SSA_NPU_VMIN_K_SDTEND_TITO_VCCSA_NOM_LFM_F1_NPU_TILE1</v>
      </c>
      <c r="AD53" s="9" t="str">
        <f>$C54</f>
        <v>SSA_NPU_VMIN_K_SDTEND_TITO_VCCSA_NOM_LFM_F1_NPU_TILE1</v>
      </c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 t="s">
        <v>172</v>
      </c>
      <c r="AP53" s="9">
        <v>2623</v>
      </c>
      <c r="AQ53" s="9" t="s">
        <v>182</v>
      </c>
      <c r="AR53" s="9" t="s">
        <v>275</v>
      </c>
      <c r="AS53" s="9" t="s">
        <v>200</v>
      </c>
    </row>
    <row r="54" spans="1:45" x14ac:dyDescent="0.25">
      <c r="A54" s="9" t="s">
        <v>54</v>
      </c>
      <c r="B54" s="9" t="s">
        <v>64</v>
      </c>
      <c r="C54" s="9" t="str">
        <f>D54&amp;"_"&amp;E54&amp;"_"&amp;F54&amp;"_"&amp;G54&amp;"_"&amp;A54&amp;"_"&amp;H54&amp;"_"&amp;I54&amp;"_"&amp;J54&amp;"_"&amp;K54&amp;"_"&amp;L54&amp;"_"&amp;M54</f>
        <v>SSA_NPU_VMIN_K_SDTEND_TITO_VCCSA_NOM_LFM_F1_NPU_TILE1</v>
      </c>
      <c r="D54" s="9" t="s">
        <v>100</v>
      </c>
      <c r="E54" s="9" t="s">
        <v>96</v>
      </c>
      <c r="F54" s="9" t="s">
        <v>103</v>
      </c>
      <c r="G54" s="9" t="s">
        <v>108</v>
      </c>
      <c r="H54" s="9" t="s">
        <v>111</v>
      </c>
      <c r="I54" s="9" t="s">
        <v>112</v>
      </c>
      <c r="J54" s="9" t="s">
        <v>113</v>
      </c>
      <c r="K54" s="9" t="s">
        <v>115</v>
      </c>
      <c r="L54" s="9" t="s">
        <v>117</v>
      </c>
      <c r="M54" s="9" t="s">
        <v>135</v>
      </c>
      <c r="N54" s="9" t="s">
        <v>140</v>
      </c>
      <c r="O54" s="9" t="s">
        <v>142</v>
      </c>
      <c r="P54" s="9" t="s">
        <v>224</v>
      </c>
      <c r="Q54" s="9">
        <v>61</v>
      </c>
      <c r="R54" s="9">
        <v>63</v>
      </c>
      <c r="S54" s="9">
        <v>704</v>
      </c>
      <c r="T54" s="9">
        <v>2704</v>
      </c>
      <c r="U54" s="9" t="s">
        <v>150</v>
      </c>
      <c r="V54" s="9" t="s">
        <v>151</v>
      </c>
      <c r="W54" s="9" t="s">
        <v>150</v>
      </c>
      <c r="X54" s="9">
        <v>2</v>
      </c>
      <c r="Y54" s="9" t="s">
        <v>158</v>
      </c>
      <c r="Z54" s="9">
        <f>COUNTA(AB54:AK54)</f>
        <v>3</v>
      </c>
      <c r="AA54" s="9" t="s">
        <v>152</v>
      </c>
      <c r="AB54" s="9" t="str">
        <f>$C55</f>
        <v>SSA_NPU_VMIN_K_SDTEND_TITO_VCCSA_NOM_LFM_F1_NPU_TILE2</v>
      </c>
      <c r="AC54" s="9" t="str">
        <f>$C55</f>
        <v>SSA_NPU_VMIN_K_SDTEND_TITO_VCCSA_NOM_LFM_F1_NPU_TILE2</v>
      </c>
      <c r="AD54" s="9" t="str">
        <f>$C55</f>
        <v>SSA_NPU_VMIN_K_SDTEND_TITO_VCCSA_NOM_LFM_F1_NPU_TILE2</v>
      </c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 t="s">
        <v>172</v>
      </c>
      <c r="AP54" s="9">
        <v>2624</v>
      </c>
      <c r="AQ54" s="9" t="s">
        <v>182</v>
      </c>
      <c r="AR54" s="9" t="s">
        <v>276</v>
      </c>
      <c r="AS54" s="9" t="s">
        <v>200</v>
      </c>
    </row>
    <row r="55" spans="1:45" x14ac:dyDescent="0.25">
      <c r="A55" s="9" t="s">
        <v>54</v>
      </c>
      <c r="B55" s="9" t="s">
        <v>64</v>
      </c>
      <c r="C55" s="9" t="str">
        <f>D55&amp;"_"&amp;E55&amp;"_"&amp;F55&amp;"_"&amp;G55&amp;"_"&amp;A55&amp;"_"&amp;H55&amp;"_"&amp;I55&amp;"_"&amp;J55&amp;"_"&amp;K55&amp;"_"&amp;L55&amp;"_"&amp;M55</f>
        <v>SSA_NPU_VMIN_K_SDTEND_TITO_VCCSA_NOM_LFM_F1_NPU_TILE2</v>
      </c>
      <c r="D55" s="9" t="s">
        <v>100</v>
      </c>
      <c r="E55" s="9" t="s">
        <v>96</v>
      </c>
      <c r="F55" s="9" t="s">
        <v>103</v>
      </c>
      <c r="G55" s="9" t="s">
        <v>108</v>
      </c>
      <c r="H55" s="9" t="s">
        <v>111</v>
      </c>
      <c r="I55" s="9" t="s">
        <v>112</v>
      </c>
      <c r="J55" s="9" t="s">
        <v>113</v>
      </c>
      <c r="K55" s="9" t="s">
        <v>115</v>
      </c>
      <c r="L55" s="9" t="s">
        <v>117</v>
      </c>
      <c r="M55" s="9" t="s">
        <v>136</v>
      </c>
      <c r="N55" s="9" t="s">
        <v>140</v>
      </c>
      <c r="O55" s="9" t="s">
        <v>142</v>
      </c>
      <c r="P55" s="9" t="s">
        <v>223</v>
      </c>
      <c r="Q55" s="9">
        <v>61</v>
      </c>
      <c r="R55" s="9">
        <v>63</v>
      </c>
      <c r="S55" s="9">
        <v>705</v>
      </c>
      <c r="T55" s="9">
        <v>2705</v>
      </c>
      <c r="U55" s="9" t="s">
        <v>150</v>
      </c>
      <c r="V55" s="9" t="s">
        <v>151</v>
      </c>
      <c r="W55" s="9" t="s">
        <v>150</v>
      </c>
      <c r="X55" s="9">
        <v>4</v>
      </c>
      <c r="Y55" s="9" t="s">
        <v>158</v>
      </c>
      <c r="Z55" s="9">
        <f>COUNTA(AB55:AK55)</f>
        <v>3</v>
      </c>
      <c r="AA55" s="9" t="s">
        <v>152</v>
      </c>
      <c r="AB55" s="9">
        <v>1</v>
      </c>
      <c r="AC55" s="9">
        <v>1</v>
      </c>
      <c r="AD55" s="9">
        <v>1</v>
      </c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 t="s">
        <v>172</v>
      </c>
      <c r="AP55" s="9">
        <v>2625</v>
      </c>
      <c r="AQ55" s="9" t="s">
        <v>182</v>
      </c>
      <c r="AR55" s="9" t="s">
        <v>277</v>
      </c>
      <c r="AS55" s="9" t="s">
        <v>200</v>
      </c>
    </row>
    <row r="56" spans="1:45" s="4" customFormat="1" x14ac:dyDescent="0.25">
      <c r="A56" s="4" t="s">
        <v>54</v>
      </c>
      <c r="B56" s="4" t="s">
        <v>62</v>
      </c>
      <c r="C56" s="4" t="s">
        <v>278</v>
      </c>
      <c r="E56" s="4" t="s">
        <v>96</v>
      </c>
      <c r="Z56" s="4">
        <f>COUNTA(AB56:AK56)</f>
        <v>0</v>
      </c>
    </row>
    <row r="57" spans="1:45" s="4" customFormat="1" x14ac:dyDescent="0.25">
      <c r="A57" s="4" t="s">
        <v>54</v>
      </c>
      <c r="B57" s="4" t="s">
        <v>62</v>
      </c>
      <c r="C57" s="4" t="s">
        <v>79</v>
      </c>
      <c r="E57" s="4" t="s">
        <v>96</v>
      </c>
      <c r="Z57" s="4">
        <f>COUNTA(AB57:AK57)</f>
        <v>0</v>
      </c>
    </row>
    <row r="58" spans="1:45" s="2" customFormat="1" x14ac:dyDescent="0.25">
      <c r="A58" s="2" t="s">
        <v>55</v>
      </c>
      <c r="B58" s="2" t="s">
        <v>60</v>
      </c>
      <c r="C58" s="2" t="s">
        <v>55</v>
      </c>
      <c r="E58" s="2" t="s">
        <v>96</v>
      </c>
      <c r="X58" s="2" t="s">
        <v>158</v>
      </c>
      <c r="Y58" s="2" t="s">
        <v>158</v>
      </c>
      <c r="Z58" s="2">
        <f>COUNTA(AB58:AK58)</f>
        <v>0</v>
      </c>
    </row>
    <row r="59" spans="1:45" s="7" customFormat="1" x14ac:dyDescent="0.25">
      <c r="A59" s="7" t="s">
        <v>55</v>
      </c>
      <c r="B59" s="7" t="s">
        <v>61</v>
      </c>
      <c r="C59" s="7" t="str">
        <f>D59&amp;"_"&amp;E59&amp;"_"&amp;F59&amp;"_"&amp;G59&amp;"_"&amp;A59&amp;"_"&amp;H59&amp;"_"&amp;I59&amp;"_"&amp;J59&amp;"_"&amp;K59&amp;"_"&amp;L59&amp;"_"&amp;M59</f>
        <v>XSA_NPU_AUX_K_POSTHVQK_X_X_X_X_X_RECBYPASS</v>
      </c>
      <c r="D59" s="7" t="s">
        <v>98</v>
      </c>
      <c r="E59" s="7" t="s">
        <v>96</v>
      </c>
      <c r="F59" s="7" t="s">
        <v>101</v>
      </c>
      <c r="G59" s="7" t="s">
        <v>108</v>
      </c>
      <c r="H59" s="7" t="s">
        <v>110</v>
      </c>
      <c r="I59" s="7" t="s">
        <v>110</v>
      </c>
      <c r="J59" s="7" t="s">
        <v>110</v>
      </c>
      <c r="K59" s="7" t="s">
        <v>110</v>
      </c>
      <c r="L59" s="7" t="s">
        <v>110</v>
      </c>
      <c r="M59" s="7" t="s">
        <v>119</v>
      </c>
      <c r="N59" s="7" t="s">
        <v>139</v>
      </c>
      <c r="O59" s="7" t="s">
        <v>139</v>
      </c>
      <c r="P59" s="7" t="s">
        <v>139</v>
      </c>
      <c r="Q59" s="7">
        <v>90</v>
      </c>
      <c r="R59" s="7" t="s">
        <v>144</v>
      </c>
      <c r="S59" s="7">
        <v>709</v>
      </c>
      <c r="T59" s="7">
        <v>2709</v>
      </c>
      <c r="U59" s="7" t="s">
        <v>150</v>
      </c>
      <c r="V59" s="7" t="s">
        <v>151</v>
      </c>
      <c r="W59" s="7" t="s">
        <v>157</v>
      </c>
      <c r="X59" s="7" t="s">
        <v>158</v>
      </c>
      <c r="Y59" s="7" t="s">
        <v>158</v>
      </c>
      <c r="Z59" s="7">
        <f>COUNTA(AB59:AK59)</f>
        <v>2</v>
      </c>
      <c r="AA59" s="7" t="s">
        <v>152</v>
      </c>
      <c r="AB59" s="7" t="s">
        <v>152</v>
      </c>
      <c r="AC59" s="7" t="str">
        <f>$C60</f>
        <v>XSA_NPU_SCREEN_K_POSTHVQK_X_X_X_X_NPU_MASK_ALLSTRESS</v>
      </c>
      <c r="AL59" s="7" t="s">
        <v>167</v>
      </c>
    </row>
    <row r="60" spans="1:45" s="7" customFormat="1" x14ac:dyDescent="0.25">
      <c r="A60" s="7" t="s">
        <v>55</v>
      </c>
      <c r="B60" s="7" t="s">
        <v>63</v>
      </c>
      <c r="C60" s="7" t="str">
        <f>D60&amp;"_"&amp;E60&amp;"_"&amp;F60&amp;"_"&amp;G60&amp;"_"&amp;A60&amp;"_"&amp;H60&amp;"_"&amp;I60&amp;"_"&amp;J60&amp;"_"&amp;K60&amp;"_"&amp;L60&amp;"_"&amp;M60</f>
        <v>XSA_NPU_SCREEN_K_POSTHVQK_X_X_X_X_NPU_MASK_ALLSTRESS</v>
      </c>
      <c r="D60" s="7" t="s">
        <v>98</v>
      </c>
      <c r="E60" s="7" t="s">
        <v>96</v>
      </c>
      <c r="F60" s="7" t="s">
        <v>102</v>
      </c>
      <c r="G60" s="7" t="s">
        <v>108</v>
      </c>
      <c r="H60" s="7" t="s">
        <v>110</v>
      </c>
      <c r="I60" s="7" t="s">
        <v>110</v>
      </c>
      <c r="J60" s="7" t="s">
        <v>110</v>
      </c>
      <c r="K60" s="7" t="s">
        <v>110</v>
      </c>
      <c r="L60" s="7" t="s">
        <v>96</v>
      </c>
      <c r="M60" s="7" t="s">
        <v>131</v>
      </c>
      <c r="N60" s="7" t="s">
        <v>139</v>
      </c>
      <c r="O60" s="7" t="s">
        <v>139</v>
      </c>
      <c r="P60" s="7" t="s">
        <v>139</v>
      </c>
      <c r="Q60" s="7">
        <v>26</v>
      </c>
      <c r="R60" s="7" t="s">
        <v>145</v>
      </c>
      <c r="S60" s="7">
        <v>713</v>
      </c>
      <c r="T60" s="7">
        <v>2713</v>
      </c>
      <c r="U60" s="7" t="s">
        <v>150</v>
      </c>
      <c r="V60" s="7" t="s">
        <v>152</v>
      </c>
      <c r="W60" s="7" t="s">
        <v>157</v>
      </c>
      <c r="X60" s="7" t="s">
        <v>152</v>
      </c>
      <c r="Y60" s="7" t="s">
        <v>158</v>
      </c>
      <c r="Z60" s="7">
        <f>COUNTA(AB60:AK60)</f>
        <v>3</v>
      </c>
      <c r="AA60" s="7" t="s">
        <v>152</v>
      </c>
      <c r="AB60" s="7" t="s">
        <v>152</v>
      </c>
      <c r="AC60" s="7" t="str">
        <f>$C61</f>
        <v>SSA_NPU_VMIN_K_POSTHVQK_TITO_VCCSA_NOM_LFM_F1_NPU_SSA_PMOVI</v>
      </c>
      <c r="AD60" s="7" t="str">
        <f>$C65</f>
        <v>SSA_NON_RECOVERY_POST</v>
      </c>
      <c r="AM60" s="7" t="s">
        <v>169</v>
      </c>
      <c r="AN60" s="7" t="s">
        <v>171</v>
      </c>
    </row>
    <row r="61" spans="1:45" s="7" customFormat="1" x14ac:dyDescent="0.25">
      <c r="A61" s="7" t="s">
        <v>55</v>
      </c>
      <c r="B61" s="7" t="s">
        <v>64</v>
      </c>
      <c r="C61" s="7" t="str">
        <f>D61&amp;"_"&amp;E61&amp;"_"&amp;F61&amp;"_"&amp;G61&amp;"_"&amp;A61&amp;"_"&amp;H61&amp;"_"&amp;I61&amp;"_"&amp;J61&amp;"_"&amp;K61&amp;"_"&amp;L61&amp;"_"&amp;M61</f>
        <v>SSA_NPU_VMIN_K_POSTHVQK_TITO_VCCSA_NOM_LFM_F1_NPU_SSA_PMOVI</v>
      </c>
      <c r="D61" s="7" t="s">
        <v>100</v>
      </c>
      <c r="E61" s="7" t="s">
        <v>96</v>
      </c>
      <c r="F61" s="7" t="s">
        <v>103</v>
      </c>
      <c r="G61" s="7" t="s">
        <v>108</v>
      </c>
      <c r="H61" s="7" t="s">
        <v>111</v>
      </c>
      <c r="I61" s="7" t="s">
        <v>112</v>
      </c>
      <c r="J61" s="7" t="s">
        <v>113</v>
      </c>
      <c r="K61" s="7" t="s">
        <v>115</v>
      </c>
      <c r="L61" s="7" t="s">
        <v>117</v>
      </c>
      <c r="M61" s="7" t="s">
        <v>292</v>
      </c>
      <c r="N61" s="7" t="s">
        <v>140</v>
      </c>
      <c r="O61" s="7" t="s">
        <v>142</v>
      </c>
      <c r="P61" s="7" t="s">
        <v>209</v>
      </c>
      <c r="Q61" s="7">
        <v>26</v>
      </c>
      <c r="R61" s="7" t="s">
        <v>145</v>
      </c>
      <c r="S61" s="7">
        <v>700</v>
      </c>
      <c r="T61" s="7">
        <v>2700</v>
      </c>
      <c r="U61" s="7" t="s">
        <v>150</v>
      </c>
      <c r="V61" s="7" t="s">
        <v>151</v>
      </c>
      <c r="W61" s="7" t="s">
        <v>150</v>
      </c>
      <c r="X61" s="7" t="s">
        <v>159</v>
      </c>
      <c r="Y61" s="7" t="s">
        <v>158</v>
      </c>
      <c r="Z61" s="7">
        <f>COUNTA(AB61:AK61)</f>
        <v>3</v>
      </c>
      <c r="AA61" s="7" t="s">
        <v>152</v>
      </c>
      <c r="AB61" s="7" t="str">
        <f>$C62</f>
        <v>SSA_NPU_VMIN_K_POSTHVQK_TITO_VCCSA_NOM_LFM_F1_NPU_SSA_INTM</v>
      </c>
      <c r="AC61" s="7" t="str">
        <f>$C62</f>
        <v>SSA_NPU_VMIN_K_POSTHVQK_TITO_VCCSA_NOM_LFM_F1_NPU_SSA_INTM</v>
      </c>
      <c r="AD61" s="7" t="str">
        <f>$C62</f>
        <v>SSA_NPU_VMIN_K_POSTHVQK_TITO_VCCSA_NOM_LFM_F1_NPU_SSA_INTM</v>
      </c>
      <c r="AO61" s="7" t="s">
        <v>172</v>
      </c>
      <c r="AP61" s="7">
        <v>2650</v>
      </c>
      <c r="AQ61" s="7" t="s">
        <v>182</v>
      </c>
      <c r="AR61" s="7" t="s">
        <v>233</v>
      </c>
      <c r="AS61" s="7" t="s">
        <v>199</v>
      </c>
    </row>
    <row r="62" spans="1:45" s="7" customFormat="1" x14ac:dyDescent="0.25">
      <c r="A62" s="7" t="s">
        <v>55</v>
      </c>
      <c r="B62" s="7" t="s">
        <v>64</v>
      </c>
      <c r="C62" s="7" t="str">
        <f>D62&amp;"_"&amp;E62&amp;"_"&amp;F62&amp;"_"&amp;G62&amp;"_"&amp;A62&amp;"_"&amp;H62&amp;"_"&amp;I62&amp;"_"&amp;J62&amp;"_"&amp;K62&amp;"_"&amp;L62&amp;"_"&amp;M62</f>
        <v>SSA_NPU_VMIN_K_POSTHVQK_TITO_VCCSA_NOM_LFM_F1_NPU_SSA_INTM</v>
      </c>
      <c r="D62" s="7" t="s">
        <v>100</v>
      </c>
      <c r="E62" s="7" t="s">
        <v>96</v>
      </c>
      <c r="F62" s="7" t="s">
        <v>103</v>
      </c>
      <c r="G62" s="7" t="s">
        <v>108</v>
      </c>
      <c r="H62" s="7" t="s">
        <v>111</v>
      </c>
      <c r="I62" s="7" t="s">
        <v>112</v>
      </c>
      <c r="J62" s="7" t="s">
        <v>113</v>
      </c>
      <c r="K62" s="7" t="s">
        <v>115</v>
      </c>
      <c r="L62" s="7" t="s">
        <v>117</v>
      </c>
      <c r="M62" s="7" t="s">
        <v>293</v>
      </c>
      <c r="N62" s="7" t="s">
        <v>140</v>
      </c>
      <c r="O62" s="7" t="s">
        <v>142</v>
      </c>
      <c r="P62" s="7" t="s">
        <v>214</v>
      </c>
      <c r="Q62" s="7">
        <v>26</v>
      </c>
      <c r="R62" s="7" t="s">
        <v>145</v>
      </c>
      <c r="S62" s="7">
        <v>701</v>
      </c>
      <c r="T62" s="7">
        <v>2701</v>
      </c>
      <c r="U62" s="7" t="s">
        <v>150</v>
      </c>
      <c r="V62" s="7" t="s">
        <v>153</v>
      </c>
      <c r="W62" s="7" t="s">
        <v>150</v>
      </c>
      <c r="X62" s="7">
        <v>3</v>
      </c>
      <c r="Y62" s="7" t="s">
        <v>158</v>
      </c>
      <c r="Z62" s="7">
        <f>COUNTA(AB62:AK62)</f>
        <v>3</v>
      </c>
      <c r="AA62" s="7" t="s">
        <v>152</v>
      </c>
      <c r="AB62" s="7" t="str">
        <f>$C63</f>
        <v>LSA_NPU_VMIN_K_POSTHVQK_TITO_VCCSA_NOM_LFM_F1_NPU_LSA_PMOVI</v>
      </c>
      <c r="AC62" s="7" t="str">
        <f>$C63</f>
        <v>LSA_NPU_VMIN_K_POSTHVQK_TITO_VCCSA_NOM_LFM_F1_NPU_LSA_PMOVI</v>
      </c>
      <c r="AD62" s="7" t="str">
        <f>$C63</f>
        <v>LSA_NPU_VMIN_K_POSTHVQK_TITO_VCCSA_NOM_LFM_F1_NPU_LSA_PMOVI</v>
      </c>
      <c r="AO62" s="7" t="s">
        <v>172</v>
      </c>
      <c r="AP62" s="7">
        <v>2651</v>
      </c>
      <c r="AQ62" s="7" t="s">
        <v>182</v>
      </c>
      <c r="AR62" s="7" t="s">
        <v>234</v>
      </c>
      <c r="AS62" s="7" t="s">
        <v>199</v>
      </c>
    </row>
    <row r="63" spans="1:45" s="7" customFormat="1" x14ac:dyDescent="0.25">
      <c r="A63" s="7" t="s">
        <v>55</v>
      </c>
      <c r="B63" s="7" t="s">
        <v>64</v>
      </c>
      <c r="C63" s="7" t="str">
        <f>D63&amp;"_"&amp;E63&amp;"_"&amp;F63&amp;"_"&amp;G63&amp;"_"&amp;A63&amp;"_"&amp;H63&amp;"_"&amp;I63&amp;"_"&amp;J63&amp;"_"&amp;K63&amp;"_"&amp;L63&amp;"_"&amp;M63</f>
        <v>LSA_NPU_VMIN_K_POSTHVQK_TITO_VCCSA_NOM_LFM_F1_NPU_LSA_PMOVI</v>
      </c>
      <c r="D63" s="7" t="s">
        <v>99</v>
      </c>
      <c r="E63" s="7" t="s">
        <v>96</v>
      </c>
      <c r="F63" s="7" t="s">
        <v>103</v>
      </c>
      <c r="G63" s="7" t="s">
        <v>108</v>
      </c>
      <c r="H63" s="7" t="s">
        <v>111</v>
      </c>
      <c r="I63" s="7" t="s">
        <v>112</v>
      </c>
      <c r="J63" s="7" t="s">
        <v>113</v>
      </c>
      <c r="K63" s="7" t="s">
        <v>115</v>
      </c>
      <c r="L63" s="7" t="s">
        <v>117</v>
      </c>
      <c r="M63" s="7" t="s">
        <v>294</v>
      </c>
      <c r="N63" s="7" t="s">
        <v>140</v>
      </c>
      <c r="O63" s="7" t="s">
        <v>142</v>
      </c>
      <c r="P63" s="7" t="s">
        <v>210</v>
      </c>
      <c r="Q63" s="7">
        <v>26</v>
      </c>
      <c r="R63" s="7">
        <v>21</v>
      </c>
      <c r="S63" s="7">
        <v>702</v>
      </c>
      <c r="T63" s="7">
        <v>2702</v>
      </c>
      <c r="U63" s="7" t="s">
        <v>150</v>
      </c>
      <c r="V63" s="7" t="s">
        <v>151</v>
      </c>
      <c r="W63" s="7" t="s">
        <v>150</v>
      </c>
      <c r="X63" s="7">
        <v>4</v>
      </c>
      <c r="Y63" s="7" t="s">
        <v>158</v>
      </c>
      <c r="Z63" s="7">
        <f>COUNTA(AB63:AK63)</f>
        <v>3</v>
      </c>
      <c r="AA63" s="7" t="s">
        <v>152</v>
      </c>
      <c r="AB63" s="7" t="str">
        <f>$C64</f>
        <v>LSA_NPU_VMIN_K_POSTHVQK_TITO_VCCSA_NOM_LFM_F1_NPU_LSA_INTM</v>
      </c>
      <c r="AC63" s="7" t="str">
        <f>$C64</f>
        <v>LSA_NPU_VMIN_K_POSTHVQK_TITO_VCCSA_NOM_LFM_F1_NPU_LSA_INTM</v>
      </c>
      <c r="AD63" s="7" t="str">
        <f>$C64</f>
        <v>LSA_NPU_VMIN_K_POSTHVQK_TITO_VCCSA_NOM_LFM_F1_NPU_LSA_INTM</v>
      </c>
      <c r="AO63" s="7" t="s">
        <v>172</v>
      </c>
      <c r="AP63" s="7">
        <v>2652</v>
      </c>
      <c r="AQ63" s="7" t="s">
        <v>182</v>
      </c>
      <c r="AR63" s="7" t="s">
        <v>235</v>
      </c>
      <c r="AS63" s="7" t="s">
        <v>199</v>
      </c>
    </row>
    <row r="64" spans="1:45" s="7" customFormat="1" x14ac:dyDescent="0.25">
      <c r="A64" s="7" t="s">
        <v>55</v>
      </c>
      <c r="B64" s="7" t="s">
        <v>64</v>
      </c>
      <c r="C64" s="7" t="str">
        <f>D64&amp;"_"&amp;E64&amp;"_"&amp;F64&amp;"_"&amp;G64&amp;"_"&amp;A64&amp;"_"&amp;H64&amp;"_"&amp;I64&amp;"_"&amp;J64&amp;"_"&amp;K64&amp;"_"&amp;L64&amp;"_"&amp;M64</f>
        <v>LSA_NPU_VMIN_K_POSTHVQK_TITO_VCCSA_NOM_LFM_F1_NPU_LSA_INTM</v>
      </c>
      <c r="D64" s="7" t="s">
        <v>99</v>
      </c>
      <c r="E64" s="7" t="s">
        <v>96</v>
      </c>
      <c r="F64" s="7" t="s">
        <v>103</v>
      </c>
      <c r="G64" s="7" t="s">
        <v>108</v>
      </c>
      <c r="H64" s="7" t="s">
        <v>111</v>
      </c>
      <c r="I64" s="7" t="s">
        <v>112</v>
      </c>
      <c r="J64" s="7" t="s">
        <v>113</v>
      </c>
      <c r="K64" s="7" t="s">
        <v>115</v>
      </c>
      <c r="L64" s="7" t="s">
        <v>117</v>
      </c>
      <c r="M64" s="7" t="s">
        <v>295</v>
      </c>
      <c r="N64" s="7" t="s">
        <v>140</v>
      </c>
      <c r="O64" s="7" t="s">
        <v>142</v>
      </c>
      <c r="P64" s="7" t="s">
        <v>215</v>
      </c>
      <c r="Q64" s="7">
        <v>26</v>
      </c>
      <c r="R64" s="7">
        <v>21</v>
      </c>
      <c r="S64" s="7">
        <v>703</v>
      </c>
      <c r="T64" s="7">
        <v>2703</v>
      </c>
      <c r="U64" s="7" t="s">
        <v>150</v>
      </c>
      <c r="V64" s="7" t="s">
        <v>153</v>
      </c>
      <c r="W64" s="7" t="s">
        <v>150</v>
      </c>
      <c r="X64" s="7">
        <v>5</v>
      </c>
      <c r="Y64" s="7" t="s">
        <v>158</v>
      </c>
      <c r="Z64" s="7">
        <f>COUNTA(AB64:AK64)</f>
        <v>3</v>
      </c>
      <c r="AA64" s="7" t="s">
        <v>152</v>
      </c>
      <c r="AB64" s="7">
        <v>1</v>
      </c>
      <c r="AC64" s="7">
        <v>1</v>
      </c>
      <c r="AD64" s="7">
        <v>1</v>
      </c>
      <c r="AO64" s="7" t="s">
        <v>172</v>
      </c>
      <c r="AP64" s="7">
        <v>2653</v>
      </c>
      <c r="AQ64" s="7" t="s">
        <v>182</v>
      </c>
      <c r="AR64" s="7" t="s">
        <v>236</v>
      </c>
      <c r="AS64" s="7" t="s">
        <v>199</v>
      </c>
    </row>
    <row r="65" spans="1:45" s="2" customFormat="1" x14ac:dyDescent="0.25">
      <c r="A65" s="2" t="s">
        <v>55</v>
      </c>
      <c r="B65" s="2" t="s">
        <v>60</v>
      </c>
      <c r="C65" s="2" t="s">
        <v>232</v>
      </c>
      <c r="E65" s="2" t="s">
        <v>96</v>
      </c>
      <c r="X65" s="2">
        <v>2</v>
      </c>
      <c r="Y65" s="2" t="s">
        <v>152</v>
      </c>
      <c r="Z65" s="2">
        <f>COUNTA(AB65:AK65)</f>
        <v>2</v>
      </c>
      <c r="AA65" s="2" t="s">
        <v>152</v>
      </c>
      <c r="AB65" s="2" t="str">
        <f>$C69</f>
        <v>SSA_RECOVERY_POST</v>
      </c>
      <c r="AC65" s="2" t="str">
        <f>$C69</f>
        <v>SSA_RECOVERY_POST</v>
      </c>
    </row>
    <row r="66" spans="1:45" s="7" customFormat="1" x14ac:dyDescent="0.25">
      <c r="A66" s="7" t="s">
        <v>55</v>
      </c>
      <c r="B66" s="7" t="s">
        <v>64</v>
      </c>
      <c r="C66" s="7" t="str">
        <f>D66&amp;"_"&amp;E66&amp;"_"&amp;F66&amp;"_"&amp;G66&amp;"_"&amp;A66&amp;"_"&amp;H66&amp;"_"&amp;I66&amp;"_"&amp;J66&amp;"_"&amp;K66&amp;"_"&amp;L66&amp;"_"&amp;M66</f>
        <v>SSA_NPU_VMIN_K_POSTHVQK_TITO_VCCSA_NOM_LFM_F1_NPU_SSA_NONREC_PMOVI</v>
      </c>
      <c r="D66" s="7" t="s">
        <v>100</v>
      </c>
      <c r="E66" s="7" t="s">
        <v>96</v>
      </c>
      <c r="F66" s="7" t="s">
        <v>103</v>
      </c>
      <c r="G66" s="7" t="s">
        <v>108</v>
      </c>
      <c r="H66" s="7" t="s">
        <v>111</v>
      </c>
      <c r="I66" s="7" t="s">
        <v>112</v>
      </c>
      <c r="J66" s="7" t="s">
        <v>113</v>
      </c>
      <c r="K66" s="7" t="s">
        <v>115</v>
      </c>
      <c r="L66" s="7" t="s">
        <v>117</v>
      </c>
      <c r="M66" s="7" t="s">
        <v>296</v>
      </c>
      <c r="N66" s="7" t="s">
        <v>140</v>
      </c>
      <c r="O66" s="7" t="s">
        <v>142</v>
      </c>
      <c r="P66" s="7" t="s">
        <v>221</v>
      </c>
      <c r="Q66" s="7">
        <v>26</v>
      </c>
      <c r="R66" s="7" t="s">
        <v>145</v>
      </c>
      <c r="S66" s="7">
        <v>704</v>
      </c>
      <c r="T66" s="7">
        <v>2704</v>
      </c>
      <c r="U66" s="7" t="s">
        <v>150</v>
      </c>
      <c r="V66" s="7" t="s">
        <v>151</v>
      </c>
      <c r="W66" s="7" t="s">
        <v>150</v>
      </c>
      <c r="X66" s="7">
        <v>0</v>
      </c>
      <c r="Y66" s="7" t="s">
        <v>158</v>
      </c>
      <c r="Z66" s="7">
        <f>COUNTA(AB66:AK66)</f>
        <v>3</v>
      </c>
      <c r="AA66" s="7" t="s">
        <v>152</v>
      </c>
      <c r="AB66" s="7" t="str">
        <f>$C67</f>
        <v>SSA_NPU_VMIN_K_POSTHVQK_TITO_VCCSA_NOM_LFM_F1_NPU_SSA_NONREC_INTM</v>
      </c>
      <c r="AC66" s="7" t="str">
        <f>$C67</f>
        <v>SSA_NPU_VMIN_K_POSTHVQK_TITO_VCCSA_NOM_LFM_F1_NPU_SSA_NONREC_INTM</v>
      </c>
      <c r="AD66" s="7" t="str">
        <f>$C67</f>
        <v>SSA_NPU_VMIN_K_POSTHVQK_TITO_VCCSA_NOM_LFM_F1_NPU_SSA_NONREC_INTM</v>
      </c>
      <c r="AO66" s="7" t="s">
        <v>172</v>
      </c>
      <c r="AP66" s="7">
        <v>2654</v>
      </c>
      <c r="AQ66" s="7" t="s">
        <v>182</v>
      </c>
      <c r="AR66" s="7" t="s">
        <v>239</v>
      </c>
      <c r="AS66" s="7" t="s">
        <v>199</v>
      </c>
    </row>
    <row r="67" spans="1:45" s="7" customFormat="1" x14ac:dyDescent="0.25">
      <c r="A67" s="7" t="s">
        <v>55</v>
      </c>
      <c r="B67" s="7" t="s">
        <v>64</v>
      </c>
      <c r="C67" s="7" t="str">
        <f>D67&amp;"_"&amp;E67&amp;"_"&amp;F67&amp;"_"&amp;G67&amp;"_"&amp;A67&amp;"_"&amp;H67&amp;"_"&amp;I67&amp;"_"&amp;J67&amp;"_"&amp;K67&amp;"_"&amp;L67&amp;"_"&amp;M67</f>
        <v>SSA_NPU_VMIN_K_POSTHVQK_TITO_VCCSA_NOM_LFM_F1_NPU_SSA_NONREC_INTM</v>
      </c>
      <c r="D67" s="7" t="s">
        <v>100</v>
      </c>
      <c r="E67" s="7" t="s">
        <v>96</v>
      </c>
      <c r="F67" s="7" t="s">
        <v>103</v>
      </c>
      <c r="G67" s="7" t="s">
        <v>108</v>
      </c>
      <c r="H67" s="7" t="s">
        <v>111</v>
      </c>
      <c r="I67" s="7" t="s">
        <v>112</v>
      </c>
      <c r="J67" s="7" t="s">
        <v>113</v>
      </c>
      <c r="K67" s="7" t="s">
        <v>115</v>
      </c>
      <c r="L67" s="7" t="s">
        <v>117</v>
      </c>
      <c r="M67" s="7" t="s">
        <v>297</v>
      </c>
      <c r="N67" s="7" t="s">
        <v>140</v>
      </c>
      <c r="O67" s="7" t="s">
        <v>142</v>
      </c>
      <c r="P67" s="7" t="s">
        <v>230</v>
      </c>
      <c r="Q67" s="7">
        <v>26</v>
      </c>
      <c r="R67" s="7" t="s">
        <v>145</v>
      </c>
      <c r="S67" s="7">
        <v>705</v>
      </c>
      <c r="T67" s="7">
        <v>2705</v>
      </c>
      <c r="U67" s="7" t="s">
        <v>150</v>
      </c>
      <c r="V67" s="7" t="s">
        <v>153</v>
      </c>
      <c r="W67" s="7" t="s">
        <v>150</v>
      </c>
      <c r="X67" s="7">
        <v>1</v>
      </c>
      <c r="Y67" s="7" t="s">
        <v>158</v>
      </c>
      <c r="Z67" s="7">
        <f>COUNTA(AB67:AK67)</f>
        <v>3</v>
      </c>
      <c r="AA67" s="7" t="s">
        <v>152</v>
      </c>
      <c r="AB67" s="7" t="s">
        <v>152</v>
      </c>
      <c r="AC67" s="7" t="s">
        <v>152</v>
      </c>
      <c r="AD67" s="7" t="s">
        <v>152</v>
      </c>
      <c r="AO67" s="7" t="s">
        <v>172</v>
      </c>
      <c r="AP67" s="7">
        <v>2655</v>
      </c>
      <c r="AQ67" s="7" t="s">
        <v>182</v>
      </c>
      <c r="AR67" s="7" t="s">
        <v>240</v>
      </c>
      <c r="AS67" s="7" t="s">
        <v>199</v>
      </c>
    </row>
    <row r="68" spans="1:45" s="4" customFormat="1" x14ac:dyDescent="0.25">
      <c r="A68" s="4" t="s">
        <v>55</v>
      </c>
      <c r="B68" s="4" t="s">
        <v>62</v>
      </c>
      <c r="C68" s="4" t="s">
        <v>80</v>
      </c>
      <c r="E68" s="4" t="s">
        <v>96</v>
      </c>
      <c r="Z68" s="4">
        <f>COUNTA(AB68:AK68)</f>
        <v>0</v>
      </c>
    </row>
    <row r="69" spans="1:45" s="2" customFormat="1" x14ac:dyDescent="0.25">
      <c r="A69" s="2" t="s">
        <v>55</v>
      </c>
      <c r="B69" s="2" t="s">
        <v>60</v>
      </c>
      <c r="C69" s="2" t="s">
        <v>81</v>
      </c>
      <c r="E69" s="2" t="s">
        <v>96</v>
      </c>
      <c r="X69" s="2">
        <v>3</v>
      </c>
      <c r="Y69" s="2" t="s">
        <v>152</v>
      </c>
      <c r="Z69" s="2">
        <f>COUNTA(AB69:AK69)</f>
        <v>2</v>
      </c>
      <c r="AA69" s="2" t="s">
        <v>152</v>
      </c>
      <c r="AB69" s="2" t="str">
        <f>$C63</f>
        <v>LSA_NPU_VMIN_K_POSTHVQK_TITO_VCCSA_NOM_LFM_F1_NPU_LSA_PMOVI</v>
      </c>
      <c r="AC69" s="2" t="str">
        <f>$C63</f>
        <v>LSA_NPU_VMIN_K_POSTHVQK_TITO_VCCSA_NOM_LFM_F1_NPU_LSA_PMOVI</v>
      </c>
    </row>
    <row r="70" spans="1:45" s="7" customFormat="1" x14ac:dyDescent="0.25">
      <c r="A70" s="7" t="s">
        <v>55</v>
      </c>
      <c r="B70" s="7" t="s">
        <v>64</v>
      </c>
      <c r="C70" s="7" t="str">
        <f>D70&amp;"_"&amp;E70&amp;"_"&amp;F70&amp;"_"&amp;G70&amp;"_"&amp;A70&amp;"_"&amp;H70&amp;"_"&amp;I70&amp;"_"&amp;J70&amp;"_"&amp;K70&amp;"_"&amp;L70&amp;"_"&amp;M70</f>
        <v>SSA_NPU_VMIN_K_POSTHVQK_TITO_VCCSA_NOM_LFM_F1_NPU_TILE0_PMOVI</v>
      </c>
      <c r="D70" s="7" t="s">
        <v>100</v>
      </c>
      <c r="E70" s="7" t="s">
        <v>96</v>
      </c>
      <c r="F70" s="7" t="s">
        <v>103</v>
      </c>
      <c r="G70" s="7" t="s">
        <v>108</v>
      </c>
      <c r="H70" s="7" t="s">
        <v>111</v>
      </c>
      <c r="I70" s="7" t="s">
        <v>112</v>
      </c>
      <c r="J70" s="7" t="s">
        <v>113</v>
      </c>
      <c r="K70" s="7" t="s">
        <v>115</v>
      </c>
      <c r="L70" s="7" t="s">
        <v>117</v>
      </c>
      <c r="M70" s="7" t="s">
        <v>121</v>
      </c>
      <c r="N70" s="7" t="s">
        <v>140</v>
      </c>
      <c r="O70" s="7" t="s">
        <v>142</v>
      </c>
      <c r="P70" s="7" t="s">
        <v>222</v>
      </c>
      <c r="Q70" s="7">
        <v>26</v>
      </c>
      <c r="R70" s="7" t="s">
        <v>145</v>
      </c>
      <c r="S70" s="7">
        <v>706</v>
      </c>
      <c r="T70" s="7">
        <v>2706</v>
      </c>
      <c r="U70" s="7" t="s">
        <v>150</v>
      </c>
      <c r="V70" s="7" t="s">
        <v>151</v>
      </c>
      <c r="W70" s="7" t="s">
        <v>150</v>
      </c>
      <c r="X70" s="7" t="s">
        <v>158</v>
      </c>
      <c r="Y70" s="7" t="s">
        <v>158</v>
      </c>
      <c r="Z70" s="7">
        <f>COUNTA(AB70:AK70)</f>
        <v>3</v>
      </c>
      <c r="AA70" s="7" t="s">
        <v>152</v>
      </c>
      <c r="AB70" s="7" t="str">
        <f>$C71</f>
        <v>SSA_NPU_VMIN_K_POSTHVQK_TITO_VCCSA_NOM_LFM_F1_NPU_TILE0_INTM</v>
      </c>
      <c r="AC70" s="7" t="str">
        <f>$C71</f>
        <v>SSA_NPU_VMIN_K_POSTHVQK_TITO_VCCSA_NOM_LFM_F1_NPU_TILE0_INTM</v>
      </c>
      <c r="AD70" s="7" t="str">
        <f>$C71</f>
        <v>SSA_NPU_VMIN_K_POSTHVQK_TITO_VCCSA_NOM_LFM_F1_NPU_TILE0_INTM</v>
      </c>
      <c r="AO70" s="7" t="s">
        <v>172</v>
      </c>
      <c r="AP70" s="7">
        <v>2656</v>
      </c>
      <c r="AQ70" s="7" t="s">
        <v>182</v>
      </c>
      <c r="AR70" s="7" t="s">
        <v>185</v>
      </c>
      <c r="AS70" s="7" t="s">
        <v>199</v>
      </c>
    </row>
    <row r="71" spans="1:45" s="7" customFormat="1" x14ac:dyDescent="0.25">
      <c r="A71" s="7" t="s">
        <v>55</v>
      </c>
      <c r="B71" s="7" t="s">
        <v>64</v>
      </c>
      <c r="C71" s="7" t="str">
        <f>D71&amp;"_"&amp;E71&amp;"_"&amp;F71&amp;"_"&amp;G71&amp;"_"&amp;A71&amp;"_"&amp;H71&amp;"_"&amp;I71&amp;"_"&amp;J71&amp;"_"&amp;K71&amp;"_"&amp;L71&amp;"_"&amp;M71</f>
        <v>SSA_NPU_VMIN_K_POSTHVQK_TITO_VCCSA_NOM_LFM_F1_NPU_TILE0_INTM</v>
      </c>
      <c r="D71" s="7" t="s">
        <v>100</v>
      </c>
      <c r="E71" s="7" t="s">
        <v>96</v>
      </c>
      <c r="F71" s="7" t="s">
        <v>103</v>
      </c>
      <c r="G71" s="7" t="s">
        <v>108</v>
      </c>
      <c r="H71" s="7" t="s">
        <v>111</v>
      </c>
      <c r="I71" s="7" t="s">
        <v>112</v>
      </c>
      <c r="J71" s="7" t="s">
        <v>113</v>
      </c>
      <c r="K71" s="7" t="s">
        <v>115</v>
      </c>
      <c r="L71" s="7" t="s">
        <v>117</v>
      </c>
      <c r="M71" s="7" t="s">
        <v>125</v>
      </c>
      <c r="N71" s="7" t="s">
        <v>140</v>
      </c>
      <c r="O71" s="7" t="s">
        <v>142</v>
      </c>
      <c r="P71" s="7" t="s">
        <v>225</v>
      </c>
      <c r="Q71" s="7">
        <v>26</v>
      </c>
      <c r="R71" s="7" t="s">
        <v>145</v>
      </c>
      <c r="S71" s="7">
        <v>707</v>
      </c>
      <c r="T71" s="7">
        <v>2707</v>
      </c>
      <c r="U71" s="7" t="s">
        <v>150</v>
      </c>
      <c r="V71" s="7" t="s">
        <v>153</v>
      </c>
      <c r="W71" s="7" t="s">
        <v>150</v>
      </c>
      <c r="X71" s="7">
        <v>1</v>
      </c>
      <c r="Y71" s="7" t="s">
        <v>158</v>
      </c>
      <c r="Z71" s="7">
        <f>COUNTA(AB71:AK71)</f>
        <v>3</v>
      </c>
      <c r="AA71" s="7" t="s">
        <v>152</v>
      </c>
      <c r="AB71" s="7" t="str">
        <f>$C72</f>
        <v>SSA_NPU_VMIN_K_POSTHVQK_TITO_VCCSA_NOM_LFM_F1_NPU_TILE1_PMOVI</v>
      </c>
      <c r="AC71" s="7" t="str">
        <f>$C72</f>
        <v>SSA_NPU_VMIN_K_POSTHVQK_TITO_VCCSA_NOM_LFM_F1_NPU_TILE1_PMOVI</v>
      </c>
      <c r="AD71" s="7" t="str">
        <f>$C72</f>
        <v>SSA_NPU_VMIN_K_POSTHVQK_TITO_VCCSA_NOM_LFM_F1_NPU_TILE1_PMOVI</v>
      </c>
      <c r="AO71" s="7" t="s">
        <v>172</v>
      </c>
      <c r="AP71" s="7">
        <v>2657</v>
      </c>
      <c r="AQ71" s="7" t="s">
        <v>182</v>
      </c>
      <c r="AR71" s="7" t="s">
        <v>188</v>
      </c>
      <c r="AS71" s="7" t="s">
        <v>199</v>
      </c>
    </row>
    <row r="72" spans="1:45" s="7" customFormat="1" x14ac:dyDescent="0.25">
      <c r="A72" s="7" t="s">
        <v>55</v>
      </c>
      <c r="B72" s="7" t="s">
        <v>64</v>
      </c>
      <c r="C72" s="7" t="str">
        <f>D72&amp;"_"&amp;E72&amp;"_"&amp;F72&amp;"_"&amp;G72&amp;"_"&amp;A72&amp;"_"&amp;H72&amp;"_"&amp;I72&amp;"_"&amp;J72&amp;"_"&amp;K72&amp;"_"&amp;L72&amp;"_"&amp;M72</f>
        <v>SSA_NPU_VMIN_K_POSTHVQK_TITO_VCCSA_NOM_LFM_F1_NPU_TILE1_PMOVI</v>
      </c>
      <c r="D72" s="7" t="s">
        <v>100</v>
      </c>
      <c r="E72" s="7" t="s">
        <v>96</v>
      </c>
      <c r="F72" s="7" t="s">
        <v>103</v>
      </c>
      <c r="G72" s="7" t="s">
        <v>108</v>
      </c>
      <c r="H72" s="7" t="s">
        <v>111</v>
      </c>
      <c r="I72" s="7" t="s">
        <v>112</v>
      </c>
      <c r="J72" s="7" t="s">
        <v>113</v>
      </c>
      <c r="K72" s="7" t="s">
        <v>115</v>
      </c>
      <c r="L72" s="7" t="s">
        <v>117</v>
      </c>
      <c r="M72" s="7" t="s">
        <v>122</v>
      </c>
      <c r="N72" s="7" t="s">
        <v>140</v>
      </c>
      <c r="O72" s="7" t="s">
        <v>142</v>
      </c>
      <c r="P72" s="7" t="s">
        <v>224</v>
      </c>
      <c r="Q72" s="7">
        <v>26</v>
      </c>
      <c r="R72" s="7" t="s">
        <v>145</v>
      </c>
      <c r="S72" s="7">
        <v>708</v>
      </c>
      <c r="T72" s="7">
        <v>2708</v>
      </c>
      <c r="U72" s="7" t="s">
        <v>150</v>
      </c>
      <c r="V72" s="7" t="s">
        <v>151</v>
      </c>
      <c r="W72" s="7" t="s">
        <v>150</v>
      </c>
      <c r="X72" s="7">
        <v>2</v>
      </c>
      <c r="Y72" s="7" t="s">
        <v>158</v>
      </c>
      <c r="Z72" s="7">
        <f>COUNTA(AB72:AK72)</f>
        <v>3</v>
      </c>
      <c r="AA72" s="7" t="s">
        <v>152</v>
      </c>
      <c r="AB72" s="7" t="str">
        <f>$C73</f>
        <v>SSA_NPU_VMIN_K_POSTHVQK_TITO_VCCSA_NOM_LFM_F1_NPU_TILE1_INTM</v>
      </c>
      <c r="AC72" s="7" t="str">
        <f>$C73</f>
        <v>SSA_NPU_VMIN_K_POSTHVQK_TITO_VCCSA_NOM_LFM_F1_NPU_TILE1_INTM</v>
      </c>
      <c r="AD72" s="7" t="str">
        <f>$C73</f>
        <v>SSA_NPU_VMIN_K_POSTHVQK_TITO_VCCSA_NOM_LFM_F1_NPU_TILE1_INTM</v>
      </c>
      <c r="AO72" s="7" t="s">
        <v>172</v>
      </c>
      <c r="AP72" s="7">
        <v>2658</v>
      </c>
      <c r="AQ72" s="7" t="s">
        <v>182</v>
      </c>
      <c r="AR72" s="7" t="s">
        <v>186</v>
      </c>
      <c r="AS72" s="7" t="s">
        <v>199</v>
      </c>
    </row>
    <row r="73" spans="1:45" s="7" customFormat="1" x14ac:dyDescent="0.25">
      <c r="A73" s="7" t="s">
        <v>55</v>
      </c>
      <c r="B73" s="7" t="s">
        <v>64</v>
      </c>
      <c r="C73" s="7" t="str">
        <f>D73&amp;"_"&amp;E73&amp;"_"&amp;F73&amp;"_"&amp;G73&amp;"_"&amp;A73&amp;"_"&amp;H73&amp;"_"&amp;I73&amp;"_"&amp;J73&amp;"_"&amp;K73&amp;"_"&amp;L73&amp;"_"&amp;M73</f>
        <v>SSA_NPU_VMIN_K_POSTHVQK_TITO_VCCSA_NOM_LFM_F1_NPU_TILE1_INTM</v>
      </c>
      <c r="D73" s="7" t="s">
        <v>100</v>
      </c>
      <c r="E73" s="7" t="s">
        <v>96</v>
      </c>
      <c r="F73" s="7" t="s">
        <v>103</v>
      </c>
      <c r="G73" s="7" t="s">
        <v>108</v>
      </c>
      <c r="H73" s="7" t="s">
        <v>111</v>
      </c>
      <c r="I73" s="7" t="s">
        <v>112</v>
      </c>
      <c r="J73" s="7" t="s">
        <v>113</v>
      </c>
      <c r="K73" s="7" t="s">
        <v>115</v>
      </c>
      <c r="L73" s="7" t="s">
        <v>117</v>
      </c>
      <c r="M73" s="7" t="s">
        <v>126</v>
      </c>
      <c r="N73" s="7" t="s">
        <v>140</v>
      </c>
      <c r="O73" s="7" t="s">
        <v>142</v>
      </c>
      <c r="P73" s="7" t="s">
        <v>225</v>
      </c>
      <c r="Q73" s="7">
        <v>26</v>
      </c>
      <c r="R73" s="7" t="s">
        <v>145</v>
      </c>
      <c r="S73" s="7">
        <v>709</v>
      </c>
      <c r="T73" s="7">
        <v>2709</v>
      </c>
      <c r="U73" s="7" t="s">
        <v>150</v>
      </c>
      <c r="V73" s="7" t="s">
        <v>153</v>
      </c>
      <c r="W73" s="7" t="s">
        <v>150</v>
      </c>
      <c r="X73" s="7">
        <v>3</v>
      </c>
      <c r="Y73" s="7" t="s">
        <v>158</v>
      </c>
      <c r="Z73" s="7">
        <f>COUNTA(AB73:AK73)</f>
        <v>3</v>
      </c>
      <c r="AA73" s="7" t="s">
        <v>152</v>
      </c>
      <c r="AB73" s="7" t="str">
        <f>$C74</f>
        <v>SSA_NPU_VMIN_K_POSTHVQK_TITO_VCCSA_NOM_LFM_F1_NPU_TILE2_PMOVI</v>
      </c>
      <c r="AC73" s="7" t="str">
        <f>$C74</f>
        <v>SSA_NPU_VMIN_K_POSTHVQK_TITO_VCCSA_NOM_LFM_F1_NPU_TILE2_PMOVI</v>
      </c>
      <c r="AD73" s="7" t="str">
        <f>$C74</f>
        <v>SSA_NPU_VMIN_K_POSTHVQK_TITO_VCCSA_NOM_LFM_F1_NPU_TILE2_PMOVI</v>
      </c>
      <c r="AO73" s="7" t="s">
        <v>172</v>
      </c>
      <c r="AP73" s="7">
        <v>2659</v>
      </c>
      <c r="AQ73" s="7" t="s">
        <v>182</v>
      </c>
      <c r="AR73" s="7" t="s">
        <v>189</v>
      </c>
      <c r="AS73" s="7" t="s">
        <v>199</v>
      </c>
    </row>
    <row r="74" spans="1:45" s="7" customFormat="1" x14ac:dyDescent="0.25">
      <c r="A74" s="7" t="s">
        <v>55</v>
      </c>
      <c r="B74" s="7" t="s">
        <v>64</v>
      </c>
      <c r="C74" s="7" t="str">
        <f>D74&amp;"_"&amp;E74&amp;"_"&amp;F74&amp;"_"&amp;G74&amp;"_"&amp;A74&amp;"_"&amp;H74&amp;"_"&amp;I74&amp;"_"&amp;J74&amp;"_"&amp;K74&amp;"_"&amp;L74&amp;"_"&amp;M74</f>
        <v>SSA_NPU_VMIN_K_POSTHVQK_TITO_VCCSA_NOM_LFM_F1_NPU_TILE2_PMOVI</v>
      </c>
      <c r="D74" s="7" t="s">
        <v>100</v>
      </c>
      <c r="E74" s="7" t="s">
        <v>96</v>
      </c>
      <c r="F74" s="7" t="s">
        <v>103</v>
      </c>
      <c r="G74" s="7" t="s">
        <v>108</v>
      </c>
      <c r="H74" s="7" t="s">
        <v>111</v>
      </c>
      <c r="I74" s="7" t="s">
        <v>112</v>
      </c>
      <c r="J74" s="7" t="s">
        <v>113</v>
      </c>
      <c r="K74" s="7" t="s">
        <v>115</v>
      </c>
      <c r="L74" s="7" t="s">
        <v>117</v>
      </c>
      <c r="M74" s="7" t="s">
        <v>123</v>
      </c>
      <c r="N74" s="7" t="s">
        <v>140</v>
      </c>
      <c r="O74" s="7" t="s">
        <v>142</v>
      </c>
      <c r="P74" s="7" t="s">
        <v>223</v>
      </c>
      <c r="Q74" s="7">
        <v>26</v>
      </c>
      <c r="R74" s="7" t="s">
        <v>145</v>
      </c>
      <c r="S74" s="7">
        <v>710</v>
      </c>
      <c r="T74" s="7">
        <v>2710</v>
      </c>
      <c r="U74" s="7" t="s">
        <v>150</v>
      </c>
      <c r="V74" s="7" t="s">
        <v>151</v>
      </c>
      <c r="W74" s="7" t="s">
        <v>150</v>
      </c>
      <c r="X74" s="7">
        <v>4</v>
      </c>
      <c r="Y74" s="7" t="s">
        <v>158</v>
      </c>
      <c r="Z74" s="7">
        <f>COUNTA(AB74:AK74)</f>
        <v>3</v>
      </c>
      <c r="AA74" s="7" t="s">
        <v>152</v>
      </c>
      <c r="AB74" s="7" t="str">
        <f>$C75</f>
        <v>SSA_NPU_VMIN_K_POSTHVQK_TITO_VCCSA_NOM_LFM_F1_NPU_TILE2_INTM</v>
      </c>
      <c r="AC74" s="7" t="str">
        <f>$C75</f>
        <v>SSA_NPU_VMIN_K_POSTHVQK_TITO_VCCSA_NOM_LFM_F1_NPU_TILE2_INTM</v>
      </c>
      <c r="AD74" s="7" t="str">
        <f>$C75</f>
        <v>SSA_NPU_VMIN_K_POSTHVQK_TITO_VCCSA_NOM_LFM_F1_NPU_TILE2_INTM</v>
      </c>
      <c r="AO74" s="7" t="s">
        <v>172</v>
      </c>
      <c r="AP74" s="7">
        <v>2660</v>
      </c>
      <c r="AQ74" s="7" t="s">
        <v>182</v>
      </c>
      <c r="AR74" s="7" t="s">
        <v>187</v>
      </c>
      <c r="AS74" s="7" t="s">
        <v>199</v>
      </c>
    </row>
    <row r="75" spans="1:45" s="7" customFormat="1" x14ac:dyDescent="0.25">
      <c r="A75" s="7" t="s">
        <v>55</v>
      </c>
      <c r="B75" s="7" t="s">
        <v>64</v>
      </c>
      <c r="C75" s="7" t="str">
        <f>D75&amp;"_"&amp;E75&amp;"_"&amp;F75&amp;"_"&amp;G75&amp;"_"&amp;A75&amp;"_"&amp;H75&amp;"_"&amp;I75&amp;"_"&amp;J75&amp;"_"&amp;K75&amp;"_"&amp;L75&amp;"_"&amp;M75</f>
        <v>SSA_NPU_VMIN_K_POSTHVQK_TITO_VCCSA_NOM_LFM_F1_NPU_TILE2_INTM</v>
      </c>
      <c r="D75" s="7" t="s">
        <v>100</v>
      </c>
      <c r="E75" s="7" t="s">
        <v>96</v>
      </c>
      <c r="F75" s="7" t="s">
        <v>103</v>
      </c>
      <c r="G75" s="7" t="s">
        <v>108</v>
      </c>
      <c r="H75" s="7" t="s">
        <v>111</v>
      </c>
      <c r="I75" s="7" t="s">
        <v>112</v>
      </c>
      <c r="J75" s="7" t="s">
        <v>113</v>
      </c>
      <c r="K75" s="7" t="s">
        <v>115</v>
      </c>
      <c r="L75" s="7" t="s">
        <v>117</v>
      </c>
      <c r="M75" s="7" t="s">
        <v>127</v>
      </c>
      <c r="N75" s="7" t="s">
        <v>140</v>
      </c>
      <c r="O75" s="7" t="s">
        <v>142</v>
      </c>
      <c r="P75" s="7" t="s">
        <v>225</v>
      </c>
      <c r="Q75" s="7">
        <v>26</v>
      </c>
      <c r="R75" s="7" t="s">
        <v>145</v>
      </c>
      <c r="S75" s="7">
        <v>711</v>
      </c>
      <c r="T75" s="7">
        <v>2711</v>
      </c>
      <c r="U75" s="7" t="s">
        <v>150</v>
      </c>
      <c r="V75" s="7" t="s">
        <v>153</v>
      </c>
      <c r="W75" s="7" t="s">
        <v>150</v>
      </c>
      <c r="X75" s="7">
        <v>5</v>
      </c>
      <c r="Y75" s="7" t="s">
        <v>158</v>
      </c>
      <c r="Z75" s="7">
        <f>COUNTA(AB75:AK75)</f>
        <v>3</v>
      </c>
      <c r="AA75" s="7" t="s">
        <v>152</v>
      </c>
      <c r="AB75" s="7">
        <v>1</v>
      </c>
      <c r="AC75" s="7">
        <v>1</v>
      </c>
      <c r="AD75" s="7">
        <v>1</v>
      </c>
      <c r="AO75" s="7" t="s">
        <v>172</v>
      </c>
      <c r="AP75" s="7">
        <v>2661</v>
      </c>
      <c r="AQ75" s="7" t="s">
        <v>182</v>
      </c>
      <c r="AR75" s="7" t="s">
        <v>190</v>
      </c>
      <c r="AS75" s="7" t="s">
        <v>199</v>
      </c>
    </row>
    <row r="76" spans="1:45" s="4" customFormat="1" x14ac:dyDescent="0.25">
      <c r="A76" s="4" t="s">
        <v>55</v>
      </c>
      <c r="B76" s="4" t="s">
        <v>62</v>
      </c>
      <c r="C76" s="4" t="s">
        <v>73</v>
      </c>
      <c r="E76" s="4" t="s">
        <v>96</v>
      </c>
      <c r="Z76" s="4">
        <f>COUNTA(AB76:AK76)</f>
        <v>0</v>
      </c>
    </row>
    <row r="77" spans="1:45" s="4" customFormat="1" x14ac:dyDescent="0.25">
      <c r="A77" s="4" t="s">
        <v>55</v>
      </c>
      <c r="B77" s="4" t="s">
        <v>62</v>
      </c>
      <c r="C77" s="4" t="s">
        <v>82</v>
      </c>
      <c r="E77" s="4" t="s">
        <v>96</v>
      </c>
      <c r="Z77" s="4">
        <f>COUNTA(AB77:AK77)</f>
        <v>0</v>
      </c>
    </row>
    <row r="78" spans="1:45" s="2" customFormat="1" x14ac:dyDescent="0.25">
      <c r="A78" s="2" t="s">
        <v>56</v>
      </c>
      <c r="B78" s="2" t="s">
        <v>60</v>
      </c>
      <c r="C78" s="2" t="s">
        <v>56</v>
      </c>
      <c r="E78" s="2" t="s">
        <v>96</v>
      </c>
      <c r="X78" s="2" t="s">
        <v>158</v>
      </c>
      <c r="Y78" s="2" t="s">
        <v>158</v>
      </c>
      <c r="Z78" s="2">
        <f>COUNTA(AB78:AK78)</f>
        <v>0</v>
      </c>
    </row>
    <row r="79" spans="1:45" s="2" customFormat="1" x14ac:dyDescent="0.25">
      <c r="A79" s="2" t="s">
        <v>56</v>
      </c>
      <c r="B79" s="2" t="s">
        <v>60</v>
      </c>
      <c r="C79" s="2" t="s">
        <v>83</v>
      </c>
      <c r="E79" s="2" t="s">
        <v>96</v>
      </c>
      <c r="X79" s="2" t="s">
        <v>158</v>
      </c>
      <c r="Y79" s="2" t="s">
        <v>158</v>
      </c>
      <c r="Z79" s="2">
        <f>COUNTA(AB79:AK79)</f>
        <v>2</v>
      </c>
      <c r="AA79" s="2" t="s">
        <v>152</v>
      </c>
      <c r="AB79" s="2" t="str">
        <f>$C93</f>
        <v>VMAX</v>
      </c>
      <c r="AC79" s="2" t="str">
        <f>$C93</f>
        <v>VMAX</v>
      </c>
    </row>
    <row r="80" spans="1:45" s="8" customFormat="1" x14ac:dyDescent="0.25">
      <c r="A80" s="8" t="s">
        <v>56</v>
      </c>
      <c r="B80" s="8" t="s">
        <v>61</v>
      </c>
      <c r="C80" s="8" t="str">
        <f>D80&amp;"_"&amp;E80&amp;"_"&amp;F80&amp;"_"&amp;G80&amp;"_"&amp;A80&amp;"_"&amp;H80&amp;"_"&amp;I80&amp;"_"&amp;J80&amp;"_"&amp;K80&amp;"_"&amp;L80&amp;"_"&amp;M80</f>
        <v>XSA_NPU_AUX_K_END_X_X_X_X_X_RECBYPASS</v>
      </c>
      <c r="D80" s="8" t="s">
        <v>98</v>
      </c>
      <c r="E80" s="8" t="s">
        <v>96</v>
      </c>
      <c r="F80" s="8" t="s">
        <v>101</v>
      </c>
      <c r="G80" s="8" t="s">
        <v>108</v>
      </c>
      <c r="H80" s="8" t="s">
        <v>110</v>
      </c>
      <c r="I80" s="8" t="s">
        <v>110</v>
      </c>
      <c r="J80" s="8" t="s">
        <v>110</v>
      </c>
      <c r="K80" s="8" t="s">
        <v>110</v>
      </c>
      <c r="L80" s="8" t="s">
        <v>110</v>
      </c>
      <c r="M80" s="8" t="s">
        <v>119</v>
      </c>
      <c r="N80" s="8" t="s">
        <v>139</v>
      </c>
      <c r="O80" s="8" t="s">
        <v>139</v>
      </c>
      <c r="P80" s="8" t="s">
        <v>139</v>
      </c>
      <c r="Q80" s="8">
        <v>90</v>
      </c>
      <c r="R80" s="8" t="s">
        <v>144</v>
      </c>
      <c r="S80" s="8">
        <v>710</v>
      </c>
      <c r="T80" s="8">
        <v>2710</v>
      </c>
      <c r="U80" s="8" t="s">
        <v>150</v>
      </c>
      <c r="V80" s="8" t="s">
        <v>151</v>
      </c>
      <c r="W80" s="8" t="s">
        <v>157</v>
      </c>
      <c r="X80" s="8" t="s">
        <v>158</v>
      </c>
      <c r="Y80" s="8" t="s">
        <v>158</v>
      </c>
      <c r="Z80" s="8">
        <f>COUNTA(AB80:AK80)</f>
        <v>2</v>
      </c>
      <c r="AA80" s="8" t="s">
        <v>152</v>
      </c>
      <c r="AB80" s="8" t="str">
        <f>$C81</f>
        <v>XSA_NPU_SCREEN_K_END_X_X_X_X_NPU_MASK_ALLSTRESS</v>
      </c>
      <c r="AC80" s="8" t="str">
        <f>$C81</f>
        <v>XSA_NPU_SCREEN_K_END_X_X_X_X_NPU_MASK_ALLSTRESS</v>
      </c>
      <c r="AL80" s="8" t="s">
        <v>167</v>
      </c>
    </row>
    <row r="81" spans="1:45" s="8" customFormat="1" x14ac:dyDescent="0.25">
      <c r="A81" s="8" t="s">
        <v>56</v>
      </c>
      <c r="B81" s="8" t="s">
        <v>63</v>
      </c>
      <c r="C81" s="8" t="str">
        <f>D81&amp;"_"&amp;E81&amp;"_"&amp;F81&amp;"_"&amp;G81&amp;"_"&amp;A81&amp;"_"&amp;H81&amp;"_"&amp;I81&amp;"_"&amp;J81&amp;"_"&amp;K81&amp;"_"&amp;L81&amp;"_"&amp;M81</f>
        <v>XSA_NPU_SCREEN_K_END_X_X_X_X_NPU_MASK_ALLSTRESS</v>
      </c>
      <c r="D81" s="8" t="s">
        <v>98</v>
      </c>
      <c r="E81" s="8" t="s">
        <v>96</v>
      </c>
      <c r="F81" s="8" t="s">
        <v>102</v>
      </c>
      <c r="G81" s="8" t="s">
        <v>108</v>
      </c>
      <c r="H81" s="8" t="s">
        <v>110</v>
      </c>
      <c r="I81" s="8" t="s">
        <v>110</v>
      </c>
      <c r="J81" s="8" t="s">
        <v>110</v>
      </c>
      <c r="K81" s="8" t="s">
        <v>110</v>
      </c>
      <c r="L81" s="8" t="s">
        <v>96</v>
      </c>
      <c r="M81" s="8" t="s">
        <v>131</v>
      </c>
      <c r="N81" s="8" t="s">
        <v>139</v>
      </c>
      <c r="O81" s="8" t="s">
        <v>139</v>
      </c>
      <c r="P81" s="8" t="s">
        <v>139</v>
      </c>
      <c r="Q81" s="8">
        <v>90</v>
      </c>
      <c r="R81" s="8" t="s">
        <v>145</v>
      </c>
      <c r="S81" s="8">
        <v>711</v>
      </c>
      <c r="T81" s="8">
        <v>2711</v>
      </c>
      <c r="U81" s="8" t="s">
        <v>150</v>
      </c>
      <c r="V81" s="8" t="s">
        <v>151</v>
      </c>
      <c r="W81" s="8" t="s">
        <v>157</v>
      </c>
      <c r="X81" s="8" t="s">
        <v>152</v>
      </c>
      <c r="Y81" s="8" t="s">
        <v>158</v>
      </c>
      <c r="Z81" s="8">
        <f>COUNTA(AB81:AK81)</f>
        <v>3</v>
      </c>
      <c r="AA81" s="8" t="s">
        <v>152</v>
      </c>
      <c r="AB81" s="8" t="s">
        <v>152</v>
      </c>
      <c r="AC81" s="8" t="str">
        <f>$C82</f>
        <v>SSA_NPU_VCHK_K_END_TITO_VCCSA_NOM_LFM_F1_NPU_ALL</v>
      </c>
      <c r="AD81" s="8" t="str">
        <f>$C84</f>
        <v>KS_NON_REC</v>
      </c>
      <c r="AM81" s="8" t="s">
        <v>169</v>
      </c>
      <c r="AN81" s="8" t="s">
        <v>171</v>
      </c>
    </row>
    <row r="82" spans="1:45" s="8" customFormat="1" x14ac:dyDescent="0.25">
      <c r="A82" s="8" t="s">
        <v>56</v>
      </c>
      <c r="B82" s="8" t="s">
        <v>64</v>
      </c>
      <c r="C82" s="8" t="str">
        <f>D82&amp;"_"&amp;E82&amp;"_"&amp;F82&amp;"_"&amp;G82&amp;"_"&amp;A82&amp;"_"&amp;H82&amp;"_"&amp;I82&amp;"_"&amp;J82&amp;"_"&amp;K82&amp;"_"&amp;L82&amp;"_"&amp;M82</f>
        <v>SSA_NPU_VCHK_K_END_TITO_VCCSA_NOM_LFM_F1_NPU_ALL</v>
      </c>
      <c r="D82" s="8" t="s">
        <v>100</v>
      </c>
      <c r="E82" s="8" t="s">
        <v>96</v>
      </c>
      <c r="F82" s="8" t="s">
        <v>105</v>
      </c>
      <c r="G82" s="8" t="s">
        <v>108</v>
      </c>
      <c r="H82" s="8" t="s">
        <v>111</v>
      </c>
      <c r="I82" s="8" t="s">
        <v>112</v>
      </c>
      <c r="J82" s="8" t="s">
        <v>113</v>
      </c>
      <c r="K82" s="8" t="s">
        <v>115</v>
      </c>
      <c r="L82" s="8" t="s">
        <v>117</v>
      </c>
      <c r="M82" s="8" t="s">
        <v>124</v>
      </c>
      <c r="N82" s="8" t="s">
        <v>140</v>
      </c>
      <c r="O82" s="8" t="s">
        <v>142</v>
      </c>
      <c r="P82" s="8" t="s">
        <v>245</v>
      </c>
      <c r="Q82" s="8">
        <v>61</v>
      </c>
      <c r="R82" s="8" t="s">
        <v>147</v>
      </c>
      <c r="S82" s="8">
        <v>729</v>
      </c>
      <c r="T82" s="8">
        <v>2729</v>
      </c>
      <c r="U82" s="8" t="s">
        <v>150</v>
      </c>
      <c r="V82" s="8" t="s">
        <v>151</v>
      </c>
      <c r="W82" s="8" t="s">
        <v>150</v>
      </c>
      <c r="X82" s="8" t="s">
        <v>159</v>
      </c>
      <c r="Y82" s="8" t="s">
        <v>158</v>
      </c>
      <c r="Z82" s="8">
        <f>COUNTA(AB82:AK82)</f>
        <v>3</v>
      </c>
      <c r="AA82" s="8" t="s">
        <v>152</v>
      </c>
      <c r="AB82" s="8" t="str">
        <f>$C83</f>
        <v>LSA_NPU_VCHK_K_END_TITO_VCCSA_NOM_LFM_F1_NPU_ALL</v>
      </c>
      <c r="AC82" s="8" t="str">
        <f>$C83</f>
        <v>LSA_NPU_VCHK_K_END_TITO_VCCSA_NOM_LFM_F1_NPU_ALL</v>
      </c>
      <c r="AD82" s="8" t="str">
        <f>$C83</f>
        <v>LSA_NPU_VCHK_K_END_TITO_VCCSA_NOM_LFM_F1_NPU_ALL</v>
      </c>
      <c r="AO82" s="8" t="s">
        <v>173</v>
      </c>
      <c r="AP82" s="8">
        <v>2630</v>
      </c>
      <c r="AQ82" s="8" t="s">
        <v>183</v>
      </c>
      <c r="AR82" s="8" t="s">
        <v>191</v>
      </c>
      <c r="AS82" s="8" t="s">
        <v>199</v>
      </c>
    </row>
    <row r="83" spans="1:45" s="8" customFormat="1" x14ac:dyDescent="0.25">
      <c r="A83" s="8" t="s">
        <v>56</v>
      </c>
      <c r="B83" s="8" t="s">
        <v>64</v>
      </c>
      <c r="C83" s="8" t="str">
        <f>D83&amp;"_"&amp;E83&amp;"_"&amp;F83&amp;"_"&amp;G83&amp;"_"&amp;A83&amp;"_"&amp;H83&amp;"_"&amp;I83&amp;"_"&amp;J83&amp;"_"&amp;K83&amp;"_"&amp;L83&amp;"_"&amp;M83</f>
        <v>LSA_NPU_VCHK_K_END_TITO_VCCSA_NOM_LFM_F1_NPU_ALL</v>
      </c>
      <c r="D83" s="8" t="s">
        <v>99</v>
      </c>
      <c r="E83" s="8" t="s">
        <v>96</v>
      </c>
      <c r="F83" s="8" t="s">
        <v>105</v>
      </c>
      <c r="G83" s="8" t="s">
        <v>108</v>
      </c>
      <c r="H83" s="8" t="s">
        <v>111</v>
      </c>
      <c r="I83" s="8" t="s">
        <v>112</v>
      </c>
      <c r="J83" s="8" t="s">
        <v>113</v>
      </c>
      <c r="K83" s="8" t="s">
        <v>115</v>
      </c>
      <c r="L83" s="8" t="s">
        <v>117</v>
      </c>
      <c r="M83" s="8" t="s">
        <v>124</v>
      </c>
      <c r="N83" s="8" t="s">
        <v>140</v>
      </c>
      <c r="O83" s="8" t="s">
        <v>142</v>
      </c>
      <c r="P83" s="8" t="s">
        <v>246</v>
      </c>
      <c r="Q83" s="8">
        <v>21</v>
      </c>
      <c r="R83" s="8" t="s">
        <v>147</v>
      </c>
      <c r="S83" s="8">
        <v>707</v>
      </c>
      <c r="T83" s="8">
        <v>2707</v>
      </c>
      <c r="U83" s="8" t="s">
        <v>150</v>
      </c>
      <c r="V83" s="8" t="s">
        <v>151</v>
      </c>
      <c r="W83" s="8" t="s">
        <v>150</v>
      </c>
      <c r="X83" s="8">
        <v>3</v>
      </c>
      <c r="Y83" s="8" t="s">
        <v>158</v>
      </c>
      <c r="Z83" s="8">
        <f>COUNTA(AB83:AK83)</f>
        <v>3</v>
      </c>
      <c r="AA83" s="8" t="s">
        <v>152</v>
      </c>
      <c r="AB83" s="8" t="s">
        <v>152</v>
      </c>
      <c r="AC83" s="8" t="s">
        <v>152</v>
      </c>
      <c r="AD83" s="8" t="s">
        <v>152</v>
      </c>
      <c r="AO83" s="8" t="s">
        <v>173</v>
      </c>
      <c r="AP83" s="8">
        <v>2631</v>
      </c>
      <c r="AQ83" s="8" t="s">
        <v>183</v>
      </c>
      <c r="AR83" s="8" t="s">
        <v>192</v>
      </c>
      <c r="AS83" s="8" t="s">
        <v>199</v>
      </c>
    </row>
    <row r="84" spans="1:45" s="2" customFormat="1" x14ac:dyDescent="0.25">
      <c r="A84" s="2" t="s">
        <v>56</v>
      </c>
      <c r="B84" s="2" t="s">
        <v>60</v>
      </c>
      <c r="C84" s="2" t="s">
        <v>241</v>
      </c>
      <c r="E84" s="2" t="s">
        <v>96</v>
      </c>
      <c r="X84" s="2">
        <v>1</v>
      </c>
      <c r="Y84" s="2" t="s">
        <v>152</v>
      </c>
      <c r="Z84" s="2">
        <f>COUNTA(AB84:AK84)</f>
        <v>2</v>
      </c>
      <c r="AA84" s="2" t="s">
        <v>152</v>
      </c>
      <c r="AB84" s="2" t="str">
        <f>$C87</f>
        <v>KS_REC_TIL</v>
      </c>
      <c r="AC84" s="2" t="str">
        <f>$C87</f>
        <v>KS_REC_TIL</v>
      </c>
    </row>
    <row r="85" spans="1:45" s="8" customFormat="1" x14ac:dyDescent="0.25">
      <c r="A85" s="8" t="s">
        <v>56</v>
      </c>
      <c r="B85" s="8" t="s">
        <v>64</v>
      </c>
      <c r="C85" s="8" t="str">
        <f>D85&amp;"_"&amp;E85&amp;"_"&amp;F85&amp;"_"&amp;G85&amp;"_"&amp;A85&amp;"_"&amp;H85&amp;"_"&amp;I85&amp;"_"&amp;J85&amp;"_"&amp;K85&amp;"_"&amp;L85&amp;"_"&amp;M85</f>
        <v>SSA_NPU_VCHK_K_END_TITO_VCCSA_NOM_LFM_F1_NPU_CPU</v>
      </c>
      <c r="D85" s="8" t="s">
        <v>100</v>
      </c>
      <c r="E85" s="8" t="s">
        <v>96</v>
      </c>
      <c r="F85" s="8" t="s">
        <v>105</v>
      </c>
      <c r="G85" s="8" t="s">
        <v>108</v>
      </c>
      <c r="H85" s="8" t="s">
        <v>111</v>
      </c>
      <c r="I85" s="8" t="s">
        <v>112</v>
      </c>
      <c r="J85" s="8" t="s">
        <v>113</v>
      </c>
      <c r="K85" s="8" t="s">
        <v>115</v>
      </c>
      <c r="L85" s="8" t="s">
        <v>117</v>
      </c>
      <c r="M85" s="8" t="s">
        <v>132</v>
      </c>
      <c r="N85" s="8" t="s">
        <v>140</v>
      </c>
      <c r="O85" s="8" t="s">
        <v>142</v>
      </c>
      <c r="P85" s="8" t="s">
        <v>247</v>
      </c>
      <c r="Q85" s="8">
        <v>61</v>
      </c>
      <c r="R85" s="8" t="s">
        <v>147</v>
      </c>
      <c r="S85" s="8">
        <v>730</v>
      </c>
      <c r="T85" s="8">
        <v>2730</v>
      </c>
      <c r="U85" s="8" t="s">
        <v>150</v>
      </c>
      <c r="V85" s="8" t="s">
        <v>151</v>
      </c>
      <c r="W85" s="8" t="s">
        <v>150</v>
      </c>
      <c r="X85" s="8" t="s">
        <v>158</v>
      </c>
      <c r="Y85" s="8" t="s">
        <v>158</v>
      </c>
      <c r="Z85" s="8">
        <f>COUNTA(AB85:AK85)</f>
        <v>3</v>
      </c>
      <c r="AA85" s="8" t="s">
        <v>152</v>
      </c>
      <c r="AB85" s="8" t="s">
        <v>152</v>
      </c>
      <c r="AC85" s="8" t="s">
        <v>152</v>
      </c>
      <c r="AD85" s="8" t="s">
        <v>152</v>
      </c>
      <c r="AO85" s="8" t="s">
        <v>174</v>
      </c>
      <c r="AP85" s="8">
        <v>2632</v>
      </c>
      <c r="AQ85" s="8" t="s">
        <v>182</v>
      </c>
      <c r="AR85" s="8" t="s">
        <v>193</v>
      </c>
      <c r="AS85" s="8" t="s">
        <v>199</v>
      </c>
    </row>
    <row r="86" spans="1:45" s="4" customFormat="1" x14ac:dyDescent="0.25">
      <c r="A86" s="4" t="s">
        <v>56</v>
      </c>
      <c r="B86" s="4" t="s">
        <v>62</v>
      </c>
      <c r="C86" s="4" t="s">
        <v>242</v>
      </c>
      <c r="E86" s="4" t="s">
        <v>96</v>
      </c>
      <c r="Z86" s="4">
        <f>COUNTA(AB86:AK86)</f>
        <v>0</v>
      </c>
    </row>
    <row r="87" spans="1:45" s="2" customFormat="1" x14ac:dyDescent="0.25">
      <c r="A87" s="2" t="s">
        <v>56</v>
      </c>
      <c r="B87" s="2" t="s">
        <v>60</v>
      </c>
      <c r="C87" s="2" t="s">
        <v>243</v>
      </c>
      <c r="E87" s="2" t="s">
        <v>96</v>
      </c>
      <c r="X87" s="2">
        <v>2</v>
      </c>
      <c r="Y87" s="2" t="s">
        <v>152</v>
      </c>
      <c r="Z87" s="2">
        <f>COUNTA(AB87:AK87)</f>
        <v>2</v>
      </c>
      <c r="AA87" s="2" t="s">
        <v>152</v>
      </c>
      <c r="AB87" s="2" t="str">
        <f>$C83</f>
        <v>LSA_NPU_VCHK_K_END_TITO_VCCSA_NOM_LFM_F1_NPU_ALL</v>
      </c>
      <c r="AC87" s="2" t="str">
        <f>$C83</f>
        <v>LSA_NPU_VCHK_K_END_TITO_VCCSA_NOM_LFM_F1_NPU_ALL</v>
      </c>
    </row>
    <row r="88" spans="1:45" s="8" customFormat="1" x14ac:dyDescent="0.25">
      <c r="A88" s="8" t="s">
        <v>56</v>
      </c>
      <c r="B88" s="8" t="s">
        <v>64</v>
      </c>
      <c r="C88" s="8" t="str">
        <f>D88&amp;"_"&amp;E88&amp;"_"&amp;F88&amp;"_"&amp;G88&amp;"_"&amp;A88&amp;"_"&amp;H88&amp;"_"&amp;I88&amp;"_"&amp;J88&amp;"_"&amp;K88&amp;"_"&amp;L88&amp;"_"&amp;M88</f>
        <v>SSA_NPU_VCHK_K_END_TITO_VCCSA_NOM_LFM_F1_NPU_TILE0</v>
      </c>
      <c r="D88" s="8" t="s">
        <v>100</v>
      </c>
      <c r="E88" s="8" t="s">
        <v>96</v>
      </c>
      <c r="F88" s="8" t="s">
        <v>105</v>
      </c>
      <c r="G88" s="8" t="s">
        <v>108</v>
      </c>
      <c r="H88" s="8" t="s">
        <v>111</v>
      </c>
      <c r="I88" s="8" t="s">
        <v>112</v>
      </c>
      <c r="J88" s="8" t="s">
        <v>113</v>
      </c>
      <c r="K88" s="8" t="s">
        <v>115</v>
      </c>
      <c r="L88" s="8" t="s">
        <v>117</v>
      </c>
      <c r="M88" s="8" t="s">
        <v>134</v>
      </c>
      <c r="N88" s="8" t="s">
        <v>140</v>
      </c>
      <c r="O88" s="8" t="s">
        <v>142</v>
      </c>
      <c r="P88" s="8" t="s">
        <v>248</v>
      </c>
      <c r="Q88" s="8">
        <v>61</v>
      </c>
      <c r="R88" s="8" t="s">
        <v>147</v>
      </c>
      <c r="S88" s="8">
        <v>731</v>
      </c>
      <c r="T88" s="8">
        <v>2731</v>
      </c>
      <c r="U88" s="8" t="s">
        <v>150</v>
      </c>
      <c r="V88" s="8" t="s">
        <v>154</v>
      </c>
      <c r="W88" s="8" t="s">
        <v>150</v>
      </c>
      <c r="X88" s="8" t="s">
        <v>158</v>
      </c>
      <c r="Y88" s="8" t="s">
        <v>158</v>
      </c>
      <c r="Z88" s="8">
        <f>COUNTA(AB88:AK88)</f>
        <v>3</v>
      </c>
      <c r="AA88" s="8" t="s">
        <v>152</v>
      </c>
      <c r="AB88" s="8" t="str">
        <f>$C89</f>
        <v>SSA_NPU_VCHK_K_END_TITO_VCCSA_NOM_LFM_F1_NPU_TILE1</v>
      </c>
      <c r="AC88" s="8" t="str">
        <f>$C89</f>
        <v>SSA_NPU_VCHK_K_END_TITO_VCCSA_NOM_LFM_F1_NPU_TILE1</v>
      </c>
      <c r="AD88" s="8" t="str">
        <f>$C89</f>
        <v>SSA_NPU_VCHK_K_END_TITO_VCCSA_NOM_LFM_F1_NPU_TILE1</v>
      </c>
      <c r="AO88" s="8" t="s">
        <v>175</v>
      </c>
      <c r="AP88" s="8">
        <v>2633</v>
      </c>
      <c r="AQ88" s="8" t="s">
        <v>182</v>
      </c>
      <c r="AR88" s="8" t="s">
        <v>194</v>
      </c>
      <c r="AS88" s="8" t="s">
        <v>199</v>
      </c>
    </row>
    <row r="89" spans="1:45" s="8" customFormat="1" x14ac:dyDescent="0.25">
      <c r="A89" s="8" t="s">
        <v>56</v>
      </c>
      <c r="B89" s="8" t="s">
        <v>64</v>
      </c>
      <c r="C89" s="8" t="str">
        <f>D89&amp;"_"&amp;E89&amp;"_"&amp;F89&amp;"_"&amp;G89&amp;"_"&amp;A89&amp;"_"&amp;H89&amp;"_"&amp;I89&amp;"_"&amp;J89&amp;"_"&amp;K89&amp;"_"&amp;L89&amp;"_"&amp;M89</f>
        <v>SSA_NPU_VCHK_K_END_TITO_VCCSA_NOM_LFM_F1_NPU_TILE1</v>
      </c>
      <c r="D89" s="8" t="s">
        <v>100</v>
      </c>
      <c r="E89" s="8" t="s">
        <v>96</v>
      </c>
      <c r="F89" s="8" t="s">
        <v>105</v>
      </c>
      <c r="G89" s="8" t="s">
        <v>108</v>
      </c>
      <c r="H89" s="8" t="s">
        <v>111</v>
      </c>
      <c r="I89" s="8" t="s">
        <v>112</v>
      </c>
      <c r="J89" s="8" t="s">
        <v>113</v>
      </c>
      <c r="K89" s="8" t="s">
        <v>115</v>
      </c>
      <c r="L89" s="8" t="s">
        <v>117</v>
      </c>
      <c r="M89" s="8" t="s">
        <v>135</v>
      </c>
      <c r="N89" s="8" t="s">
        <v>140</v>
      </c>
      <c r="O89" s="8" t="s">
        <v>142</v>
      </c>
      <c r="P89" s="8" t="s">
        <v>250</v>
      </c>
      <c r="Q89" s="8">
        <v>61</v>
      </c>
      <c r="R89" s="8" t="s">
        <v>147</v>
      </c>
      <c r="S89" s="8">
        <v>732</v>
      </c>
      <c r="T89" s="8">
        <v>2732</v>
      </c>
      <c r="U89" s="8" t="s">
        <v>150</v>
      </c>
      <c r="V89" s="8" t="s">
        <v>155</v>
      </c>
      <c r="W89" s="8" t="s">
        <v>150</v>
      </c>
      <c r="X89" s="8" t="s">
        <v>152</v>
      </c>
      <c r="Y89" s="8" t="s">
        <v>158</v>
      </c>
      <c r="Z89" s="8">
        <f>COUNTA(AB89:AK89)</f>
        <v>3</v>
      </c>
      <c r="AA89" s="8" t="s">
        <v>152</v>
      </c>
      <c r="AB89" s="8" t="str">
        <f>$C90</f>
        <v>SSA_NPU_VCHK_K_END_TITO_VCCSA_NOM_LFM_F1_NPU_TILE2</v>
      </c>
      <c r="AC89" s="8" t="str">
        <f>$C90</f>
        <v>SSA_NPU_VCHK_K_END_TITO_VCCSA_NOM_LFM_F1_NPU_TILE2</v>
      </c>
      <c r="AD89" s="8" t="str">
        <f>$C90</f>
        <v>SSA_NPU_VCHK_K_END_TITO_VCCSA_NOM_LFM_F1_NPU_TILE2</v>
      </c>
      <c r="AO89" s="8" t="s">
        <v>176</v>
      </c>
      <c r="AP89" s="8">
        <v>2634</v>
      </c>
      <c r="AQ89" s="8" t="s">
        <v>182</v>
      </c>
      <c r="AR89" s="8" t="s">
        <v>195</v>
      </c>
      <c r="AS89" s="8" t="s">
        <v>199</v>
      </c>
    </row>
    <row r="90" spans="1:45" s="8" customFormat="1" x14ac:dyDescent="0.25">
      <c r="A90" s="8" t="s">
        <v>56</v>
      </c>
      <c r="B90" s="8" t="s">
        <v>64</v>
      </c>
      <c r="C90" s="8" t="str">
        <f>D90&amp;"_"&amp;E90&amp;"_"&amp;F90&amp;"_"&amp;G90&amp;"_"&amp;A90&amp;"_"&amp;H90&amp;"_"&amp;I90&amp;"_"&amp;J90&amp;"_"&amp;K90&amp;"_"&amp;L90&amp;"_"&amp;M90</f>
        <v>SSA_NPU_VCHK_K_END_TITO_VCCSA_NOM_LFM_F1_NPU_TILE2</v>
      </c>
      <c r="D90" s="8" t="s">
        <v>100</v>
      </c>
      <c r="E90" s="8" t="s">
        <v>96</v>
      </c>
      <c r="F90" s="8" t="s">
        <v>105</v>
      </c>
      <c r="G90" s="8" t="s">
        <v>108</v>
      </c>
      <c r="H90" s="8" t="s">
        <v>111</v>
      </c>
      <c r="I90" s="8" t="s">
        <v>112</v>
      </c>
      <c r="J90" s="8" t="s">
        <v>113</v>
      </c>
      <c r="K90" s="8" t="s">
        <v>115</v>
      </c>
      <c r="L90" s="8" t="s">
        <v>117</v>
      </c>
      <c r="M90" s="8" t="s">
        <v>136</v>
      </c>
      <c r="N90" s="8" t="s">
        <v>140</v>
      </c>
      <c r="O90" s="8" t="s">
        <v>142</v>
      </c>
      <c r="P90" s="8" t="s">
        <v>249</v>
      </c>
      <c r="Q90" s="8">
        <v>61</v>
      </c>
      <c r="R90" s="8" t="s">
        <v>147</v>
      </c>
      <c r="S90" s="8">
        <v>733</v>
      </c>
      <c r="T90" s="8">
        <v>2733</v>
      </c>
      <c r="U90" s="8" t="s">
        <v>150</v>
      </c>
      <c r="V90" s="8" t="s">
        <v>156</v>
      </c>
      <c r="W90" s="8" t="s">
        <v>150</v>
      </c>
      <c r="X90" s="8" t="s">
        <v>159</v>
      </c>
      <c r="Y90" s="8" t="s">
        <v>158</v>
      </c>
      <c r="Z90" s="8">
        <f>COUNTA(AB90:AK90)</f>
        <v>3</v>
      </c>
      <c r="AA90" s="8" t="s">
        <v>152</v>
      </c>
      <c r="AB90" s="8" t="s">
        <v>152</v>
      </c>
      <c r="AC90" s="8" t="s">
        <v>152</v>
      </c>
      <c r="AD90" s="8" t="s">
        <v>152</v>
      </c>
      <c r="AO90" s="8" t="s">
        <v>177</v>
      </c>
      <c r="AP90" s="8">
        <v>2635</v>
      </c>
      <c r="AQ90" s="8" t="s">
        <v>182</v>
      </c>
      <c r="AR90" s="8" t="s">
        <v>196</v>
      </c>
      <c r="AS90" s="8" t="s">
        <v>199</v>
      </c>
    </row>
    <row r="91" spans="1:45" s="4" customFormat="1" x14ac:dyDescent="0.25">
      <c r="A91" s="4" t="s">
        <v>56</v>
      </c>
      <c r="B91" s="4" t="s">
        <v>62</v>
      </c>
      <c r="C91" s="4" t="s">
        <v>244</v>
      </c>
      <c r="E91" s="4" t="s">
        <v>96</v>
      </c>
      <c r="Z91" s="4">
        <f>COUNTA(AB91:AK91)</f>
        <v>0</v>
      </c>
    </row>
    <row r="92" spans="1:45" s="4" customFormat="1" x14ac:dyDescent="0.25">
      <c r="A92" s="4" t="s">
        <v>56</v>
      </c>
      <c r="B92" s="4" t="s">
        <v>62</v>
      </c>
      <c r="C92" s="4" t="s">
        <v>84</v>
      </c>
      <c r="E92" s="4" t="s">
        <v>96</v>
      </c>
      <c r="Z92" s="4">
        <f>COUNTA(AB92:AK92)</f>
        <v>0</v>
      </c>
    </row>
    <row r="93" spans="1:45" s="2" customFormat="1" x14ac:dyDescent="0.25">
      <c r="A93" s="2" t="s">
        <v>56</v>
      </c>
      <c r="B93" s="2" t="s">
        <v>60</v>
      </c>
      <c r="C93" s="2" t="s">
        <v>85</v>
      </c>
      <c r="E93" s="2" t="s">
        <v>96</v>
      </c>
      <c r="X93" s="2" t="s">
        <v>158</v>
      </c>
      <c r="Y93" s="2" t="s">
        <v>158</v>
      </c>
      <c r="Z93" s="2">
        <f>COUNTA(AB93:AK93)</f>
        <v>2</v>
      </c>
      <c r="AB93" s="2" t="str">
        <f>$C107</f>
        <v>BLS_LVLF</v>
      </c>
      <c r="AC93" s="2" t="str">
        <f>$C107</f>
        <v>BLS_LVLF</v>
      </c>
    </row>
    <row r="94" spans="1:45" x14ac:dyDescent="0.25">
      <c r="A94" s="9" t="s">
        <v>56</v>
      </c>
      <c r="B94" s="9" t="s">
        <v>61</v>
      </c>
      <c r="C94" s="9" t="str">
        <f>D94&amp;"_"&amp;E94&amp;"_"&amp;F94&amp;"_"&amp;G94&amp;"_"&amp;A94&amp;"_"&amp;H94&amp;"_"&amp;I94&amp;"_"&amp;J94&amp;"_"&amp;K94&amp;"_"&amp;L94&amp;"_"&amp;M94</f>
        <v>XSA_NPU_AUX_K_END_X_X_X_X_X_RECBYPASS_VMAX</v>
      </c>
      <c r="D94" s="9" t="s">
        <v>98</v>
      </c>
      <c r="E94" s="9" t="s">
        <v>96</v>
      </c>
      <c r="F94" s="9" t="s">
        <v>101</v>
      </c>
      <c r="G94" s="9" t="s">
        <v>108</v>
      </c>
      <c r="H94" s="9" t="s">
        <v>110</v>
      </c>
      <c r="I94" s="9" t="s">
        <v>110</v>
      </c>
      <c r="J94" s="9" t="s">
        <v>110</v>
      </c>
      <c r="K94" s="9" t="s">
        <v>110</v>
      </c>
      <c r="L94" s="9" t="s">
        <v>110</v>
      </c>
      <c r="M94" s="9" t="s">
        <v>291</v>
      </c>
      <c r="N94" s="9" t="s">
        <v>139</v>
      </c>
      <c r="O94" s="9" t="s">
        <v>139</v>
      </c>
      <c r="P94" s="9" t="s">
        <v>139</v>
      </c>
      <c r="Q94" s="9">
        <v>90</v>
      </c>
      <c r="R94" s="9" t="s">
        <v>144</v>
      </c>
      <c r="S94" s="9">
        <v>712</v>
      </c>
      <c r="T94" s="9">
        <v>2712</v>
      </c>
      <c r="U94" s="9" t="s">
        <v>150</v>
      </c>
      <c r="V94" s="9" t="s">
        <v>151</v>
      </c>
      <c r="W94" s="9" t="s">
        <v>157</v>
      </c>
      <c r="X94" s="9" t="s">
        <v>158</v>
      </c>
      <c r="Y94" s="9" t="s">
        <v>158</v>
      </c>
      <c r="Z94" s="9">
        <f>COUNTA(AB94:AK94)</f>
        <v>2</v>
      </c>
      <c r="AA94" s="9" t="s">
        <v>152</v>
      </c>
      <c r="AB94" s="9" t="s">
        <v>152</v>
      </c>
      <c r="AC94" s="9" t="str">
        <f>$C95</f>
        <v>XSA_NPU_SCREEN_K_END_X_X_X_X_NPU_MASK_ALLSTRESS_TFM</v>
      </c>
      <c r="AD94" s="9"/>
      <c r="AE94" s="9"/>
      <c r="AF94" s="9"/>
      <c r="AG94" s="9"/>
      <c r="AH94" s="9"/>
      <c r="AI94" s="9"/>
      <c r="AJ94" s="9"/>
      <c r="AK94" s="9"/>
      <c r="AL94" s="9" t="s">
        <v>167</v>
      </c>
      <c r="AM94" s="9"/>
      <c r="AN94" s="9"/>
      <c r="AO94" s="9"/>
      <c r="AP94" s="9"/>
      <c r="AQ94" s="9"/>
      <c r="AR94" s="9"/>
      <c r="AS94" s="9"/>
    </row>
    <row r="95" spans="1:45" x14ac:dyDescent="0.25">
      <c r="A95" s="9" t="s">
        <v>56</v>
      </c>
      <c r="B95" s="9" t="s">
        <v>63</v>
      </c>
      <c r="C95" s="9" t="str">
        <f>D95&amp;"_"&amp;E95&amp;"_"&amp;F95&amp;"_"&amp;G95&amp;"_"&amp;A95&amp;"_"&amp;H95&amp;"_"&amp;I95&amp;"_"&amp;J95&amp;"_"&amp;K95&amp;"_"&amp;L95&amp;"_"&amp;M95</f>
        <v>XSA_NPU_SCREEN_K_END_X_X_X_X_NPU_MASK_ALLSTRESS_TFM</v>
      </c>
      <c r="D95" s="9" t="s">
        <v>98</v>
      </c>
      <c r="E95" s="9" t="s">
        <v>96</v>
      </c>
      <c r="F95" s="9" t="s">
        <v>102</v>
      </c>
      <c r="G95" s="9" t="s">
        <v>108</v>
      </c>
      <c r="H95" s="9" t="s">
        <v>110</v>
      </c>
      <c r="I95" s="9" t="s">
        <v>110</v>
      </c>
      <c r="J95" s="9" t="s">
        <v>110</v>
      </c>
      <c r="K95" s="9" t="s">
        <v>110</v>
      </c>
      <c r="L95" s="9" t="s">
        <v>96</v>
      </c>
      <c r="M95" s="9" t="s">
        <v>138</v>
      </c>
      <c r="N95" s="9" t="s">
        <v>139</v>
      </c>
      <c r="O95" s="9" t="s">
        <v>139</v>
      </c>
      <c r="P95" s="9" t="s">
        <v>139</v>
      </c>
      <c r="Q95" s="9">
        <v>90</v>
      </c>
      <c r="R95" s="9" t="s">
        <v>145</v>
      </c>
      <c r="S95" s="9">
        <v>718</v>
      </c>
      <c r="T95" s="9">
        <v>2718</v>
      </c>
      <c r="U95" s="9" t="s">
        <v>150</v>
      </c>
      <c r="V95" s="9" t="s">
        <v>152</v>
      </c>
      <c r="W95" s="9" t="s">
        <v>157</v>
      </c>
      <c r="X95" s="9" t="s">
        <v>152</v>
      </c>
      <c r="Y95" s="9" t="s">
        <v>158</v>
      </c>
      <c r="Z95" s="9">
        <f>COUNTA(AB95:AK95)</f>
        <v>3</v>
      </c>
      <c r="AA95" s="9" t="s">
        <v>152</v>
      </c>
      <c r="AB95" s="9" t="s">
        <v>152</v>
      </c>
      <c r="AC95" s="9" t="str">
        <f>$C96</f>
        <v>SSA_NPU_VMAX_K_END_TITO_VCCSA_MAX_LFM_F1_NPU_SSA_ALL</v>
      </c>
      <c r="AD95" s="9" t="str">
        <f>$C98</f>
        <v>SSA_NON_RECOVERY_VMAX</v>
      </c>
      <c r="AE95" s="9"/>
      <c r="AF95" s="9"/>
      <c r="AG95" s="9"/>
      <c r="AH95" s="9"/>
      <c r="AI95" s="9"/>
      <c r="AJ95" s="9"/>
      <c r="AK95" s="9"/>
      <c r="AL95" s="9"/>
      <c r="AM95" s="9" t="s">
        <v>169</v>
      </c>
      <c r="AN95" s="9" t="s">
        <v>171</v>
      </c>
      <c r="AO95" s="9"/>
      <c r="AP95" s="9"/>
      <c r="AQ95" s="9"/>
      <c r="AR95" s="9"/>
      <c r="AS95" s="9"/>
    </row>
    <row r="96" spans="1:45" x14ac:dyDescent="0.25">
      <c r="A96" s="9" t="s">
        <v>56</v>
      </c>
      <c r="B96" s="9" t="s">
        <v>64</v>
      </c>
      <c r="C96" s="9" t="str">
        <f>D96&amp;"_"&amp;E96&amp;"_"&amp;F96&amp;"_"&amp;G96&amp;"_"&amp;A96&amp;"_"&amp;H96&amp;"_"&amp;I96&amp;"_"&amp;J96&amp;"_"&amp;K96&amp;"_"&amp;L96&amp;"_"&amp;M96</f>
        <v>SSA_NPU_VMAX_K_END_TITO_VCCSA_MAX_LFM_F1_NPU_SSA_ALL</v>
      </c>
      <c r="D96" s="9" t="s">
        <v>100</v>
      </c>
      <c r="E96" s="9" t="s">
        <v>96</v>
      </c>
      <c r="F96" s="9" t="s">
        <v>85</v>
      </c>
      <c r="G96" s="9" t="s">
        <v>108</v>
      </c>
      <c r="H96" s="9" t="s">
        <v>111</v>
      </c>
      <c r="I96" s="9" t="s">
        <v>112</v>
      </c>
      <c r="J96" s="9" t="s">
        <v>114</v>
      </c>
      <c r="K96" s="9" t="s">
        <v>115</v>
      </c>
      <c r="L96" s="9" t="s">
        <v>117</v>
      </c>
      <c r="M96" s="9" t="s">
        <v>300</v>
      </c>
      <c r="N96" s="9" t="s">
        <v>140</v>
      </c>
      <c r="O96" s="9" t="s">
        <v>142</v>
      </c>
      <c r="P96" s="9" t="s">
        <v>209</v>
      </c>
      <c r="Q96" s="9">
        <v>17</v>
      </c>
      <c r="R96" s="9">
        <v>61</v>
      </c>
      <c r="S96" s="9">
        <v>700</v>
      </c>
      <c r="T96" s="9">
        <v>2700</v>
      </c>
      <c r="U96" s="9" t="s">
        <v>150</v>
      </c>
      <c r="V96" s="9" t="s">
        <v>151</v>
      </c>
      <c r="W96" s="9" t="s">
        <v>150</v>
      </c>
      <c r="X96" s="9" t="s">
        <v>159</v>
      </c>
      <c r="Y96" s="9" t="s">
        <v>158</v>
      </c>
      <c r="Z96" s="9">
        <f>COUNTA(AB96:AK96)</f>
        <v>3</v>
      </c>
      <c r="AA96" s="9" t="s">
        <v>152</v>
      </c>
      <c r="AB96" s="9" t="str">
        <f>$C97</f>
        <v>LSA_NPU_VMAX_K_END_TITO_VCCSA_MAX_LFM_F1_NPU_LSA_ALL</v>
      </c>
      <c r="AC96" s="9" t="str">
        <f>$C97</f>
        <v>LSA_NPU_VMAX_K_END_TITO_VCCSA_MAX_LFM_F1_NPU_LSA_ALL</v>
      </c>
      <c r="AD96" s="9" t="str">
        <f>$C97</f>
        <v>LSA_NPU_VMAX_K_END_TITO_VCCSA_MAX_LFM_F1_NPU_LSA_ALL</v>
      </c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 t="s">
        <v>172</v>
      </c>
      <c r="AP96" s="9">
        <v>2640</v>
      </c>
      <c r="AQ96" s="9" t="s">
        <v>182</v>
      </c>
      <c r="AR96" s="9" t="s">
        <v>284</v>
      </c>
      <c r="AS96" s="9" t="s">
        <v>200</v>
      </c>
    </row>
    <row r="97" spans="1:45" x14ac:dyDescent="0.25">
      <c r="A97" s="9" t="s">
        <v>56</v>
      </c>
      <c r="B97" s="9" t="s">
        <v>64</v>
      </c>
      <c r="C97" s="9" t="str">
        <f>D97&amp;"_"&amp;E97&amp;"_"&amp;F97&amp;"_"&amp;G97&amp;"_"&amp;A97&amp;"_"&amp;H97&amp;"_"&amp;I97&amp;"_"&amp;J97&amp;"_"&amp;K97&amp;"_"&amp;L97&amp;"_"&amp;M97</f>
        <v>LSA_NPU_VMAX_K_END_TITO_VCCSA_MAX_LFM_F1_NPU_LSA_ALL</v>
      </c>
      <c r="D97" s="9" t="s">
        <v>99</v>
      </c>
      <c r="E97" s="9" t="s">
        <v>96</v>
      </c>
      <c r="F97" s="9" t="s">
        <v>85</v>
      </c>
      <c r="G97" s="9" t="s">
        <v>108</v>
      </c>
      <c r="H97" s="9" t="s">
        <v>111</v>
      </c>
      <c r="I97" s="9" t="s">
        <v>112</v>
      </c>
      <c r="J97" s="9" t="s">
        <v>114</v>
      </c>
      <c r="K97" s="9" t="s">
        <v>115</v>
      </c>
      <c r="L97" s="9" t="s">
        <v>117</v>
      </c>
      <c r="M97" s="9" t="s">
        <v>301</v>
      </c>
      <c r="N97" s="9" t="s">
        <v>140</v>
      </c>
      <c r="O97" s="9" t="s">
        <v>142</v>
      </c>
      <c r="P97" s="9" t="s">
        <v>210</v>
      </c>
      <c r="Q97" s="9">
        <v>17</v>
      </c>
      <c r="R97" s="9">
        <v>21</v>
      </c>
      <c r="S97" s="9">
        <v>701</v>
      </c>
      <c r="T97" s="9">
        <v>2701</v>
      </c>
      <c r="U97" s="9" t="s">
        <v>150</v>
      </c>
      <c r="V97" s="9" t="s">
        <v>151</v>
      </c>
      <c r="W97" s="9" t="s">
        <v>150</v>
      </c>
      <c r="X97" s="9">
        <v>3</v>
      </c>
      <c r="Y97" s="9" t="s">
        <v>158</v>
      </c>
      <c r="Z97" s="9">
        <f>COUNTA(AB97:AK97)</f>
        <v>3</v>
      </c>
      <c r="AA97" s="9" t="s">
        <v>152</v>
      </c>
      <c r="AB97" s="9">
        <v>1</v>
      </c>
      <c r="AC97" s="9">
        <v>1</v>
      </c>
      <c r="AD97" s="9">
        <v>1</v>
      </c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 t="s">
        <v>172</v>
      </c>
      <c r="AP97" s="9">
        <v>2641</v>
      </c>
      <c r="AQ97" s="9" t="s">
        <v>182</v>
      </c>
      <c r="AR97" s="9" t="s">
        <v>285</v>
      </c>
      <c r="AS97" s="9" t="s">
        <v>200</v>
      </c>
    </row>
    <row r="98" spans="1:45" s="2" customFormat="1" x14ac:dyDescent="0.25">
      <c r="A98" s="2" t="s">
        <v>56</v>
      </c>
      <c r="B98" s="2" t="s">
        <v>60</v>
      </c>
      <c r="C98" s="2" t="s">
        <v>283</v>
      </c>
      <c r="E98" s="2" t="s">
        <v>96</v>
      </c>
      <c r="X98" s="2">
        <v>2</v>
      </c>
      <c r="Y98" s="2" t="s">
        <v>152</v>
      </c>
      <c r="Z98" s="2">
        <f>COUNTA(AB98:AK98)</f>
        <v>2</v>
      </c>
      <c r="AA98" s="2" t="s">
        <v>152</v>
      </c>
      <c r="AB98" s="2" t="str">
        <f>$C101</f>
        <v>SSA_RECOVERY_VMAX</v>
      </c>
      <c r="AC98" s="2" t="str">
        <f>$C101</f>
        <v>SSA_RECOVERY_VMAX</v>
      </c>
    </row>
    <row r="99" spans="1:45" x14ac:dyDescent="0.25">
      <c r="A99" s="9" t="s">
        <v>56</v>
      </c>
      <c r="B99" s="9" t="s">
        <v>64</v>
      </c>
      <c r="C99" s="9" t="str">
        <f>D99&amp;"_"&amp;E99&amp;"_"&amp;F99&amp;"_"&amp;G99&amp;"_"&amp;A99&amp;"_"&amp;H99&amp;"_"&amp;I99&amp;"_"&amp;J99&amp;"_"&amp;K99&amp;"_"&amp;L99&amp;"_"&amp;M99</f>
        <v>SSA_NPU_VMAX_K_END_TITO_VCCSA_MAX_LFM_F1_NPU_SSA_NONRECNPU_</v>
      </c>
      <c r="D99" s="9" t="s">
        <v>100</v>
      </c>
      <c r="E99" s="9" t="s">
        <v>96</v>
      </c>
      <c r="F99" s="9" t="s">
        <v>85</v>
      </c>
      <c r="G99" s="9" t="s">
        <v>108</v>
      </c>
      <c r="H99" s="9" t="s">
        <v>111</v>
      </c>
      <c r="I99" s="9" t="s">
        <v>112</v>
      </c>
      <c r="J99" s="9" t="s">
        <v>114</v>
      </c>
      <c r="K99" s="9" t="s">
        <v>115</v>
      </c>
      <c r="L99" s="9" t="s">
        <v>117</v>
      </c>
      <c r="M99" s="9" t="s">
        <v>303</v>
      </c>
      <c r="N99" s="9" t="s">
        <v>140</v>
      </c>
      <c r="O99" s="9" t="s">
        <v>142</v>
      </c>
      <c r="P99" s="9" t="s">
        <v>221</v>
      </c>
      <c r="Q99" s="9">
        <v>17</v>
      </c>
      <c r="R99" s="9">
        <v>61</v>
      </c>
      <c r="S99" s="9">
        <v>702</v>
      </c>
      <c r="T99" s="9">
        <v>2702</v>
      </c>
      <c r="U99" s="9" t="s">
        <v>150</v>
      </c>
      <c r="V99" s="9" t="s">
        <v>151</v>
      </c>
      <c r="W99" s="9" t="s">
        <v>150</v>
      </c>
      <c r="X99" s="9" t="s">
        <v>159</v>
      </c>
      <c r="Y99" s="9" t="s">
        <v>158</v>
      </c>
      <c r="Z99" s="9">
        <f>COUNTA(AB99:AK99)</f>
        <v>3</v>
      </c>
      <c r="AA99" s="9" t="s">
        <v>152</v>
      </c>
      <c r="AB99" s="9">
        <v>1</v>
      </c>
      <c r="AC99" s="9">
        <v>1</v>
      </c>
      <c r="AD99" s="9">
        <v>1</v>
      </c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 t="s">
        <v>172</v>
      </c>
      <c r="AP99" s="9">
        <v>2642</v>
      </c>
      <c r="AQ99" s="9" t="s">
        <v>182</v>
      </c>
      <c r="AR99" s="9" t="s">
        <v>286</v>
      </c>
      <c r="AS99" s="9" t="s">
        <v>200</v>
      </c>
    </row>
    <row r="100" spans="1:45" s="4" customFormat="1" x14ac:dyDescent="0.25">
      <c r="A100" s="4" t="s">
        <v>56</v>
      </c>
      <c r="B100" s="4" t="s">
        <v>62</v>
      </c>
      <c r="C100" s="4" t="s">
        <v>86</v>
      </c>
      <c r="E100" s="4" t="s">
        <v>96</v>
      </c>
      <c r="Z100" s="4">
        <f>COUNTA(AB100:AK100)</f>
        <v>0</v>
      </c>
    </row>
    <row r="101" spans="1:45" s="2" customFormat="1" x14ac:dyDescent="0.25">
      <c r="A101" s="2" t="s">
        <v>56</v>
      </c>
      <c r="B101" s="2" t="s">
        <v>60</v>
      </c>
      <c r="C101" s="2" t="s">
        <v>87</v>
      </c>
      <c r="E101" s="2" t="s">
        <v>96</v>
      </c>
      <c r="X101" s="2">
        <v>3</v>
      </c>
      <c r="Y101" s="2" t="s">
        <v>152</v>
      </c>
      <c r="Z101" s="2">
        <f>COUNTA(AB101:AK101)</f>
        <v>2</v>
      </c>
      <c r="AA101" s="2" t="s">
        <v>152</v>
      </c>
      <c r="AB101" s="2" t="str">
        <f>$C97</f>
        <v>LSA_NPU_VMAX_K_END_TITO_VCCSA_MAX_LFM_F1_NPU_LSA_ALL</v>
      </c>
      <c r="AC101" s="2" t="str">
        <f>$C97</f>
        <v>LSA_NPU_VMAX_K_END_TITO_VCCSA_MAX_LFM_F1_NPU_LSA_ALL</v>
      </c>
    </row>
    <row r="102" spans="1:45" x14ac:dyDescent="0.25">
      <c r="A102" s="9" t="s">
        <v>56</v>
      </c>
      <c r="B102" s="9" t="s">
        <v>64</v>
      </c>
      <c r="C102" s="9" t="str">
        <f>D102&amp;"_"&amp;E102&amp;"_"&amp;F102&amp;"_"&amp;G102&amp;"_"&amp;A102&amp;"_"&amp;H102&amp;"_"&amp;I102&amp;"_"&amp;J102&amp;"_"&amp;K102&amp;"_"&amp;L102&amp;"_"&amp;M102</f>
        <v>SSA_NPU_VMAX_K_END_TITO_VCCSA_MAX_LFM_F1_NPU_TILE0</v>
      </c>
      <c r="D102" s="9" t="s">
        <v>100</v>
      </c>
      <c r="E102" s="9" t="s">
        <v>96</v>
      </c>
      <c r="F102" s="9" t="s">
        <v>85</v>
      </c>
      <c r="G102" s="9" t="s">
        <v>108</v>
      </c>
      <c r="H102" s="9" t="s">
        <v>111</v>
      </c>
      <c r="I102" s="9" t="s">
        <v>112</v>
      </c>
      <c r="J102" s="9" t="s">
        <v>114</v>
      </c>
      <c r="K102" s="9" t="s">
        <v>115</v>
      </c>
      <c r="L102" s="9" t="s">
        <v>117</v>
      </c>
      <c r="M102" s="9" t="s">
        <v>134</v>
      </c>
      <c r="N102" s="9" t="s">
        <v>140</v>
      </c>
      <c r="O102" s="9" t="s">
        <v>142</v>
      </c>
      <c r="P102" s="9" t="s">
        <v>222</v>
      </c>
      <c r="Q102" s="9">
        <v>17</v>
      </c>
      <c r="R102" s="9">
        <v>61</v>
      </c>
      <c r="S102" s="9">
        <v>703</v>
      </c>
      <c r="T102" s="9">
        <v>2703</v>
      </c>
      <c r="U102" s="9" t="s">
        <v>150</v>
      </c>
      <c r="V102" s="9" t="s">
        <v>151</v>
      </c>
      <c r="W102" s="9" t="s">
        <v>150</v>
      </c>
      <c r="X102" s="9" t="s">
        <v>158</v>
      </c>
      <c r="Y102" s="9" t="s">
        <v>158</v>
      </c>
      <c r="Z102" s="9">
        <f>COUNTA(AB102:AK102)</f>
        <v>3</v>
      </c>
      <c r="AA102" s="9" t="s">
        <v>152</v>
      </c>
      <c r="AB102" s="9" t="str">
        <f>$C103</f>
        <v>SSA_NPU_VMAX_K_END_TITO_VCCSA_MAX_LFM_F1_NPU_TILE1</v>
      </c>
      <c r="AC102" s="9" t="str">
        <f>$C103</f>
        <v>SSA_NPU_VMAX_K_END_TITO_VCCSA_MAX_LFM_F1_NPU_TILE1</v>
      </c>
      <c r="AD102" s="9" t="str">
        <f>$C103</f>
        <v>SSA_NPU_VMAX_K_END_TITO_VCCSA_MAX_LFM_F1_NPU_TILE1</v>
      </c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 t="s">
        <v>172</v>
      </c>
      <c r="AP102" s="9">
        <v>2643</v>
      </c>
      <c r="AQ102" s="9" t="s">
        <v>182</v>
      </c>
      <c r="AR102" s="9" t="s">
        <v>287</v>
      </c>
      <c r="AS102" s="9" t="s">
        <v>200</v>
      </c>
    </row>
    <row r="103" spans="1:45" x14ac:dyDescent="0.25">
      <c r="A103" s="9" t="s">
        <v>56</v>
      </c>
      <c r="B103" s="9" t="s">
        <v>64</v>
      </c>
      <c r="C103" s="9" t="str">
        <f>D103&amp;"_"&amp;E103&amp;"_"&amp;F103&amp;"_"&amp;G103&amp;"_"&amp;A103&amp;"_"&amp;H103&amp;"_"&amp;I103&amp;"_"&amp;J103&amp;"_"&amp;K103&amp;"_"&amp;L103&amp;"_"&amp;M103</f>
        <v>SSA_NPU_VMAX_K_END_TITO_VCCSA_MAX_LFM_F1_NPU_TILE1</v>
      </c>
      <c r="D103" s="9" t="s">
        <v>100</v>
      </c>
      <c r="E103" s="9" t="s">
        <v>96</v>
      </c>
      <c r="F103" s="9" t="s">
        <v>85</v>
      </c>
      <c r="G103" s="9" t="s">
        <v>108</v>
      </c>
      <c r="H103" s="9" t="s">
        <v>111</v>
      </c>
      <c r="I103" s="9" t="s">
        <v>112</v>
      </c>
      <c r="J103" s="9" t="s">
        <v>114</v>
      </c>
      <c r="K103" s="9" t="s">
        <v>115</v>
      </c>
      <c r="L103" s="9" t="s">
        <v>117</v>
      </c>
      <c r="M103" s="9" t="s">
        <v>135</v>
      </c>
      <c r="N103" s="9" t="s">
        <v>140</v>
      </c>
      <c r="O103" s="9" t="s">
        <v>142</v>
      </c>
      <c r="P103" s="9" t="s">
        <v>224</v>
      </c>
      <c r="Q103" s="9">
        <v>17</v>
      </c>
      <c r="R103" s="9">
        <v>61</v>
      </c>
      <c r="S103" s="9">
        <v>704</v>
      </c>
      <c r="T103" s="9">
        <v>2704</v>
      </c>
      <c r="U103" s="9" t="s">
        <v>150</v>
      </c>
      <c r="V103" s="9" t="s">
        <v>151</v>
      </c>
      <c r="W103" s="9" t="s">
        <v>150</v>
      </c>
      <c r="X103" s="9">
        <v>2</v>
      </c>
      <c r="Y103" s="9" t="s">
        <v>158</v>
      </c>
      <c r="Z103" s="9">
        <f>COUNTA(AB103:AK103)</f>
        <v>3</v>
      </c>
      <c r="AA103" s="9" t="s">
        <v>152</v>
      </c>
      <c r="AB103" s="9" t="str">
        <f>$C104</f>
        <v>SSA_NPU_VMAX_K_END_TITO_VCCSA_MAX_LFM_F1_NPU_TILE2</v>
      </c>
      <c r="AC103" s="9" t="str">
        <f>$C104</f>
        <v>SSA_NPU_VMAX_K_END_TITO_VCCSA_MAX_LFM_F1_NPU_TILE2</v>
      </c>
      <c r="AD103" s="9" t="str">
        <f>$C104</f>
        <v>SSA_NPU_VMAX_K_END_TITO_VCCSA_MAX_LFM_F1_NPU_TILE2</v>
      </c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 t="s">
        <v>172</v>
      </c>
      <c r="AP103" s="9">
        <v>2644</v>
      </c>
      <c r="AQ103" s="9" t="s">
        <v>182</v>
      </c>
      <c r="AR103" s="9" t="s">
        <v>288</v>
      </c>
      <c r="AS103" s="9" t="s">
        <v>200</v>
      </c>
    </row>
    <row r="104" spans="1:45" x14ac:dyDescent="0.25">
      <c r="A104" s="9" t="s">
        <v>56</v>
      </c>
      <c r="B104" s="9" t="s">
        <v>64</v>
      </c>
      <c r="C104" s="9" t="str">
        <f>D104&amp;"_"&amp;E104&amp;"_"&amp;F104&amp;"_"&amp;G104&amp;"_"&amp;A104&amp;"_"&amp;H104&amp;"_"&amp;I104&amp;"_"&amp;J104&amp;"_"&amp;K104&amp;"_"&amp;L104&amp;"_"&amp;M104</f>
        <v>SSA_NPU_VMAX_K_END_TITO_VCCSA_MAX_LFM_F1_NPU_TILE2</v>
      </c>
      <c r="D104" s="9" t="s">
        <v>100</v>
      </c>
      <c r="E104" s="9" t="s">
        <v>96</v>
      </c>
      <c r="F104" s="9" t="s">
        <v>85</v>
      </c>
      <c r="G104" s="9" t="s">
        <v>108</v>
      </c>
      <c r="H104" s="9" t="s">
        <v>111</v>
      </c>
      <c r="I104" s="9" t="s">
        <v>112</v>
      </c>
      <c r="J104" s="9" t="s">
        <v>114</v>
      </c>
      <c r="K104" s="9" t="s">
        <v>115</v>
      </c>
      <c r="L104" s="9" t="s">
        <v>117</v>
      </c>
      <c r="M104" s="9" t="s">
        <v>136</v>
      </c>
      <c r="N104" s="9" t="s">
        <v>140</v>
      </c>
      <c r="O104" s="9" t="s">
        <v>142</v>
      </c>
      <c r="P104" s="9" t="s">
        <v>223</v>
      </c>
      <c r="Q104" s="9">
        <v>17</v>
      </c>
      <c r="R104" s="9">
        <v>61</v>
      </c>
      <c r="S104" s="9">
        <v>705</v>
      </c>
      <c r="T104" s="9">
        <v>2705</v>
      </c>
      <c r="U104" s="9" t="s">
        <v>150</v>
      </c>
      <c r="V104" s="9" t="s">
        <v>151</v>
      </c>
      <c r="W104" s="9" t="s">
        <v>150</v>
      </c>
      <c r="X104" s="9">
        <v>4</v>
      </c>
      <c r="Y104" s="9" t="s">
        <v>158</v>
      </c>
      <c r="Z104" s="9">
        <f>COUNTA(AB104:AK104)</f>
        <v>3</v>
      </c>
      <c r="AA104" s="9" t="s">
        <v>152</v>
      </c>
      <c r="AB104" s="9">
        <v>1</v>
      </c>
      <c r="AC104" s="9">
        <v>1</v>
      </c>
      <c r="AD104" s="9">
        <v>1</v>
      </c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 t="s">
        <v>172</v>
      </c>
      <c r="AP104" s="9">
        <v>2645</v>
      </c>
      <c r="AQ104" s="9" t="s">
        <v>182</v>
      </c>
      <c r="AR104" s="9" t="s">
        <v>289</v>
      </c>
      <c r="AS104" s="9" t="s">
        <v>200</v>
      </c>
    </row>
    <row r="105" spans="1:45" s="4" customFormat="1" x14ac:dyDescent="0.25">
      <c r="A105" s="4" t="s">
        <v>56</v>
      </c>
      <c r="B105" s="4" t="s">
        <v>62</v>
      </c>
      <c r="C105" s="4" t="s">
        <v>88</v>
      </c>
      <c r="E105" s="4" t="s">
        <v>96</v>
      </c>
      <c r="Z105" s="4">
        <f>COUNTA(AB105:AK105)</f>
        <v>0</v>
      </c>
    </row>
    <row r="106" spans="1:45" s="4" customFormat="1" x14ac:dyDescent="0.25">
      <c r="A106" s="4" t="s">
        <v>56</v>
      </c>
      <c r="B106" s="4" t="s">
        <v>62</v>
      </c>
      <c r="C106" s="4" t="s">
        <v>282</v>
      </c>
      <c r="E106" s="4" t="s">
        <v>96</v>
      </c>
      <c r="Z106" s="4">
        <f>COUNTA(AB106:AK106)</f>
        <v>0</v>
      </c>
    </row>
    <row r="107" spans="1:45" s="2" customFormat="1" x14ac:dyDescent="0.25">
      <c r="A107" s="2" t="s">
        <v>56</v>
      </c>
      <c r="B107" s="2" t="s">
        <v>60</v>
      </c>
      <c r="C107" s="2" t="s">
        <v>89</v>
      </c>
      <c r="E107" s="2" t="s">
        <v>96</v>
      </c>
      <c r="X107" s="2" t="s">
        <v>159</v>
      </c>
      <c r="Y107" s="2" t="s">
        <v>158</v>
      </c>
      <c r="Z107" s="2">
        <f>COUNTA(AB107:AK107)</f>
        <v>2</v>
      </c>
      <c r="AA107" s="2" t="s">
        <v>152</v>
      </c>
      <c r="AB107" s="2" t="s">
        <v>152</v>
      </c>
      <c r="AC107" s="2" t="s">
        <v>152</v>
      </c>
    </row>
    <row r="108" spans="1:45" s="8" customFormat="1" x14ac:dyDescent="0.25">
      <c r="A108" s="8" t="s">
        <v>56</v>
      </c>
      <c r="B108" s="8" t="s">
        <v>64</v>
      </c>
      <c r="C108" s="8" t="str">
        <f>D108&amp;"_"&amp;E108&amp;"_"&amp;F108&amp;"_"&amp;G108&amp;"_"&amp;A108&amp;"_"&amp;H108&amp;"_"&amp;I108&amp;"_"&amp;J108&amp;"_"&amp;K108&amp;"_"&amp;L108&amp;"_"&amp;M108</f>
        <v>LSA_NPU_LVLF_K_END_TITO_VCCSA_NOM_LFM_F1_NPU_CPU</v>
      </c>
      <c r="D108" s="8" t="s">
        <v>99</v>
      </c>
      <c r="E108" s="8" t="s">
        <v>96</v>
      </c>
      <c r="F108" s="8" t="s">
        <v>106</v>
      </c>
      <c r="G108" s="8" t="s">
        <v>108</v>
      </c>
      <c r="H108" s="8" t="s">
        <v>111</v>
      </c>
      <c r="I108" s="8" t="s">
        <v>112</v>
      </c>
      <c r="J108" s="8" t="s">
        <v>113</v>
      </c>
      <c r="K108" s="8" t="s">
        <v>115</v>
      </c>
      <c r="L108" s="8" t="s">
        <v>117</v>
      </c>
      <c r="M108" s="8" t="s">
        <v>132</v>
      </c>
      <c r="N108" s="8" t="s">
        <v>140</v>
      </c>
      <c r="O108" s="8" t="s">
        <v>142</v>
      </c>
      <c r="P108" s="8" t="s">
        <v>143</v>
      </c>
      <c r="Q108" s="8">
        <v>21</v>
      </c>
      <c r="R108" s="8" t="s">
        <v>148</v>
      </c>
      <c r="S108" s="8">
        <v>708</v>
      </c>
      <c r="T108" s="8">
        <v>2708</v>
      </c>
      <c r="U108" s="8" t="s">
        <v>150</v>
      </c>
      <c r="V108" s="8" t="s">
        <v>151</v>
      </c>
      <c r="W108" s="8" t="s">
        <v>150</v>
      </c>
      <c r="X108" s="8" t="s">
        <v>158</v>
      </c>
      <c r="Y108" s="8" t="s">
        <v>158</v>
      </c>
      <c r="Z108" s="8">
        <f>COUNTA(AB108:AK108)</f>
        <v>3</v>
      </c>
      <c r="AA108" s="8" t="s">
        <v>152</v>
      </c>
      <c r="AB108" s="8" t="str">
        <f>$C109</f>
        <v>LSA_NPU_LVLF_K_END_TITO_VCCSA_NOM_LFM_F1_NPU_BTR</v>
      </c>
      <c r="AC108" s="8" t="str">
        <f>$C109</f>
        <v>LSA_NPU_LVLF_K_END_TITO_VCCSA_NOM_LFM_F1_NPU_BTR</v>
      </c>
      <c r="AD108" s="8" t="str">
        <f>$C109</f>
        <v>LSA_NPU_LVLF_K_END_TITO_VCCSA_NOM_LFM_F1_NPU_BTR</v>
      </c>
      <c r="AO108" s="8" t="s">
        <v>172</v>
      </c>
      <c r="AP108" s="8">
        <v>2690</v>
      </c>
      <c r="AQ108" s="8" t="s">
        <v>182</v>
      </c>
      <c r="AR108" s="8" t="s">
        <v>197</v>
      </c>
      <c r="AS108" s="9" t="s">
        <v>200</v>
      </c>
    </row>
    <row r="109" spans="1:45" s="8" customFormat="1" x14ac:dyDescent="0.25">
      <c r="A109" s="8" t="s">
        <v>56</v>
      </c>
      <c r="B109" s="8" t="s">
        <v>64</v>
      </c>
      <c r="C109" s="8" t="str">
        <f>D109&amp;"_"&amp;E109&amp;"_"&amp;F109&amp;"_"&amp;G109&amp;"_"&amp;A109&amp;"_"&amp;H109&amp;"_"&amp;I109&amp;"_"&amp;J109&amp;"_"&amp;K109&amp;"_"&amp;L109&amp;"_"&amp;M109</f>
        <v>LSA_NPU_LVLF_K_END_TITO_VCCSA_NOM_LFM_F1_NPU_BTR</v>
      </c>
      <c r="D109" s="8" t="s">
        <v>99</v>
      </c>
      <c r="E109" s="8" t="s">
        <v>96</v>
      </c>
      <c r="F109" s="8" t="s">
        <v>106</v>
      </c>
      <c r="G109" s="8" t="s">
        <v>108</v>
      </c>
      <c r="H109" s="8" t="s">
        <v>111</v>
      </c>
      <c r="I109" s="8" t="s">
        <v>112</v>
      </c>
      <c r="J109" s="8" t="s">
        <v>113</v>
      </c>
      <c r="K109" s="8" t="s">
        <v>115</v>
      </c>
      <c r="L109" s="8" t="s">
        <v>117</v>
      </c>
      <c r="M109" s="8" t="s">
        <v>133</v>
      </c>
      <c r="N109" s="8" t="s">
        <v>140</v>
      </c>
      <c r="O109" s="8" t="s">
        <v>142</v>
      </c>
      <c r="P109" s="8" t="s">
        <v>143</v>
      </c>
      <c r="Q109" s="8">
        <v>21</v>
      </c>
      <c r="R109" s="8" t="s">
        <v>148</v>
      </c>
      <c r="S109" s="8">
        <v>709</v>
      </c>
      <c r="T109" s="8">
        <v>2709</v>
      </c>
      <c r="U109" s="8" t="s">
        <v>150</v>
      </c>
      <c r="V109" s="8" t="s">
        <v>151</v>
      </c>
      <c r="W109" s="8" t="s">
        <v>150</v>
      </c>
      <c r="X109" s="8" t="s">
        <v>152</v>
      </c>
      <c r="Y109" s="8" t="s">
        <v>158</v>
      </c>
      <c r="Z109" s="8">
        <f>COUNTA(AB109:AK109)</f>
        <v>3</v>
      </c>
      <c r="AA109" s="8" t="s">
        <v>152</v>
      </c>
      <c r="AB109" s="8" t="str">
        <f>$C110</f>
        <v>LSA_NPU_LVLF_K_END_TITO_VCCSA_NOM_LFM_F1_NPU_TILE</v>
      </c>
      <c r="AC109" s="8" t="str">
        <f>$C110</f>
        <v>LSA_NPU_LVLF_K_END_TITO_VCCSA_NOM_LFM_F1_NPU_TILE</v>
      </c>
      <c r="AD109" s="8" t="str">
        <f>$C110</f>
        <v>LSA_NPU_LVLF_K_END_TITO_VCCSA_NOM_LFM_F1_NPU_TILE</v>
      </c>
      <c r="AO109" s="8" t="s">
        <v>172</v>
      </c>
      <c r="AP109" s="8">
        <v>2691</v>
      </c>
      <c r="AQ109" s="8" t="s">
        <v>182</v>
      </c>
      <c r="AR109" s="8" t="s">
        <v>198</v>
      </c>
      <c r="AS109" s="9" t="s">
        <v>200</v>
      </c>
    </row>
    <row r="110" spans="1:45" s="8" customFormat="1" x14ac:dyDescent="0.25">
      <c r="A110" s="8" t="s">
        <v>56</v>
      </c>
      <c r="B110" s="8" t="s">
        <v>64</v>
      </c>
      <c r="C110" s="8" t="str">
        <f>D110&amp;"_"&amp;E110&amp;"_"&amp;F110&amp;"_"&amp;G110&amp;"_"&amp;A110&amp;"_"&amp;H110&amp;"_"&amp;I110&amp;"_"&amp;J110&amp;"_"&amp;K110&amp;"_"&amp;L110&amp;"_"&amp;M110</f>
        <v>LSA_NPU_LVLF_K_END_TITO_VCCSA_NOM_LFM_F1_NPU_TILE</v>
      </c>
      <c r="D110" s="8" t="s">
        <v>99</v>
      </c>
      <c r="E110" s="8" t="s">
        <v>96</v>
      </c>
      <c r="F110" s="8" t="s">
        <v>106</v>
      </c>
      <c r="G110" s="8" t="s">
        <v>108</v>
      </c>
      <c r="H110" s="8" t="s">
        <v>111</v>
      </c>
      <c r="I110" s="8" t="s">
        <v>112</v>
      </c>
      <c r="J110" s="8" t="s">
        <v>113</v>
      </c>
      <c r="K110" s="8" t="s">
        <v>115</v>
      </c>
      <c r="L110" s="8" t="s">
        <v>117</v>
      </c>
      <c r="M110" s="8" t="s">
        <v>137</v>
      </c>
      <c r="N110" s="8" t="s">
        <v>140</v>
      </c>
      <c r="O110" s="8" t="s">
        <v>142</v>
      </c>
      <c r="P110" s="8" t="s">
        <v>143</v>
      </c>
      <c r="Q110" s="8">
        <v>61</v>
      </c>
      <c r="R110" s="8" t="s">
        <v>148</v>
      </c>
      <c r="S110" s="8">
        <v>734</v>
      </c>
      <c r="T110" s="8">
        <v>2734</v>
      </c>
      <c r="U110" s="8" t="s">
        <v>150</v>
      </c>
      <c r="V110" s="8" t="s">
        <v>151</v>
      </c>
      <c r="W110" s="8" t="s">
        <v>150</v>
      </c>
      <c r="X110" s="8" t="s">
        <v>159</v>
      </c>
      <c r="Y110" s="8" t="s">
        <v>158</v>
      </c>
      <c r="Z110" s="8">
        <f>COUNTA(AB110:AK110)</f>
        <v>3</v>
      </c>
      <c r="AA110" s="8" t="s">
        <v>152</v>
      </c>
      <c r="AB110" s="8" t="str">
        <f>$C111</f>
        <v>LSA_NPU_BLS_K_END_TITO_VCCSA_NOM_LFM_F1_NPU_CPU</v>
      </c>
      <c r="AC110" s="8" t="str">
        <f>$C111</f>
        <v>LSA_NPU_BLS_K_END_TITO_VCCSA_NOM_LFM_F1_NPU_CPU</v>
      </c>
      <c r="AD110" s="8" t="str">
        <f>$C111</f>
        <v>LSA_NPU_BLS_K_END_TITO_VCCSA_NOM_LFM_F1_NPU_CPU</v>
      </c>
      <c r="AO110" s="8" t="s">
        <v>172</v>
      </c>
      <c r="AP110" s="8">
        <v>2692</v>
      </c>
      <c r="AQ110" s="8" t="s">
        <v>182</v>
      </c>
      <c r="AR110" s="8" t="s">
        <v>184</v>
      </c>
      <c r="AS110" s="9" t="s">
        <v>200</v>
      </c>
    </row>
    <row r="111" spans="1:45" s="8" customFormat="1" x14ac:dyDescent="0.25">
      <c r="A111" s="8" t="s">
        <v>56</v>
      </c>
      <c r="B111" s="8" t="s">
        <v>64</v>
      </c>
      <c r="C111" s="8" t="str">
        <f>D111&amp;"_"&amp;E111&amp;"_"&amp;F111&amp;"_"&amp;G111&amp;"_"&amp;A111&amp;"_"&amp;H111&amp;"_"&amp;I111&amp;"_"&amp;J111&amp;"_"&amp;K111&amp;"_"&amp;L111&amp;"_"&amp;M111</f>
        <v>LSA_NPU_BLS_K_END_TITO_VCCSA_NOM_LFM_F1_NPU_CPU</v>
      </c>
      <c r="D111" s="8" t="s">
        <v>99</v>
      </c>
      <c r="E111" s="8" t="s">
        <v>96</v>
      </c>
      <c r="F111" s="8" t="s">
        <v>107</v>
      </c>
      <c r="G111" s="8" t="s">
        <v>108</v>
      </c>
      <c r="H111" s="8" t="s">
        <v>111</v>
      </c>
      <c r="I111" s="8" t="s">
        <v>112</v>
      </c>
      <c r="J111" s="8" t="s">
        <v>113</v>
      </c>
      <c r="K111" s="8" t="s">
        <v>115</v>
      </c>
      <c r="L111" s="8" t="s">
        <v>117</v>
      </c>
      <c r="M111" s="8" t="s">
        <v>132</v>
      </c>
      <c r="N111" s="8" t="s">
        <v>140</v>
      </c>
      <c r="O111" s="8" t="s">
        <v>142</v>
      </c>
      <c r="P111" s="8" t="s">
        <v>143</v>
      </c>
      <c r="Q111" s="8">
        <v>21</v>
      </c>
      <c r="R111" s="8" t="s">
        <v>149</v>
      </c>
      <c r="S111" s="8">
        <v>710</v>
      </c>
      <c r="T111" s="8">
        <v>2710</v>
      </c>
      <c r="U111" s="8" t="s">
        <v>150</v>
      </c>
      <c r="V111" s="8" t="s">
        <v>151</v>
      </c>
      <c r="W111" s="8" t="s">
        <v>150</v>
      </c>
      <c r="X111" s="8" t="s">
        <v>160</v>
      </c>
      <c r="Y111" s="8" t="s">
        <v>158</v>
      </c>
      <c r="Z111" s="8">
        <f>COUNTA(AB111:AK111)</f>
        <v>3</v>
      </c>
      <c r="AA111" s="8" t="s">
        <v>152</v>
      </c>
      <c r="AB111" s="8" t="str">
        <f>$C112</f>
        <v>LSA_NPU_BLS_K_END_TITO_VCCSA_NOM_LFM_F1_NPU_BTR</v>
      </c>
      <c r="AC111" s="8" t="str">
        <f>$C112</f>
        <v>LSA_NPU_BLS_K_END_TITO_VCCSA_NOM_LFM_F1_NPU_BTR</v>
      </c>
      <c r="AD111" s="8" t="str">
        <f>$C112</f>
        <v>LSA_NPU_BLS_K_END_TITO_VCCSA_NOM_LFM_F1_NPU_BTR</v>
      </c>
      <c r="AO111" s="8" t="s">
        <v>172</v>
      </c>
      <c r="AP111" s="8">
        <v>2693</v>
      </c>
      <c r="AQ111" s="8" t="s">
        <v>182</v>
      </c>
      <c r="AR111" s="8" t="s">
        <v>197</v>
      </c>
      <c r="AS111" s="9" t="s">
        <v>200</v>
      </c>
    </row>
    <row r="112" spans="1:45" s="8" customFormat="1" x14ac:dyDescent="0.25">
      <c r="A112" s="8" t="s">
        <v>56</v>
      </c>
      <c r="B112" s="8" t="s">
        <v>64</v>
      </c>
      <c r="C112" s="8" t="str">
        <f>D112&amp;"_"&amp;E112&amp;"_"&amp;F112&amp;"_"&amp;G112&amp;"_"&amp;A112&amp;"_"&amp;H112&amp;"_"&amp;I112&amp;"_"&amp;J112&amp;"_"&amp;K112&amp;"_"&amp;L112&amp;"_"&amp;M112</f>
        <v>LSA_NPU_BLS_K_END_TITO_VCCSA_NOM_LFM_F1_NPU_BTR</v>
      </c>
      <c r="D112" s="8" t="s">
        <v>99</v>
      </c>
      <c r="E112" s="8" t="s">
        <v>96</v>
      </c>
      <c r="F112" s="8" t="s">
        <v>107</v>
      </c>
      <c r="G112" s="8" t="s">
        <v>108</v>
      </c>
      <c r="H112" s="8" t="s">
        <v>111</v>
      </c>
      <c r="I112" s="8" t="s">
        <v>112</v>
      </c>
      <c r="J112" s="8" t="s">
        <v>113</v>
      </c>
      <c r="K112" s="8" t="s">
        <v>115</v>
      </c>
      <c r="L112" s="8" t="s">
        <v>117</v>
      </c>
      <c r="M112" s="8" t="s">
        <v>133</v>
      </c>
      <c r="N112" s="8" t="s">
        <v>140</v>
      </c>
      <c r="O112" s="8" t="s">
        <v>142</v>
      </c>
      <c r="P112" s="8" t="s">
        <v>143</v>
      </c>
      <c r="Q112" s="8">
        <v>21</v>
      </c>
      <c r="R112" s="8" t="s">
        <v>149</v>
      </c>
      <c r="S112" s="8">
        <v>711</v>
      </c>
      <c r="T112" s="8">
        <v>2711</v>
      </c>
      <c r="U112" s="8" t="s">
        <v>150</v>
      </c>
      <c r="V112" s="8" t="s">
        <v>151</v>
      </c>
      <c r="W112" s="8" t="s">
        <v>150</v>
      </c>
      <c r="X112" s="8" t="s">
        <v>161</v>
      </c>
      <c r="Y112" s="8" t="s">
        <v>158</v>
      </c>
      <c r="Z112" s="8">
        <f>COUNTA(AB112:AK112)</f>
        <v>3</v>
      </c>
      <c r="AA112" s="8" t="s">
        <v>152</v>
      </c>
      <c r="AB112" s="8" t="str">
        <f>$C113</f>
        <v>LSA_NPU_BLS_K_END_TITO_VCCSA_NOM_LFM_F1_NPU_TILE</v>
      </c>
      <c r="AC112" s="8" t="str">
        <f>$C113</f>
        <v>LSA_NPU_BLS_K_END_TITO_VCCSA_NOM_LFM_F1_NPU_TILE</v>
      </c>
      <c r="AD112" s="8" t="str">
        <f>$C113</f>
        <v>LSA_NPU_BLS_K_END_TITO_VCCSA_NOM_LFM_F1_NPU_TILE</v>
      </c>
      <c r="AO112" s="8" t="s">
        <v>172</v>
      </c>
      <c r="AP112" s="8">
        <v>2694</v>
      </c>
      <c r="AQ112" s="8" t="s">
        <v>182</v>
      </c>
      <c r="AR112" s="8" t="s">
        <v>198</v>
      </c>
      <c r="AS112" s="9" t="s">
        <v>200</v>
      </c>
    </row>
    <row r="113" spans="1:47" s="8" customFormat="1" x14ac:dyDescent="0.25">
      <c r="A113" s="8" t="s">
        <v>56</v>
      </c>
      <c r="B113" s="8" t="s">
        <v>64</v>
      </c>
      <c r="C113" s="8" t="str">
        <f>D113&amp;"_"&amp;E113&amp;"_"&amp;F113&amp;"_"&amp;G113&amp;"_"&amp;A113&amp;"_"&amp;H113&amp;"_"&amp;I113&amp;"_"&amp;J113&amp;"_"&amp;K113&amp;"_"&amp;L113&amp;"_"&amp;M113</f>
        <v>LSA_NPU_BLS_K_END_TITO_VCCSA_NOM_LFM_F1_NPU_TILE</v>
      </c>
      <c r="D113" s="8" t="s">
        <v>99</v>
      </c>
      <c r="E113" s="8" t="s">
        <v>96</v>
      </c>
      <c r="F113" s="8" t="s">
        <v>107</v>
      </c>
      <c r="G113" s="8" t="s">
        <v>108</v>
      </c>
      <c r="H113" s="8" t="s">
        <v>111</v>
      </c>
      <c r="I113" s="8" t="s">
        <v>112</v>
      </c>
      <c r="J113" s="8" t="s">
        <v>113</v>
      </c>
      <c r="K113" s="8" t="s">
        <v>115</v>
      </c>
      <c r="L113" s="8" t="s">
        <v>117</v>
      </c>
      <c r="M113" s="8" t="s">
        <v>137</v>
      </c>
      <c r="N113" s="8" t="s">
        <v>140</v>
      </c>
      <c r="O113" s="8" t="s">
        <v>142</v>
      </c>
      <c r="P113" s="8" t="s">
        <v>143</v>
      </c>
      <c r="Q113" s="8">
        <v>61</v>
      </c>
      <c r="R113" s="8" t="s">
        <v>149</v>
      </c>
      <c r="S113" s="8">
        <v>735</v>
      </c>
      <c r="T113" s="8">
        <v>2735</v>
      </c>
      <c r="U113" s="8" t="s">
        <v>150</v>
      </c>
      <c r="V113" s="8" t="s">
        <v>151</v>
      </c>
      <c r="W113" s="8" t="s">
        <v>150</v>
      </c>
      <c r="X113" s="8" t="s">
        <v>162</v>
      </c>
      <c r="Y113" s="8" t="s">
        <v>158</v>
      </c>
      <c r="Z113" s="8">
        <f>COUNTA(AB113:AK113)</f>
        <v>3</v>
      </c>
      <c r="AA113" s="8" t="s">
        <v>152</v>
      </c>
      <c r="AB113" s="8" t="s">
        <v>152</v>
      </c>
      <c r="AC113" s="8" t="s">
        <v>152</v>
      </c>
      <c r="AD113" s="8" t="s">
        <v>152</v>
      </c>
      <c r="AO113" s="8" t="s">
        <v>172</v>
      </c>
      <c r="AP113" s="8">
        <v>2695</v>
      </c>
      <c r="AQ113" s="8" t="s">
        <v>182</v>
      </c>
      <c r="AR113" s="8" t="s">
        <v>184</v>
      </c>
      <c r="AS113" s="9" t="s">
        <v>200</v>
      </c>
    </row>
    <row r="114" spans="1:47" s="4" customFormat="1" x14ac:dyDescent="0.25">
      <c r="A114" s="4" t="s">
        <v>56</v>
      </c>
      <c r="B114" s="4" t="s">
        <v>62</v>
      </c>
      <c r="C114" s="4" t="s">
        <v>90</v>
      </c>
      <c r="E114" s="4" t="s">
        <v>96</v>
      </c>
      <c r="Z114" s="4">
        <f>COUNTA(AB114:AK114)</f>
        <v>0</v>
      </c>
    </row>
    <row r="115" spans="1:47" s="2" customFormat="1" x14ac:dyDescent="0.25">
      <c r="A115" s="2" t="s">
        <v>56</v>
      </c>
      <c r="B115" s="2" t="s">
        <v>60</v>
      </c>
      <c r="C115" s="2" t="s">
        <v>91</v>
      </c>
      <c r="E115" s="2" t="s">
        <v>96</v>
      </c>
      <c r="X115" s="2" t="s">
        <v>158</v>
      </c>
      <c r="Y115" s="2" t="s">
        <v>152</v>
      </c>
      <c r="Z115" s="2">
        <f>COUNTA(AB115:AK115)</f>
        <v>2</v>
      </c>
      <c r="AA115" s="2" t="s">
        <v>152</v>
      </c>
      <c r="AB115" s="2" t="s">
        <v>152</v>
      </c>
      <c r="AC115" s="2" t="s">
        <v>152</v>
      </c>
    </row>
    <row r="116" spans="1:47" s="8" customFormat="1" x14ac:dyDescent="0.25">
      <c r="A116" s="8" t="s">
        <v>56</v>
      </c>
      <c r="B116" s="8" t="s">
        <v>66</v>
      </c>
      <c r="C116" s="8" t="str">
        <f>D116&amp;"_"&amp;E116&amp;"_"&amp;F116&amp;"_"&amp;G116&amp;"_"&amp;A116&amp;"_"&amp;H116&amp;"_"&amp;I116&amp;"_"&amp;J116&amp;"_"&amp;K116&amp;"_"&amp;L116&amp;"_"&amp;M116</f>
        <v>SSA_NPU_SHMOO_E_END_TITO_VCCSA_NOM_LFM_F1_NPU_ALL</v>
      </c>
      <c r="D116" s="8" t="s">
        <v>100</v>
      </c>
      <c r="E116" s="8" t="s">
        <v>96</v>
      </c>
      <c r="F116" s="8" t="s">
        <v>91</v>
      </c>
      <c r="G116" s="8" t="s">
        <v>109</v>
      </c>
      <c r="H116" s="8" t="s">
        <v>111</v>
      </c>
      <c r="I116" s="8" t="s">
        <v>112</v>
      </c>
      <c r="J116" s="8" t="s">
        <v>113</v>
      </c>
      <c r="K116" s="8" t="s">
        <v>115</v>
      </c>
      <c r="L116" s="8" t="s">
        <v>117</v>
      </c>
      <c r="M116" s="8" t="s">
        <v>124</v>
      </c>
      <c r="N116" s="8" t="s">
        <v>140</v>
      </c>
      <c r="O116" s="8" t="s">
        <v>142</v>
      </c>
      <c r="P116" s="8" t="s">
        <v>245</v>
      </c>
      <c r="Q116" s="8">
        <v>61</v>
      </c>
      <c r="R116" s="8" t="s">
        <v>147</v>
      </c>
      <c r="S116" s="8">
        <v>736</v>
      </c>
      <c r="T116" s="8">
        <v>2736</v>
      </c>
      <c r="U116" s="8" t="s">
        <v>150</v>
      </c>
      <c r="V116" s="8" t="s">
        <v>152</v>
      </c>
      <c r="W116" s="8" t="s">
        <v>150</v>
      </c>
      <c r="X116" s="8" t="s">
        <v>158</v>
      </c>
      <c r="Y116" s="8" t="s">
        <v>158</v>
      </c>
      <c r="Z116" s="8">
        <f>COUNTA(AB116:AK116)</f>
        <v>4</v>
      </c>
      <c r="AA116" s="8" t="s">
        <v>164</v>
      </c>
      <c r="AB116" s="8" t="str">
        <f>$C117</f>
        <v>LSA_NPU_SHMOO_E_END_TITO_VCCSA_NOM_LFM_F1_NPU_ALL</v>
      </c>
      <c r="AC116" s="8" t="str">
        <f>$C117</f>
        <v>LSA_NPU_SHMOO_E_END_TITO_VCCSA_NOM_LFM_F1_NPU_ALL</v>
      </c>
      <c r="AD116" s="8" t="str">
        <f>$C117</f>
        <v>LSA_NPU_SHMOO_E_END_TITO_VCCSA_NOM_LFM_F1_NPU_ALL</v>
      </c>
      <c r="AE116" s="8" t="str">
        <f>$C117</f>
        <v>LSA_NPU_SHMOO_E_END_TITO_VCCSA_NOM_LFM_F1_NPU_ALL</v>
      </c>
      <c r="AU116" s="8" t="s">
        <v>204</v>
      </c>
    </row>
    <row r="117" spans="1:47" s="8" customFormat="1" x14ac:dyDescent="0.25">
      <c r="A117" s="8" t="s">
        <v>56</v>
      </c>
      <c r="B117" s="8" t="s">
        <v>66</v>
      </c>
      <c r="C117" s="8" t="str">
        <f>D117&amp;"_"&amp;E117&amp;"_"&amp;F117&amp;"_"&amp;G117&amp;"_"&amp;A117&amp;"_"&amp;H117&amp;"_"&amp;I117&amp;"_"&amp;J117&amp;"_"&amp;K117&amp;"_"&amp;L117&amp;"_"&amp;M117</f>
        <v>LSA_NPU_SHMOO_E_END_TITO_VCCSA_NOM_LFM_F1_NPU_ALL</v>
      </c>
      <c r="D117" s="8" t="s">
        <v>99</v>
      </c>
      <c r="E117" s="8" t="s">
        <v>96</v>
      </c>
      <c r="F117" s="8" t="s">
        <v>91</v>
      </c>
      <c r="G117" s="8" t="s">
        <v>109</v>
      </c>
      <c r="H117" s="8" t="s">
        <v>111</v>
      </c>
      <c r="I117" s="8" t="s">
        <v>112</v>
      </c>
      <c r="J117" s="8" t="s">
        <v>113</v>
      </c>
      <c r="K117" s="8" t="s">
        <v>115</v>
      </c>
      <c r="L117" s="8" t="s">
        <v>117</v>
      </c>
      <c r="M117" s="8" t="s">
        <v>124</v>
      </c>
      <c r="N117" s="8" t="s">
        <v>140</v>
      </c>
      <c r="O117" s="8" t="s">
        <v>142</v>
      </c>
      <c r="P117" s="8" t="s">
        <v>246</v>
      </c>
      <c r="Q117" s="8">
        <v>21</v>
      </c>
      <c r="R117" s="8" t="s">
        <v>147</v>
      </c>
      <c r="S117" s="8">
        <v>712</v>
      </c>
      <c r="T117" s="8">
        <v>2712</v>
      </c>
      <c r="U117" s="8" t="s">
        <v>150</v>
      </c>
      <c r="V117" s="8" t="s">
        <v>152</v>
      </c>
      <c r="W117" s="8" t="s">
        <v>150</v>
      </c>
      <c r="X117" s="8" t="s">
        <v>152</v>
      </c>
      <c r="Y117" s="8" t="s">
        <v>158</v>
      </c>
      <c r="Z117" s="8">
        <f>COUNTA(AB117:AK117)</f>
        <v>4</v>
      </c>
      <c r="AA117" s="8" t="s">
        <v>164</v>
      </c>
      <c r="AB117" s="8" t="s">
        <v>152</v>
      </c>
      <c r="AC117" s="8" t="s">
        <v>152</v>
      </c>
      <c r="AD117" s="8" t="s">
        <v>152</v>
      </c>
      <c r="AE117" s="8" t="s">
        <v>152</v>
      </c>
      <c r="AU117" s="8" t="s">
        <v>204</v>
      </c>
    </row>
    <row r="118" spans="1:47" s="4" customFormat="1" x14ac:dyDescent="0.25">
      <c r="A118" s="4" t="s">
        <v>56</v>
      </c>
      <c r="B118" s="4" t="s">
        <v>62</v>
      </c>
      <c r="C118" s="4" t="s">
        <v>92</v>
      </c>
      <c r="E118" s="4" t="s">
        <v>96</v>
      </c>
      <c r="Z118" s="4">
        <f>COUNTA(AB118:AK118)</f>
        <v>0</v>
      </c>
    </row>
    <row r="119" spans="1:47" s="4" customFormat="1" x14ac:dyDescent="0.25">
      <c r="A119" s="4" t="s">
        <v>56</v>
      </c>
      <c r="B119" s="4" t="s">
        <v>62</v>
      </c>
      <c r="C119" s="4" t="s">
        <v>93</v>
      </c>
      <c r="E119" s="4" t="s">
        <v>96</v>
      </c>
      <c r="Z119" s="4">
        <f>COUNTA(AB119:AK119)</f>
        <v>0</v>
      </c>
    </row>
    <row r="120" spans="1:47" s="2" customFormat="1" x14ac:dyDescent="0.25">
      <c r="A120" s="2" t="s">
        <v>57</v>
      </c>
      <c r="B120" s="2" t="s">
        <v>60</v>
      </c>
      <c r="C120" s="2" t="s">
        <v>57</v>
      </c>
      <c r="E120" s="2" t="s">
        <v>96</v>
      </c>
      <c r="X120" s="2" t="s">
        <v>158</v>
      </c>
      <c r="Y120" s="2" t="s">
        <v>158</v>
      </c>
      <c r="Z120" s="2">
        <f>COUNTA(AB120:AK120)</f>
        <v>0</v>
      </c>
    </row>
    <row r="121" spans="1:47" x14ac:dyDescent="0.25">
      <c r="A121" s="9" t="s">
        <v>57</v>
      </c>
      <c r="B121" s="9" t="s">
        <v>61</v>
      </c>
      <c r="C121" s="9" t="str">
        <f>D121&amp;"_"&amp;E121&amp;"_"&amp;F121&amp;"_"&amp;G121&amp;"_"&amp;A121&amp;"_"&amp;H121&amp;"_"&amp;I121&amp;"_"&amp;J121&amp;"_"&amp;K121&amp;"_"&amp;L121&amp;"_"&amp;M121</f>
        <v>XSA_NPU_AUX_K_ENDTFM_X_X_X_X_X_RECBYPASS</v>
      </c>
      <c r="D121" s="9" t="s">
        <v>98</v>
      </c>
      <c r="E121" s="9" t="s">
        <v>96</v>
      </c>
      <c r="F121" s="9" t="s">
        <v>101</v>
      </c>
      <c r="G121" s="9" t="s">
        <v>108</v>
      </c>
      <c r="H121" s="9" t="s">
        <v>110</v>
      </c>
      <c r="I121" s="9" t="s">
        <v>110</v>
      </c>
      <c r="J121" s="9" t="s">
        <v>110</v>
      </c>
      <c r="K121" s="9" t="s">
        <v>110</v>
      </c>
      <c r="L121" s="9" t="s">
        <v>110</v>
      </c>
      <c r="M121" s="9" t="s">
        <v>119</v>
      </c>
      <c r="N121" s="9" t="s">
        <v>139</v>
      </c>
      <c r="O121" s="9" t="s">
        <v>139</v>
      </c>
      <c r="P121" s="9" t="s">
        <v>139</v>
      </c>
      <c r="Q121" s="9">
        <v>90</v>
      </c>
      <c r="R121" s="9" t="s">
        <v>144</v>
      </c>
      <c r="S121" s="9">
        <v>713</v>
      </c>
      <c r="T121" s="9">
        <v>2713</v>
      </c>
      <c r="U121" s="9" t="s">
        <v>150</v>
      </c>
      <c r="V121" s="9" t="s">
        <v>151</v>
      </c>
      <c r="W121" s="9" t="s">
        <v>157</v>
      </c>
      <c r="X121" s="9" t="s">
        <v>158</v>
      </c>
      <c r="Y121" s="9" t="s">
        <v>158</v>
      </c>
      <c r="Z121" s="9">
        <f>COUNTA(AB121:AK121)</f>
        <v>2</v>
      </c>
      <c r="AA121" s="9" t="s">
        <v>152</v>
      </c>
      <c r="AB121" s="9" t="s">
        <v>152</v>
      </c>
      <c r="AC121" s="9" t="str">
        <f>$C122</f>
        <v>XSA_NPU_SCREEN_K_ENDTFM_X_X_X_X_NPU_MASK_ALLSTRESS_TFM</v>
      </c>
      <c r="AD121" s="9"/>
      <c r="AE121" s="9"/>
      <c r="AF121" s="9"/>
      <c r="AG121" s="9"/>
      <c r="AH121" s="9"/>
      <c r="AI121" s="9"/>
      <c r="AJ121" s="9"/>
      <c r="AK121" s="9"/>
      <c r="AL121" s="9" t="s">
        <v>167</v>
      </c>
      <c r="AM121" s="9"/>
      <c r="AN121" s="9"/>
      <c r="AO121" s="9"/>
      <c r="AP121" s="9"/>
      <c r="AQ121" s="9"/>
      <c r="AR121" s="9"/>
      <c r="AS121" s="9"/>
      <c r="AT121" s="9"/>
      <c r="AU121" s="9"/>
    </row>
    <row r="122" spans="1:47" x14ac:dyDescent="0.25">
      <c r="A122" s="9" t="s">
        <v>57</v>
      </c>
      <c r="B122" s="9" t="s">
        <v>63</v>
      </c>
      <c r="C122" s="9" t="str">
        <f>D122&amp;"_"&amp;E122&amp;"_"&amp;F122&amp;"_"&amp;G122&amp;"_"&amp;A122&amp;"_"&amp;H122&amp;"_"&amp;I122&amp;"_"&amp;J122&amp;"_"&amp;K122&amp;"_"&amp;L122&amp;"_"&amp;M122</f>
        <v>XSA_NPU_SCREEN_K_ENDTFM_X_X_X_X_NPU_MASK_ALLSTRESS_TFM</v>
      </c>
      <c r="D122" s="9" t="s">
        <v>98</v>
      </c>
      <c r="E122" s="9" t="s">
        <v>96</v>
      </c>
      <c r="F122" s="9" t="s">
        <v>102</v>
      </c>
      <c r="G122" s="9" t="s">
        <v>108</v>
      </c>
      <c r="H122" s="9" t="s">
        <v>110</v>
      </c>
      <c r="I122" s="9" t="s">
        <v>110</v>
      </c>
      <c r="J122" s="9" t="s">
        <v>110</v>
      </c>
      <c r="K122" s="9" t="s">
        <v>110</v>
      </c>
      <c r="L122" s="9" t="s">
        <v>96</v>
      </c>
      <c r="M122" s="9" t="s">
        <v>138</v>
      </c>
      <c r="N122" s="9" t="s">
        <v>139</v>
      </c>
      <c r="O122" s="9" t="s">
        <v>139</v>
      </c>
      <c r="P122" s="9" t="s">
        <v>139</v>
      </c>
      <c r="Q122" s="9">
        <v>90</v>
      </c>
      <c r="R122" s="9" t="s">
        <v>145</v>
      </c>
      <c r="S122" s="9">
        <v>715</v>
      </c>
      <c r="T122" s="9">
        <v>2715</v>
      </c>
      <c r="U122" s="9" t="s">
        <v>150</v>
      </c>
      <c r="V122" s="9" t="s">
        <v>152</v>
      </c>
      <c r="W122" s="9" t="s">
        <v>157</v>
      </c>
      <c r="X122" s="9" t="s">
        <v>152</v>
      </c>
      <c r="Y122" s="9" t="s">
        <v>158</v>
      </c>
      <c r="Z122" s="9">
        <f>COUNTA(AB122:AK122)</f>
        <v>3</v>
      </c>
      <c r="AA122" s="9" t="s">
        <v>152</v>
      </c>
      <c r="AB122" s="9" t="s">
        <v>152</v>
      </c>
      <c r="AC122" s="9" t="str">
        <f>$C123</f>
        <v>SSA_NPU_VMIN_K_ENDTFM_TITO_VCCSA_NOM_TFM_F2_NPU_SSA_ALL</v>
      </c>
      <c r="AD122" s="9" t="str">
        <f>$C125</f>
        <v>SSA_NON_RECOVERY_TFM</v>
      </c>
      <c r="AE122" s="9"/>
      <c r="AF122" s="9"/>
      <c r="AG122" s="9"/>
      <c r="AH122" s="9"/>
      <c r="AI122" s="9"/>
      <c r="AJ122" s="9"/>
      <c r="AK122" s="9"/>
      <c r="AL122" s="9"/>
      <c r="AM122" s="9" t="s">
        <v>169</v>
      </c>
      <c r="AN122" s="9" t="s">
        <v>171</v>
      </c>
      <c r="AO122" s="9"/>
      <c r="AP122" s="9"/>
      <c r="AQ122" s="9"/>
      <c r="AR122" s="9"/>
      <c r="AS122" s="9"/>
      <c r="AT122" s="9"/>
      <c r="AU122" s="9"/>
    </row>
    <row r="123" spans="1:47" x14ac:dyDescent="0.25">
      <c r="A123" s="9" t="s">
        <v>57</v>
      </c>
      <c r="B123" s="9" t="s">
        <v>64</v>
      </c>
      <c r="C123" s="9" t="str">
        <f>D123&amp;"_"&amp;E123&amp;"_"&amp;F123&amp;"_"&amp;G123&amp;"_"&amp;A123&amp;"_"&amp;H123&amp;"_"&amp;I123&amp;"_"&amp;J123&amp;"_"&amp;K123&amp;"_"&amp;L123&amp;"_"&amp;M123</f>
        <v>SSA_NPU_VMIN_K_ENDTFM_TITO_VCCSA_NOM_TFM_F2_NPU_SSA_ALL</v>
      </c>
      <c r="D123" s="9" t="s">
        <v>100</v>
      </c>
      <c r="E123" s="9" t="s">
        <v>96</v>
      </c>
      <c r="F123" s="9" t="s">
        <v>103</v>
      </c>
      <c r="G123" s="9" t="s">
        <v>108</v>
      </c>
      <c r="H123" s="9" t="s">
        <v>111</v>
      </c>
      <c r="I123" s="9" t="s">
        <v>112</v>
      </c>
      <c r="J123" s="9" t="s">
        <v>113</v>
      </c>
      <c r="K123" s="9" t="s">
        <v>116</v>
      </c>
      <c r="L123" s="9" t="s">
        <v>306</v>
      </c>
      <c r="M123" s="9" t="s">
        <v>300</v>
      </c>
      <c r="N123" s="9" t="s">
        <v>140</v>
      </c>
      <c r="O123" s="9" t="s">
        <v>142</v>
      </c>
      <c r="P123" s="9" t="s">
        <v>209</v>
      </c>
      <c r="Q123" s="9">
        <v>61</v>
      </c>
      <c r="R123" s="9">
        <v>67</v>
      </c>
      <c r="S123" s="9">
        <v>706</v>
      </c>
      <c r="T123" s="9">
        <v>2706</v>
      </c>
      <c r="U123" s="9" t="s">
        <v>150</v>
      </c>
      <c r="V123" s="9" t="s">
        <v>151</v>
      </c>
      <c r="W123" s="9" t="s">
        <v>150</v>
      </c>
      <c r="X123" s="9" t="s">
        <v>159</v>
      </c>
      <c r="Y123" s="9" t="s">
        <v>158</v>
      </c>
      <c r="Z123" s="9">
        <f>COUNTA(AB123:AK123)</f>
        <v>3</v>
      </c>
      <c r="AA123" s="9" t="s">
        <v>152</v>
      </c>
      <c r="AB123" s="9" t="str">
        <f>$C124</f>
        <v>LSA_NPU_VMIN_K_ENDTFM_TITO_VCCSA_NOM_TFM_F2_NPU_LSA_ALL</v>
      </c>
      <c r="AC123" s="9" t="str">
        <f>$C124</f>
        <v>LSA_NPU_VMIN_K_ENDTFM_TITO_VCCSA_NOM_TFM_F2_NPU_LSA_ALL</v>
      </c>
      <c r="AD123" s="9" t="str">
        <f>$C124</f>
        <v>LSA_NPU_VMIN_K_ENDTFM_TITO_VCCSA_NOM_TFM_F2_NPU_LSA_ALL</v>
      </c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 t="s">
        <v>172</v>
      </c>
      <c r="AP123" s="9">
        <v>2670</v>
      </c>
      <c r="AQ123" s="9" t="s">
        <v>182</v>
      </c>
      <c r="AR123" s="9" t="s">
        <v>255</v>
      </c>
      <c r="AS123" s="9" t="s">
        <v>200</v>
      </c>
      <c r="AT123" s="9"/>
      <c r="AU123" s="9"/>
    </row>
    <row r="124" spans="1:47" x14ac:dyDescent="0.25">
      <c r="A124" s="9" t="s">
        <v>57</v>
      </c>
      <c r="B124" s="9" t="s">
        <v>64</v>
      </c>
      <c r="C124" s="9" t="str">
        <f>D124&amp;"_"&amp;E124&amp;"_"&amp;F124&amp;"_"&amp;G124&amp;"_"&amp;A124&amp;"_"&amp;H124&amp;"_"&amp;I124&amp;"_"&amp;J124&amp;"_"&amp;K124&amp;"_"&amp;L124&amp;"_"&amp;M124</f>
        <v>LSA_NPU_VMIN_K_ENDTFM_TITO_VCCSA_NOM_TFM_F2_NPU_LSA_ALL</v>
      </c>
      <c r="D124" s="9" t="s">
        <v>99</v>
      </c>
      <c r="E124" s="9" t="s">
        <v>96</v>
      </c>
      <c r="F124" s="9" t="s">
        <v>103</v>
      </c>
      <c r="G124" s="9" t="s">
        <v>108</v>
      </c>
      <c r="H124" s="9" t="s">
        <v>111</v>
      </c>
      <c r="I124" s="9" t="s">
        <v>112</v>
      </c>
      <c r="J124" s="9" t="s">
        <v>113</v>
      </c>
      <c r="K124" s="9" t="s">
        <v>116</v>
      </c>
      <c r="L124" s="9" t="s">
        <v>306</v>
      </c>
      <c r="M124" s="9" t="s">
        <v>301</v>
      </c>
      <c r="N124" s="9" t="s">
        <v>140</v>
      </c>
      <c r="O124" s="9" t="s">
        <v>142</v>
      </c>
      <c r="P124" s="9" t="s">
        <v>210</v>
      </c>
      <c r="Q124" s="9">
        <v>21</v>
      </c>
      <c r="R124" s="9">
        <v>67</v>
      </c>
      <c r="S124" s="9">
        <v>705</v>
      </c>
      <c r="T124" s="9">
        <v>2705</v>
      </c>
      <c r="U124" s="9" t="s">
        <v>150</v>
      </c>
      <c r="V124" s="9" t="s">
        <v>151</v>
      </c>
      <c r="W124" s="9" t="s">
        <v>150</v>
      </c>
      <c r="X124" s="9">
        <v>3</v>
      </c>
      <c r="Y124" s="9" t="s">
        <v>158</v>
      </c>
      <c r="Z124" s="9">
        <f>COUNTA(AB124:AK124)</f>
        <v>3</v>
      </c>
      <c r="AA124" s="9" t="s">
        <v>152</v>
      </c>
      <c r="AB124" s="9">
        <v>1</v>
      </c>
      <c r="AC124" s="9">
        <v>1</v>
      </c>
      <c r="AD124" s="9">
        <v>1</v>
      </c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 t="s">
        <v>172</v>
      </c>
      <c r="AP124" s="9">
        <v>2671</v>
      </c>
      <c r="AQ124" s="9" t="s">
        <v>182</v>
      </c>
      <c r="AR124" s="9" t="s">
        <v>256</v>
      </c>
      <c r="AS124" s="9" t="s">
        <v>200</v>
      </c>
      <c r="AT124" s="9"/>
      <c r="AU124" s="9"/>
    </row>
    <row r="125" spans="1:47" s="2" customFormat="1" x14ac:dyDescent="0.25">
      <c r="A125" s="2" t="s">
        <v>57</v>
      </c>
      <c r="B125" s="2" t="s">
        <v>60</v>
      </c>
      <c r="C125" s="2" t="s">
        <v>253</v>
      </c>
      <c r="E125" s="2" t="s">
        <v>96</v>
      </c>
      <c r="X125" s="2">
        <v>2</v>
      </c>
      <c r="Y125" s="2" t="s">
        <v>152</v>
      </c>
      <c r="Z125" s="2">
        <f>COUNTA(AB125:AK125)</f>
        <v>2</v>
      </c>
      <c r="AA125" s="2" t="s">
        <v>152</v>
      </c>
      <c r="AB125" s="2" t="str">
        <f>$C128</f>
        <v>SSA_RECOVERY_TFM</v>
      </c>
      <c r="AC125" s="2" t="str">
        <f>$C128</f>
        <v>SSA_RECOVERY_TFM</v>
      </c>
    </row>
    <row r="126" spans="1:47" x14ac:dyDescent="0.25">
      <c r="A126" s="9" t="s">
        <v>57</v>
      </c>
      <c r="B126" s="9" t="s">
        <v>64</v>
      </c>
      <c r="C126" s="9" t="str">
        <f>D126&amp;"_"&amp;E126&amp;"_"&amp;F126&amp;"_"&amp;G126&amp;"_"&amp;A126&amp;"_"&amp;H126&amp;"_"&amp;I126&amp;"_"&amp;J126&amp;"_"&amp;K126&amp;"_"&amp;L126&amp;"_"&amp;M126</f>
        <v>SSA_NPU_VMIN_K_ENDTFM_TITO_VCCSA_NOM_TFM_F2_NPU_SSA_NONRECNPU_</v>
      </c>
      <c r="D126" s="9" t="s">
        <v>100</v>
      </c>
      <c r="E126" s="9" t="s">
        <v>96</v>
      </c>
      <c r="F126" s="9" t="s">
        <v>103</v>
      </c>
      <c r="G126" s="9" t="s">
        <v>108</v>
      </c>
      <c r="H126" s="9" t="s">
        <v>111</v>
      </c>
      <c r="I126" s="9" t="s">
        <v>112</v>
      </c>
      <c r="J126" s="9" t="s">
        <v>113</v>
      </c>
      <c r="K126" s="9" t="s">
        <v>116</v>
      </c>
      <c r="L126" s="9" t="s">
        <v>306</v>
      </c>
      <c r="M126" s="9" t="s">
        <v>303</v>
      </c>
      <c r="N126" s="9" t="s">
        <v>140</v>
      </c>
      <c r="O126" s="9" t="s">
        <v>142</v>
      </c>
      <c r="P126" s="9" t="s">
        <v>221</v>
      </c>
      <c r="Q126" s="9">
        <v>61</v>
      </c>
      <c r="R126" s="9">
        <v>67</v>
      </c>
      <c r="S126" s="9">
        <v>707</v>
      </c>
      <c r="T126" s="9">
        <v>2707</v>
      </c>
      <c r="U126" s="9" t="s">
        <v>150</v>
      </c>
      <c r="V126" s="9" t="s">
        <v>151</v>
      </c>
      <c r="W126" s="9" t="s">
        <v>150</v>
      </c>
      <c r="X126" s="9" t="s">
        <v>159</v>
      </c>
      <c r="Y126" s="9" t="s">
        <v>158</v>
      </c>
      <c r="Z126" s="9">
        <f>COUNTA(AB126:AK126)</f>
        <v>3</v>
      </c>
      <c r="AA126" s="9" t="s">
        <v>152</v>
      </c>
      <c r="AB126" s="9">
        <v>1</v>
      </c>
      <c r="AC126" s="9">
        <v>1</v>
      </c>
      <c r="AD126" s="9">
        <v>1</v>
      </c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 t="s">
        <v>172</v>
      </c>
      <c r="AP126" s="9">
        <v>2672</v>
      </c>
      <c r="AQ126" s="9" t="s">
        <v>182</v>
      </c>
      <c r="AR126" s="9" t="s">
        <v>257</v>
      </c>
      <c r="AS126" s="9" t="s">
        <v>200</v>
      </c>
      <c r="AT126" s="9"/>
      <c r="AU126" s="9"/>
    </row>
    <row r="127" spans="1:47" s="4" customFormat="1" x14ac:dyDescent="0.25">
      <c r="A127" s="4" t="s">
        <v>57</v>
      </c>
      <c r="B127" s="4" t="s">
        <v>62</v>
      </c>
      <c r="C127" s="4" t="s">
        <v>252</v>
      </c>
      <c r="E127" s="4" t="s">
        <v>96</v>
      </c>
      <c r="Z127" s="4">
        <f>COUNTA(AB127:AK127)</f>
        <v>0</v>
      </c>
    </row>
    <row r="128" spans="1:47" s="2" customFormat="1" x14ac:dyDescent="0.25">
      <c r="A128" s="2" t="s">
        <v>57</v>
      </c>
      <c r="B128" s="2" t="s">
        <v>60</v>
      </c>
      <c r="C128" s="2" t="s">
        <v>251</v>
      </c>
      <c r="E128" s="2" t="s">
        <v>96</v>
      </c>
      <c r="X128" s="2">
        <v>3</v>
      </c>
      <c r="Y128" s="2" t="s">
        <v>152</v>
      </c>
      <c r="Z128" s="2">
        <f>COUNTA(AB128:AK128)</f>
        <v>2</v>
      </c>
      <c r="AA128" s="2" t="s">
        <v>152</v>
      </c>
      <c r="AB128" s="2" t="str">
        <f>$C124</f>
        <v>LSA_NPU_VMIN_K_ENDTFM_TITO_VCCSA_NOM_TFM_F2_NPU_LSA_ALL</v>
      </c>
      <c r="AC128" s="2" t="str">
        <f>$C124</f>
        <v>LSA_NPU_VMIN_K_ENDTFM_TITO_VCCSA_NOM_TFM_F2_NPU_LSA_ALL</v>
      </c>
    </row>
    <row r="129" spans="1:45" x14ac:dyDescent="0.25">
      <c r="A129" t="s">
        <v>57</v>
      </c>
      <c r="B129" t="s">
        <v>64</v>
      </c>
      <c r="C129" t="str">
        <f>D129&amp;"_"&amp;E129&amp;"_"&amp;F129&amp;"_"&amp;G129&amp;"_"&amp;A129&amp;"_"&amp;H129&amp;"_"&amp;I129&amp;"_"&amp;J129&amp;"_"&amp;K129&amp;"_"&amp;L129&amp;"_"&amp;M129</f>
        <v>SSA_NPU_VMIN_K_ENDTFM_TITO_VCCSA_NOM_TFM_F2_NPU_TILE0</v>
      </c>
      <c r="D129" t="s">
        <v>100</v>
      </c>
      <c r="E129" t="s">
        <v>96</v>
      </c>
      <c r="F129" t="s">
        <v>103</v>
      </c>
      <c r="G129" t="s">
        <v>108</v>
      </c>
      <c r="H129" t="s">
        <v>111</v>
      </c>
      <c r="I129" t="s">
        <v>112</v>
      </c>
      <c r="J129" t="s">
        <v>113</v>
      </c>
      <c r="K129" t="s">
        <v>116</v>
      </c>
      <c r="L129" t="s">
        <v>306</v>
      </c>
      <c r="M129" t="s">
        <v>134</v>
      </c>
      <c r="N129" t="s">
        <v>140</v>
      </c>
      <c r="O129" t="s">
        <v>142</v>
      </c>
      <c r="P129" t="s">
        <v>222</v>
      </c>
      <c r="Q129">
        <v>61</v>
      </c>
      <c r="R129">
        <v>67</v>
      </c>
      <c r="S129">
        <v>708</v>
      </c>
      <c r="T129">
        <v>2708</v>
      </c>
      <c r="U129" t="s">
        <v>150</v>
      </c>
      <c r="V129" t="s">
        <v>151</v>
      </c>
      <c r="W129" t="s">
        <v>150</v>
      </c>
      <c r="X129" t="s">
        <v>158</v>
      </c>
      <c r="Y129" t="s">
        <v>158</v>
      </c>
      <c r="Z129">
        <f>COUNTA(AB129:AK129)</f>
        <v>3</v>
      </c>
      <c r="AA129" t="s">
        <v>152</v>
      </c>
      <c r="AB129" t="str">
        <f>$C130</f>
        <v>SSA_NPU_VMIN_K_ENDTFM_TITO_VCCSA_NOM_TFM_F2_NPU_TILE1</v>
      </c>
      <c r="AC129" t="str">
        <f>$C130</f>
        <v>SSA_NPU_VMIN_K_ENDTFM_TITO_VCCSA_NOM_TFM_F2_NPU_TILE1</v>
      </c>
      <c r="AD129" t="str">
        <f>$C130</f>
        <v>SSA_NPU_VMIN_K_ENDTFM_TITO_VCCSA_NOM_TFM_F2_NPU_TILE1</v>
      </c>
      <c r="AO129" t="s">
        <v>172</v>
      </c>
      <c r="AP129">
        <v>2673</v>
      </c>
      <c r="AQ129" t="s">
        <v>182</v>
      </c>
      <c r="AR129" t="s">
        <v>258</v>
      </c>
      <c r="AS129" t="s">
        <v>200</v>
      </c>
    </row>
    <row r="130" spans="1:45" x14ac:dyDescent="0.25">
      <c r="A130" t="s">
        <v>57</v>
      </c>
      <c r="B130" t="s">
        <v>64</v>
      </c>
      <c r="C130" t="str">
        <f>D130&amp;"_"&amp;E130&amp;"_"&amp;F130&amp;"_"&amp;G130&amp;"_"&amp;A130&amp;"_"&amp;H130&amp;"_"&amp;I130&amp;"_"&amp;J130&amp;"_"&amp;K130&amp;"_"&amp;L130&amp;"_"&amp;M130</f>
        <v>SSA_NPU_VMIN_K_ENDTFM_TITO_VCCSA_NOM_TFM_F2_NPU_TILE1</v>
      </c>
      <c r="D130" t="s">
        <v>100</v>
      </c>
      <c r="E130" t="s">
        <v>96</v>
      </c>
      <c r="F130" t="s">
        <v>103</v>
      </c>
      <c r="G130" t="s">
        <v>108</v>
      </c>
      <c r="H130" t="s">
        <v>111</v>
      </c>
      <c r="I130" t="s">
        <v>112</v>
      </c>
      <c r="J130" t="s">
        <v>113</v>
      </c>
      <c r="K130" t="s">
        <v>116</v>
      </c>
      <c r="L130" t="s">
        <v>306</v>
      </c>
      <c r="M130" t="s">
        <v>135</v>
      </c>
      <c r="N130" t="s">
        <v>140</v>
      </c>
      <c r="O130" t="s">
        <v>142</v>
      </c>
      <c r="P130" t="s">
        <v>224</v>
      </c>
      <c r="Q130">
        <v>61</v>
      </c>
      <c r="R130">
        <v>67</v>
      </c>
      <c r="S130">
        <v>709</v>
      </c>
      <c r="T130">
        <v>2709</v>
      </c>
      <c r="U130" t="s">
        <v>150</v>
      </c>
      <c r="V130" t="s">
        <v>151</v>
      </c>
      <c r="W130" t="s">
        <v>150</v>
      </c>
      <c r="X130">
        <v>2</v>
      </c>
      <c r="Y130" t="s">
        <v>158</v>
      </c>
      <c r="Z130">
        <f>COUNTA(AB130:AK130)</f>
        <v>3</v>
      </c>
      <c r="AA130" t="s">
        <v>152</v>
      </c>
      <c r="AB130" t="str">
        <f>$C131</f>
        <v>SSA_NPU_VMIN_K_ENDTFM_TITO_VCCSA_NOM_TFM_F2_NPU_TILE2</v>
      </c>
      <c r="AC130" t="str">
        <f>$C131</f>
        <v>SSA_NPU_VMIN_K_ENDTFM_TITO_VCCSA_NOM_TFM_F2_NPU_TILE2</v>
      </c>
      <c r="AD130" t="str">
        <f>$C131</f>
        <v>SSA_NPU_VMIN_K_ENDTFM_TITO_VCCSA_NOM_TFM_F2_NPU_TILE2</v>
      </c>
      <c r="AO130" t="s">
        <v>172</v>
      </c>
      <c r="AP130">
        <v>2674</v>
      </c>
      <c r="AQ130" t="s">
        <v>182</v>
      </c>
      <c r="AR130" t="s">
        <v>259</v>
      </c>
      <c r="AS130" t="s">
        <v>200</v>
      </c>
    </row>
    <row r="131" spans="1:45" x14ac:dyDescent="0.25">
      <c r="A131" t="s">
        <v>57</v>
      </c>
      <c r="B131" t="s">
        <v>64</v>
      </c>
      <c r="C131" t="str">
        <f>D131&amp;"_"&amp;E131&amp;"_"&amp;F131&amp;"_"&amp;G131&amp;"_"&amp;A131&amp;"_"&amp;H131&amp;"_"&amp;I131&amp;"_"&amp;J131&amp;"_"&amp;K131&amp;"_"&amp;L131&amp;"_"&amp;M131</f>
        <v>SSA_NPU_VMIN_K_ENDTFM_TITO_VCCSA_NOM_TFM_F2_NPU_TILE2</v>
      </c>
      <c r="D131" t="s">
        <v>100</v>
      </c>
      <c r="E131" t="s">
        <v>96</v>
      </c>
      <c r="F131" t="s">
        <v>103</v>
      </c>
      <c r="G131" t="s">
        <v>108</v>
      </c>
      <c r="H131" t="s">
        <v>111</v>
      </c>
      <c r="I131" t="s">
        <v>112</v>
      </c>
      <c r="J131" t="s">
        <v>113</v>
      </c>
      <c r="K131" t="s">
        <v>116</v>
      </c>
      <c r="L131" t="s">
        <v>306</v>
      </c>
      <c r="M131" t="s">
        <v>136</v>
      </c>
      <c r="N131" t="s">
        <v>140</v>
      </c>
      <c r="O131" t="s">
        <v>142</v>
      </c>
      <c r="P131" t="s">
        <v>223</v>
      </c>
      <c r="Q131">
        <v>61</v>
      </c>
      <c r="R131">
        <v>67</v>
      </c>
      <c r="S131">
        <v>710</v>
      </c>
      <c r="T131">
        <v>2710</v>
      </c>
      <c r="U131" t="s">
        <v>150</v>
      </c>
      <c r="V131" t="s">
        <v>151</v>
      </c>
      <c r="W131" t="s">
        <v>150</v>
      </c>
      <c r="X131">
        <v>4</v>
      </c>
      <c r="Y131" t="s">
        <v>158</v>
      </c>
      <c r="Z131">
        <f>COUNTA(AB131:AK131)</f>
        <v>3</v>
      </c>
      <c r="AA131" t="s">
        <v>152</v>
      </c>
      <c r="AB131">
        <v>1</v>
      </c>
      <c r="AC131">
        <v>1</v>
      </c>
      <c r="AD131">
        <v>1</v>
      </c>
      <c r="AO131" t="s">
        <v>172</v>
      </c>
      <c r="AP131">
        <v>2675</v>
      </c>
      <c r="AQ131" t="s">
        <v>182</v>
      </c>
      <c r="AR131" t="s">
        <v>260</v>
      </c>
      <c r="AS131" t="s">
        <v>200</v>
      </c>
    </row>
    <row r="132" spans="1:45" s="4" customFormat="1" x14ac:dyDescent="0.25">
      <c r="A132" s="4" t="s">
        <v>57</v>
      </c>
      <c r="B132" s="4" t="s">
        <v>62</v>
      </c>
      <c r="C132" s="4" t="s">
        <v>254</v>
      </c>
      <c r="E132" s="4" t="s">
        <v>96</v>
      </c>
      <c r="Z132" s="4">
        <f>COUNTA(AB132:AK132)</f>
        <v>0</v>
      </c>
    </row>
    <row r="133" spans="1:45" s="4" customFormat="1" x14ac:dyDescent="0.25">
      <c r="A133" s="4" t="s">
        <v>57</v>
      </c>
      <c r="B133" s="4" t="s">
        <v>62</v>
      </c>
      <c r="C133" s="4" t="s">
        <v>94</v>
      </c>
      <c r="E133" s="4" t="s">
        <v>96</v>
      </c>
      <c r="Z133" s="4">
        <f>COUNTA(AB133:AK133)</f>
        <v>0</v>
      </c>
    </row>
    <row r="134" spans="1:45" s="2" customFormat="1" x14ac:dyDescent="0.25">
      <c r="A134" s="2" t="s">
        <v>58</v>
      </c>
      <c r="B134" s="2" t="s">
        <v>60</v>
      </c>
      <c r="C134" s="2" t="s">
        <v>58</v>
      </c>
      <c r="E134" s="2" t="s">
        <v>96</v>
      </c>
      <c r="X134" s="2" t="s">
        <v>158</v>
      </c>
      <c r="Y134" s="2" t="s">
        <v>158</v>
      </c>
      <c r="Z134" s="2">
        <f>COUNTA(AB134:AK134)</f>
        <v>0</v>
      </c>
    </row>
    <row r="135" spans="1:45" x14ac:dyDescent="0.25">
      <c r="A135" s="9" t="s">
        <v>58</v>
      </c>
      <c r="B135" s="9" t="s">
        <v>61</v>
      </c>
      <c r="C135" s="9" t="str">
        <f>D135&amp;"_"&amp;E135&amp;"_"&amp;F135&amp;"_"&amp;G135&amp;"_"&amp;A135&amp;"_"&amp;H135&amp;"_"&amp;I135&amp;"_"&amp;J135&amp;"_"&amp;K135&amp;"_"&amp;L135&amp;"_"&amp;M135</f>
        <v>XSA_NPU_AUX_K_ENDXFM_X_X_X_X_X_RECBYPASS</v>
      </c>
      <c r="D135" s="9" t="s">
        <v>98</v>
      </c>
      <c r="E135" s="9" t="s">
        <v>96</v>
      </c>
      <c r="F135" s="9" t="s">
        <v>101</v>
      </c>
      <c r="G135" s="9" t="s">
        <v>108</v>
      </c>
      <c r="H135" s="9" t="s">
        <v>110</v>
      </c>
      <c r="I135" s="9" t="s">
        <v>110</v>
      </c>
      <c r="J135" s="9" t="s">
        <v>110</v>
      </c>
      <c r="K135" s="9" t="s">
        <v>110</v>
      </c>
      <c r="L135" s="9" t="s">
        <v>110</v>
      </c>
      <c r="M135" s="9" t="s">
        <v>119</v>
      </c>
      <c r="N135" s="9" t="s">
        <v>139</v>
      </c>
      <c r="O135" s="9" t="s">
        <v>139</v>
      </c>
      <c r="P135" s="9" t="s">
        <v>139</v>
      </c>
      <c r="Q135" s="9">
        <v>90</v>
      </c>
      <c r="R135" s="9" t="s">
        <v>144</v>
      </c>
      <c r="S135" s="9">
        <v>714</v>
      </c>
      <c r="T135" s="9">
        <v>2714</v>
      </c>
      <c r="U135" s="9" t="s">
        <v>150</v>
      </c>
      <c r="V135" s="9" t="s">
        <v>151</v>
      </c>
      <c r="W135" s="9" t="s">
        <v>157</v>
      </c>
      <c r="X135" s="9" t="s">
        <v>158</v>
      </c>
      <c r="Y135" s="9" t="s">
        <v>158</v>
      </c>
      <c r="Z135" s="9">
        <f>COUNTA(AB135:AK135)</f>
        <v>2</v>
      </c>
      <c r="AA135" s="9" t="s">
        <v>152</v>
      </c>
      <c r="AB135" s="9" t="s">
        <v>152</v>
      </c>
      <c r="AC135" s="9" t="str">
        <f>$C136</f>
        <v>XSA_NPU_SCREEN_K_ENDXFM_X_X_X_X_NPU_MASK_ALLSTRESS_XFM</v>
      </c>
      <c r="AD135" s="9"/>
      <c r="AE135" s="9"/>
      <c r="AF135" s="9"/>
      <c r="AG135" s="9"/>
      <c r="AH135" s="9"/>
      <c r="AI135" s="9"/>
      <c r="AJ135" s="9"/>
      <c r="AK135" s="9"/>
      <c r="AL135" s="9" t="s">
        <v>167</v>
      </c>
      <c r="AM135" s="9"/>
      <c r="AN135" s="9"/>
      <c r="AO135" s="9"/>
      <c r="AP135" s="9"/>
      <c r="AQ135" s="9"/>
      <c r="AR135" s="9"/>
      <c r="AS135" s="9"/>
    </row>
    <row r="136" spans="1:45" x14ac:dyDescent="0.25">
      <c r="A136" s="9" t="s">
        <v>58</v>
      </c>
      <c r="B136" s="9" t="s">
        <v>63</v>
      </c>
      <c r="C136" s="9" t="str">
        <f>D136&amp;"_"&amp;E136&amp;"_"&amp;F136&amp;"_"&amp;G136&amp;"_"&amp;A136&amp;"_"&amp;H136&amp;"_"&amp;I136&amp;"_"&amp;J136&amp;"_"&amp;K136&amp;"_"&amp;L136&amp;"_"&amp;M136</f>
        <v>XSA_NPU_SCREEN_K_ENDXFM_X_X_X_X_NPU_MASK_ALLSTRESS_XFM</v>
      </c>
      <c r="D136" s="9" t="s">
        <v>98</v>
      </c>
      <c r="E136" s="9" t="s">
        <v>96</v>
      </c>
      <c r="F136" s="9" t="s">
        <v>102</v>
      </c>
      <c r="G136" s="9" t="s">
        <v>108</v>
      </c>
      <c r="H136" s="9" t="s">
        <v>110</v>
      </c>
      <c r="I136" s="9" t="s">
        <v>110</v>
      </c>
      <c r="J136" s="9" t="s">
        <v>110</v>
      </c>
      <c r="K136" s="9" t="s">
        <v>110</v>
      </c>
      <c r="L136" s="9" t="s">
        <v>96</v>
      </c>
      <c r="M136" s="9" t="s">
        <v>261</v>
      </c>
      <c r="N136" s="9" t="s">
        <v>139</v>
      </c>
      <c r="O136" s="9" t="s">
        <v>139</v>
      </c>
      <c r="P136" s="9" t="s">
        <v>139</v>
      </c>
      <c r="Q136" s="9">
        <v>90</v>
      </c>
      <c r="R136" s="9" t="s">
        <v>145</v>
      </c>
      <c r="S136" s="9">
        <v>716</v>
      </c>
      <c r="T136" s="9">
        <v>2716</v>
      </c>
      <c r="U136" s="9" t="s">
        <v>150</v>
      </c>
      <c r="V136" s="9" t="s">
        <v>152</v>
      </c>
      <c r="W136" s="9" t="s">
        <v>157</v>
      </c>
      <c r="X136" s="9" t="s">
        <v>152</v>
      </c>
      <c r="Y136" s="9" t="s">
        <v>158</v>
      </c>
      <c r="Z136" s="9">
        <f>COUNTA(AB136:AK136)</f>
        <v>3</v>
      </c>
      <c r="AA136" s="9" t="s">
        <v>152</v>
      </c>
      <c r="AB136" s="9" t="s">
        <v>152</v>
      </c>
      <c r="AC136" s="9" t="str">
        <f>$C137</f>
        <v>SSA_NPU_VMIN_K_ENDXFM_TITO_VCCSA_NOM_XTFM_F3_NPU_SSA_ALL</v>
      </c>
      <c r="AD136" s="9" t="str">
        <f>$C139</f>
        <v>SSA_NON_RECOVERY_XFM</v>
      </c>
      <c r="AE136" s="9"/>
      <c r="AF136" s="9"/>
      <c r="AG136" s="9"/>
      <c r="AH136" s="9"/>
      <c r="AI136" s="9"/>
      <c r="AJ136" s="9"/>
      <c r="AK136" s="9"/>
      <c r="AL136" s="9"/>
      <c r="AM136" s="9" t="s">
        <v>169</v>
      </c>
      <c r="AN136" s="9" t="s">
        <v>171</v>
      </c>
      <c r="AO136" s="9"/>
      <c r="AP136" s="9"/>
      <c r="AQ136" s="9"/>
      <c r="AR136" s="9"/>
      <c r="AS136" s="9"/>
    </row>
    <row r="137" spans="1:45" x14ac:dyDescent="0.25">
      <c r="A137" s="9" t="s">
        <v>58</v>
      </c>
      <c r="B137" s="9" t="s">
        <v>64</v>
      </c>
      <c r="C137" s="9" t="str">
        <f>D137&amp;"_"&amp;E137&amp;"_"&amp;F137&amp;"_"&amp;G137&amp;"_"&amp;A137&amp;"_"&amp;H137&amp;"_"&amp;I137&amp;"_"&amp;J137&amp;"_"&amp;K137&amp;"_"&amp;L137&amp;"_"&amp;M137</f>
        <v>SSA_NPU_VMIN_K_ENDXFM_TITO_VCCSA_NOM_XTFM_F3_NPU_SSA_ALL</v>
      </c>
      <c r="D137" s="9" t="s">
        <v>100</v>
      </c>
      <c r="E137" s="9" t="s">
        <v>96</v>
      </c>
      <c r="F137" s="9" t="s">
        <v>103</v>
      </c>
      <c r="G137" s="9" t="s">
        <v>108</v>
      </c>
      <c r="H137" s="9" t="s">
        <v>111</v>
      </c>
      <c r="I137" s="9" t="s">
        <v>112</v>
      </c>
      <c r="J137" s="9" t="s">
        <v>113</v>
      </c>
      <c r="K137" s="9" t="s">
        <v>305</v>
      </c>
      <c r="L137" s="9" t="s">
        <v>118</v>
      </c>
      <c r="M137" s="9" t="s">
        <v>300</v>
      </c>
      <c r="N137" s="9" t="s">
        <v>140</v>
      </c>
      <c r="O137" s="9" t="s">
        <v>142</v>
      </c>
      <c r="P137" s="9" t="s">
        <v>209</v>
      </c>
      <c r="Q137" s="9">
        <v>61</v>
      </c>
      <c r="R137" s="9">
        <v>67</v>
      </c>
      <c r="S137" s="9">
        <v>711</v>
      </c>
      <c r="T137" s="9">
        <v>2711</v>
      </c>
      <c r="U137" s="9" t="s">
        <v>150</v>
      </c>
      <c r="V137" s="9" t="s">
        <v>151</v>
      </c>
      <c r="W137" s="9" t="s">
        <v>150</v>
      </c>
      <c r="X137" s="9" t="s">
        <v>159</v>
      </c>
      <c r="Y137" s="9" t="s">
        <v>158</v>
      </c>
      <c r="Z137" s="9">
        <f>COUNTA(AB137:AK137)</f>
        <v>3</v>
      </c>
      <c r="AA137" s="9" t="s">
        <v>152</v>
      </c>
      <c r="AB137" s="9" t="str">
        <f>$C138</f>
        <v>LSA_NPU_VMIN_K_ENDXFM_TITO_VCCSA_NOM_XTFM_F3_NPU_LSA_ALL</v>
      </c>
      <c r="AC137" s="9" t="str">
        <f>$C138</f>
        <v>LSA_NPU_VMIN_K_ENDXFM_TITO_VCCSA_NOM_XTFM_F3_NPU_LSA_ALL</v>
      </c>
      <c r="AD137" s="9" t="str">
        <f>$C138</f>
        <v>LSA_NPU_VMIN_K_ENDXFM_TITO_VCCSA_NOM_XTFM_F3_NPU_LSA_ALL</v>
      </c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 t="s">
        <v>172</v>
      </c>
      <c r="AP137" s="9">
        <v>2680</v>
      </c>
      <c r="AQ137" s="9" t="s">
        <v>182</v>
      </c>
      <c r="AR137" s="9" t="s">
        <v>266</v>
      </c>
      <c r="AS137" s="9" t="s">
        <v>200</v>
      </c>
    </row>
    <row r="138" spans="1:45" x14ac:dyDescent="0.25">
      <c r="A138" s="9" t="s">
        <v>58</v>
      </c>
      <c r="B138" s="9" t="s">
        <v>64</v>
      </c>
      <c r="C138" s="9" t="str">
        <f>D138&amp;"_"&amp;E138&amp;"_"&amp;F138&amp;"_"&amp;G138&amp;"_"&amp;A138&amp;"_"&amp;H138&amp;"_"&amp;I138&amp;"_"&amp;J138&amp;"_"&amp;K138&amp;"_"&amp;L138&amp;"_"&amp;M138</f>
        <v>LSA_NPU_VMIN_K_ENDXFM_TITO_VCCSA_NOM_XTFM_F3_NPU_LSA_ALL</v>
      </c>
      <c r="D138" s="9" t="s">
        <v>99</v>
      </c>
      <c r="E138" s="9" t="s">
        <v>96</v>
      </c>
      <c r="F138" s="9" t="s">
        <v>103</v>
      </c>
      <c r="G138" s="9" t="s">
        <v>108</v>
      </c>
      <c r="H138" s="9" t="s">
        <v>111</v>
      </c>
      <c r="I138" s="9" t="s">
        <v>112</v>
      </c>
      <c r="J138" s="9" t="s">
        <v>113</v>
      </c>
      <c r="K138" s="9" t="s">
        <v>305</v>
      </c>
      <c r="L138" s="9" t="s">
        <v>118</v>
      </c>
      <c r="M138" s="9" t="s">
        <v>301</v>
      </c>
      <c r="N138" s="9" t="s">
        <v>140</v>
      </c>
      <c r="O138" s="9" t="s">
        <v>142</v>
      </c>
      <c r="P138" s="9" t="s">
        <v>210</v>
      </c>
      <c r="Q138" s="9">
        <v>21</v>
      </c>
      <c r="R138" s="9">
        <v>67</v>
      </c>
      <c r="S138" s="9">
        <v>706</v>
      </c>
      <c r="T138" s="9">
        <v>2706</v>
      </c>
      <c r="U138" s="9" t="s">
        <v>150</v>
      </c>
      <c r="V138" s="9" t="s">
        <v>151</v>
      </c>
      <c r="W138" s="9" t="s">
        <v>150</v>
      </c>
      <c r="X138" s="9">
        <v>3</v>
      </c>
      <c r="Y138" s="9" t="s">
        <v>158</v>
      </c>
      <c r="Z138" s="9">
        <f>COUNTA(AB138:AK138)</f>
        <v>3</v>
      </c>
      <c r="AA138" s="9" t="s">
        <v>152</v>
      </c>
      <c r="AB138" s="9">
        <v>1</v>
      </c>
      <c r="AC138" s="9">
        <v>1</v>
      </c>
      <c r="AD138" s="9">
        <v>1</v>
      </c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 t="s">
        <v>172</v>
      </c>
      <c r="AP138" s="9">
        <v>2681</v>
      </c>
      <c r="AQ138" s="9" t="s">
        <v>182</v>
      </c>
      <c r="AR138" s="9" t="s">
        <v>267</v>
      </c>
      <c r="AS138" s="9" t="s">
        <v>200</v>
      </c>
    </row>
    <row r="139" spans="1:45" s="2" customFormat="1" x14ac:dyDescent="0.25">
      <c r="A139" s="2" t="s">
        <v>58</v>
      </c>
      <c r="B139" s="2" t="s">
        <v>60</v>
      </c>
      <c r="C139" s="2" t="s">
        <v>262</v>
      </c>
      <c r="E139" s="2" t="s">
        <v>96</v>
      </c>
      <c r="X139" s="2">
        <v>2</v>
      </c>
      <c r="Y139" s="2" t="s">
        <v>152</v>
      </c>
      <c r="Z139" s="2">
        <f>COUNTA(AB139:AK139)</f>
        <v>2</v>
      </c>
      <c r="AA139" s="2" t="s">
        <v>152</v>
      </c>
      <c r="AB139" s="2" t="str">
        <f>$C142</f>
        <v>SSA_RECOVERY_XFM</v>
      </c>
      <c r="AC139" s="2" t="str">
        <f>$C142</f>
        <v>SSA_RECOVERY_XFM</v>
      </c>
    </row>
    <row r="140" spans="1:45" x14ac:dyDescent="0.25">
      <c r="A140" s="9" t="s">
        <v>58</v>
      </c>
      <c r="B140" s="9" t="s">
        <v>64</v>
      </c>
      <c r="C140" s="9" t="str">
        <f>D140&amp;"_"&amp;E140&amp;"_"&amp;F140&amp;"_"&amp;G140&amp;"_"&amp;A140&amp;"_"&amp;H140&amp;"_"&amp;I140&amp;"_"&amp;J140&amp;"_"&amp;K140&amp;"_"&amp;L140&amp;"_"&amp;M140</f>
        <v>SSA_NPU_VMIN_K_ENDXFM_TITO_VCCSA_NOM_XTFM_F3_NPU_SSA_NONREC</v>
      </c>
      <c r="D140" s="9" t="s">
        <v>100</v>
      </c>
      <c r="E140" s="9" t="s">
        <v>96</v>
      </c>
      <c r="F140" s="9" t="s">
        <v>103</v>
      </c>
      <c r="G140" s="9" t="s">
        <v>108</v>
      </c>
      <c r="H140" s="9" t="s">
        <v>111</v>
      </c>
      <c r="I140" s="9" t="s">
        <v>112</v>
      </c>
      <c r="J140" s="9" t="s">
        <v>113</v>
      </c>
      <c r="K140" s="9" t="s">
        <v>305</v>
      </c>
      <c r="L140" s="9" t="s">
        <v>118</v>
      </c>
      <c r="M140" s="9" t="s">
        <v>304</v>
      </c>
      <c r="N140" s="9" t="s">
        <v>140</v>
      </c>
      <c r="O140" s="9" t="s">
        <v>142</v>
      </c>
      <c r="P140" s="9" t="s">
        <v>221</v>
      </c>
      <c r="Q140" s="9">
        <v>61</v>
      </c>
      <c r="R140" s="9">
        <v>67</v>
      </c>
      <c r="S140" s="9">
        <v>712</v>
      </c>
      <c r="T140" s="9">
        <v>2712</v>
      </c>
      <c r="U140" s="9" t="s">
        <v>150</v>
      </c>
      <c r="V140" s="9" t="s">
        <v>151</v>
      </c>
      <c r="W140" s="9" t="s">
        <v>150</v>
      </c>
      <c r="X140" s="9" t="s">
        <v>159</v>
      </c>
      <c r="Y140" s="9" t="s">
        <v>158</v>
      </c>
      <c r="Z140" s="9">
        <f>COUNTA(AB140:AK140)</f>
        <v>3</v>
      </c>
      <c r="AA140" s="9" t="s">
        <v>152</v>
      </c>
      <c r="AB140" s="9">
        <v>1</v>
      </c>
      <c r="AC140" s="9">
        <v>1</v>
      </c>
      <c r="AD140" s="9">
        <v>1</v>
      </c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 t="s">
        <v>172</v>
      </c>
      <c r="AP140" s="9">
        <v>2682</v>
      </c>
      <c r="AQ140" s="9" t="s">
        <v>182</v>
      </c>
      <c r="AR140" s="9" t="s">
        <v>268</v>
      </c>
      <c r="AS140" s="9" t="s">
        <v>200</v>
      </c>
    </row>
    <row r="141" spans="1:45" s="4" customFormat="1" x14ac:dyDescent="0.25">
      <c r="A141" s="4" t="s">
        <v>58</v>
      </c>
      <c r="B141" s="4" t="s">
        <v>62</v>
      </c>
      <c r="C141" s="4" t="s">
        <v>263</v>
      </c>
      <c r="E141" s="4" t="s">
        <v>96</v>
      </c>
      <c r="Z141" s="4">
        <f>COUNTA(AB141:AK141)</f>
        <v>0</v>
      </c>
    </row>
    <row r="142" spans="1:45" s="2" customFormat="1" x14ac:dyDescent="0.25">
      <c r="A142" s="2" t="s">
        <v>58</v>
      </c>
      <c r="B142" s="2" t="s">
        <v>60</v>
      </c>
      <c r="C142" s="2" t="s">
        <v>264</v>
      </c>
      <c r="E142" s="2" t="s">
        <v>96</v>
      </c>
      <c r="X142" s="2">
        <v>3</v>
      </c>
      <c r="Y142" s="2" t="s">
        <v>152</v>
      </c>
      <c r="Z142" s="2">
        <f>COUNTA(AB142:AK142)</f>
        <v>2</v>
      </c>
      <c r="AA142" s="2" t="s">
        <v>152</v>
      </c>
      <c r="AB142" s="2" t="str">
        <f>$C138</f>
        <v>LSA_NPU_VMIN_K_ENDXFM_TITO_VCCSA_NOM_XTFM_F3_NPU_LSA_ALL</v>
      </c>
      <c r="AC142" s="2" t="str">
        <f>$C138</f>
        <v>LSA_NPU_VMIN_K_ENDXFM_TITO_VCCSA_NOM_XTFM_F3_NPU_LSA_ALL</v>
      </c>
    </row>
    <row r="143" spans="1:45" x14ac:dyDescent="0.25">
      <c r="A143" s="9" t="s">
        <v>58</v>
      </c>
      <c r="B143" s="9" t="s">
        <v>64</v>
      </c>
      <c r="C143" s="9" t="str">
        <f>D143&amp;"_"&amp;E143&amp;"_"&amp;F143&amp;"_"&amp;G143&amp;"_"&amp;A143&amp;"_"&amp;H143&amp;"_"&amp;I143&amp;"_"&amp;J143&amp;"_"&amp;K143&amp;"_"&amp;L143&amp;"_"&amp;M143</f>
        <v>SSA_NPU_VMIN_K_ENDXFM_TITO_VCCSA_NOM_XTFM_F3_NPU_TILE0</v>
      </c>
      <c r="D143" s="9" t="s">
        <v>100</v>
      </c>
      <c r="E143" s="9" t="s">
        <v>96</v>
      </c>
      <c r="F143" s="9" t="s">
        <v>103</v>
      </c>
      <c r="G143" s="9" t="s">
        <v>108</v>
      </c>
      <c r="H143" s="9" t="s">
        <v>111</v>
      </c>
      <c r="I143" s="9" t="s">
        <v>112</v>
      </c>
      <c r="J143" s="9" t="s">
        <v>113</v>
      </c>
      <c r="K143" s="9" t="s">
        <v>305</v>
      </c>
      <c r="L143" s="9" t="s">
        <v>118</v>
      </c>
      <c r="M143" s="9" t="s">
        <v>134</v>
      </c>
      <c r="N143" s="9" t="s">
        <v>140</v>
      </c>
      <c r="O143" s="9" t="s">
        <v>142</v>
      </c>
      <c r="P143" s="9" t="s">
        <v>222</v>
      </c>
      <c r="Q143" s="9">
        <v>61</v>
      </c>
      <c r="R143" s="9">
        <v>67</v>
      </c>
      <c r="S143" s="9">
        <v>713</v>
      </c>
      <c r="T143" s="9">
        <v>2713</v>
      </c>
      <c r="U143" s="9" t="s">
        <v>150</v>
      </c>
      <c r="V143" s="9" t="s">
        <v>151</v>
      </c>
      <c r="W143" s="9" t="s">
        <v>150</v>
      </c>
      <c r="X143" s="9" t="s">
        <v>158</v>
      </c>
      <c r="Y143" s="9" t="s">
        <v>158</v>
      </c>
      <c r="Z143" s="9">
        <f>COUNTA(AB143:AK143)</f>
        <v>3</v>
      </c>
      <c r="AA143" s="9" t="s">
        <v>152</v>
      </c>
      <c r="AB143" s="9" t="str">
        <f>$C144</f>
        <v>SSA_NPU_VMIN_K_ENDXFM_TITO_VCCSA_NOM_XTFM_F3_NPU_TILE1</v>
      </c>
      <c r="AC143" s="9" t="str">
        <f>$C144</f>
        <v>SSA_NPU_VMIN_K_ENDXFM_TITO_VCCSA_NOM_XTFM_F3_NPU_TILE1</v>
      </c>
      <c r="AD143" s="9" t="str">
        <f>$C144</f>
        <v>SSA_NPU_VMIN_K_ENDXFM_TITO_VCCSA_NOM_XTFM_F3_NPU_TILE1</v>
      </c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 t="s">
        <v>172</v>
      </c>
      <c r="AP143" s="9">
        <v>2683</v>
      </c>
      <c r="AQ143" s="9" t="s">
        <v>182</v>
      </c>
      <c r="AR143" s="9" t="s">
        <v>269</v>
      </c>
      <c r="AS143" s="9" t="s">
        <v>200</v>
      </c>
    </row>
    <row r="144" spans="1:45" x14ac:dyDescent="0.25">
      <c r="A144" s="9" t="s">
        <v>58</v>
      </c>
      <c r="B144" s="9" t="s">
        <v>64</v>
      </c>
      <c r="C144" s="9" t="str">
        <f>D144&amp;"_"&amp;E144&amp;"_"&amp;F144&amp;"_"&amp;G144&amp;"_"&amp;A144&amp;"_"&amp;H144&amp;"_"&amp;I144&amp;"_"&amp;J144&amp;"_"&amp;K144&amp;"_"&amp;L144&amp;"_"&amp;M144</f>
        <v>SSA_NPU_VMIN_K_ENDXFM_TITO_VCCSA_NOM_XTFM_F3_NPU_TILE1</v>
      </c>
      <c r="D144" s="9" t="s">
        <v>100</v>
      </c>
      <c r="E144" s="9" t="s">
        <v>96</v>
      </c>
      <c r="F144" s="9" t="s">
        <v>103</v>
      </c>
      <c r="G144" s="9" t="s">
        <v>108</v>
      </c>
      <c r="H144" s="9" t="s">
        <v>111</v>
      </c>
      <c r="I144" s="9" t="s">
        <v>112</v>
      </c>
      <c r="J144" s="9" t="s">
        <v>113</v>
      </c>
      <c r="K144" s="9" t="s">
        <v>305</v>
      </c>
      <c r="L144" s="9" t="s">
        <v>118</v>
      </c>
      <c r="M144" s="9" t="s">
        <v>135</v>
      </c>
      <c r="N144" s="9" t="s">
        <v>140</v>
      </c>
      <c r="O144" s="9" t="s">
        <v>142</v>
      </c>
      <c r="P144" s="9" t="s">
        <v>224</v>
      </c>
      <c r="Q144" s="9">
        <v>61</v>
      </c>
      <c r="R144" s="9">
        <v>67</v>
      </c>
      <c r="S144" s="9">
        <v>714</v>
      </c>
      <c r="T144" s="9">
        <v>2714</v>
      </c>
      <c r="U144" s="9" t="s">
        <v>150</v>
      </c>
      <c r="V144" s="9" t="s">
        <v>151</v>
      </c>
      <c r="W144" s="9" t="s">
        <v>150</v>
      </c>
      <c r="X144" s="9">
        <v>2</v>
      </c>
      <c r="Y144" s="9" t="s">
        <v>158</v>
      </c>
      <c r="Z144" s="9">
        <f>COUNTA(AB144:AK144)</f>
        <v>3</v>
      </c>
      <c r="AA144" s="9" t="s">
        <v>152</v>
      </c>
      <c r="AB144" s="9" t="str">
        <f>$C145</f>
        <v>SSA_NPU_VMIN_K_ENDXFM_TITO_VCCSA_NOM_XTFM_F3_NPU_TILE2</v>
      </c>
      <c r="AC144" s="9" t="str">
        <f>$C145</f>
        <v>SSA_NPU_VMIN_K_ENDXFM_TITO_VCCSA_NOM_XTFM_F3_NPU_TILE2</v>
      </c>
      <c r="AD144" s="9" t="str">
        <f>$C145</f>
        <v>SSA_NPU_VMIN_K_ENDXFM_TITO_VCCSA_NOM_XTFM_F3_NPU_TILE2</v>
      </c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 t="s">
        <v>172</v>
      </c>
      <c r="AP144" s="9">
        <v>2684</v>
      </c>
      <c r="AQ144" s="9" t="s">
        <v>182</v>
      </c>
      <c r="AR144" s="9" t="s">
        <v>270</v>
      </c>
      <c r="AS144" s="9" t="s">
        <v>200</v>
      </c>
    </row>
    <row r="145" spans="1:45" x14ac:dyDescent="0.25">
      <c r="A145" s="9" t="s">
        <v>58</v>
      </c>
      <c r="B145" s="9" t="s">
        <v>64</v>
      </c>
      <c r="C145" s="9" t="str">
        <f>D145&amp;"_"&amp;E145&amp;"_"&amp;F145&amp;"_"&amp;G145&amp;"_"&amp;A145&amp;"_"&amp;H145&amp;"_"&amp;I145&amp;"_"&amp;J145&amp;"_"&amp;K145&amp;"_"&amp;L145&amp;"_"&amp;M145</f>
        <v>SSA_NPU_VMIN_K_ENDXFM_TITO_VCCSA_NOM_XTFM_F3_NPU_TILE2</v>
      </c>
      <c r="D145" s="9" t="s">
        <v>100</v>
      </c>
      <c r="E145" s="9" t="s">
        <v>96</v>
      </c>
      <c r="F145" s="9" t="s">
        <v>103</v>
      </c>
      <c r="G145" s="9" t="s">
        <v>108</v>
      </c>
      <c r="H145" s="9" t="s">
        <v>111</v>
      </c>
      <c r="I145" s="9" t="s">
        <v>112</v>
      </c>
      <c r="J145" s="9" t="s">
        <v>113</v>
      </c>
      <c r="K145" s="9" t="s">
        <v>305</v>
      </c>
      <c r="L145" s="9" t="s">
        <v>118</v>
      </c>
      <c r="M145" s="9" t="s">
        <v>136</v>
      </c>
      <c r="N145" s="9" t="s">
        <v>140</v>
      </c>
      <c r="O145" s="9" t="s">
        <v>142</v>
      </c>
      <c r="P145" s="9" t="s">
        <v>223</v>
      </c>
      <c r="Q145" s="9">
        <v>61</v>
      </c>
      <c r="R145" s="9">
        <v>67</v>
      </c>
      <c r="S145" s="9">
        <v>715</v>
      </c>
      <c r="T145" s="9">
        <v>2715</v>
      </c>
      <c r="U145" s="9" t="s">
        <v>150</v>
      </c>
      <c r="V145" s="9" t="s">
        <v>151</v>
      </c>
      <c r="W145" s="9" t="s">
        <v>150</v>
      </c>
      <c r="X145" s="9">
        <v>4</v>
      </c>
      <c r="Y145" s="9" t="s">
        <v>158</v>
      </c>
      <c r="Z145" s="9">
        <f>COUNTA(AB145:AK145)</f>
        <v>3</v>
      </c>
      <c r="AA145" s="9" t="s">
        <v>152</v>
      </c>
      <c r="AB145" s="9">
        <v>1</v>
      </c>
      <c r="AC145" s="9">
        <v>1</v>
      </c>
      <c r="AD145" s="9">
        <v>1</v>
      </c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 t="s">
        <v>172</v>
      </c>
      <c r="AP145" s="9">
        <v>2685</v>
      </c>
      <c r="AQ145" s="9" t="s">
        <v>182</v>
      </c>
      <c r="AR145" s="9" t="s">
        <v>271</v>
      </c>
      <c r="AS145" s="9" t="s">
        <v>200</v>
      </c>
    </row>
    <row r="146" spans="1:45" s="4" customFormat="1" x14ac:dyDescent="0.25">
      <c r="A146" s="4" t="s">
        <v>58</v>
      </c>
      <c r="B146" s="4" t="s">
        <v>62</v>
      </c>
      <c r="C146" s="4" t="s">
        <v>265</v>
      </c>
      <c r="E146" s="4" t="s">
        <v>96</v>
      </c>
      <c r="Z146" s="4">
        <f>COUNTA(AB146:AK146)</f>
        <v>0</v>
      </c>
    </row>
    <row r="147" spans="1:45" s="4" customFormat="1" x14ac:dyDescent="0.25">
      <c r="A147" s="4" t="s">
        <v>58</v>
      </c>
      <c r="B147" s="4" t="s">
        <v>62</v>
      </c>
      <c r="C147" s="4" t="s">
        <v>95</v>
      </c>
      <c r="E147" s="4" t="s">
        <v>96</v>
      </c>
      <c r="Z147" s="4">
        <f>COUNTA(AB147:AK147)</f>
        <v>0</v>
      </c>
    </row>
    <row r="148" spans="1:45" x14ac:dyDescent="0.25">
      <c r="A148" t="s">
        <v>50</v>
      </c>
      <c r="B148" t="s">
        <v>69</v>
      </c>
      <c r="C148" t="s">
        <v>50</v>
      </c>
      <c r="E148" t="s">
        <v>96</v>
      </c>
      <c r="Z148">
        <f>COUNTA(AB148:AK148)</f>
        <v>0</v>
      </c>
    </row>
  </sheetData>
  <autoFilter ref="A1:AY148" xr:uid="{00000000-0001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31D2-80C6-4DD5-8A1C-BC08A2B94095}">
  <dimension ref="A1:B147"/>
  <sheetViews>
    <sheetView workbookViewId="0">
      <selection sqref="A1:A1048576"/>
    </sheetView>
  </sheetViews>
  <sheetFormatPr defaultRowHeight="15" x14ac:dyDescent="0.25"/>
  <sheetData>
    <row r="1" spans="1:2" x14ac:dyDescent="0.25">
      <c r="A1" s="1" t="s">
        <v>290</v>
      </c>
      <c r="B1" s="1" t="s">
        <v>290</v>
      </c>
    </row>
    <row r="3" spans="1:2" x14ac:dyDescent="0.25">
      <c r="A3" s="2"/>
    </row>
    <row r="4" spans="1:2" x14ac:dyDescent="0.25">
      <c r="A4" s="3">
        <v>2700</v>
      </c>
      <c r="B4">
        <f>A4+2000</f>
        <v>4700</v>
      </c>
    </row>
    <row r="5" spans="1:2" x14ac:dyDescent="0.25">
      <c r="A5" s="4"/>
    </row>
    <row r="6" spans="1:2" x14ac:dyDescent="0.25">
      <c r="A6" s="2"/>
    </row>
    <row r="7" spans="1:2" x14ac:dyDescent="0.25">
      <c r="A7" s="5">
        <v>2716</v>
      </c>
      <c r="B7">
        <f t="shared" ref="B7:B13" si="0">A7+2000</f>
        <v>4716</v>
      </c>
    </row>
    <row r="8" spans="1:2" x14ac:dyDescent="0.25">
      <c r="A8" s="5">
        <v>2701</v>
      </c>
      <c r="B8">
        <f t="shared" si="0"/>
        <v>4701</v>
      </c>
    </row>
    <row r="9" spans="1:2" x14ac:dyDescent="0.25">
      <c r="A9" s="5">
        <v>2700</v>
      </c>
      <c r="B9">
        <f t="shared" si="0"/>
        <v>4700</v>
      </c>
    </row>
    <row r="10" spans="1:2" x14ac:dyDescent="0.25">
      <c r="A10" s="5">
        <v>2717</v>
      </c>
      <c r="B10">
        <f t="shared" si="0"/>
        <v>4717</v>
      </c>
    </row>
    <row r="11" spans="1:2" x14ac:dyDescent="0.25">
      <c r="A11" s="5">
        <v>2700</v>
      </c>
      <c r="B11">
        <f t="shared" si="0"/>
        <v>4700</v>
      </c>
    </row>
    <row r="12" spans="1:2" x14ac:dyDescent="0.25">
      <c r="A12" s="5">
        <v>2701</v>
      </c>
      <c r="B12">
        <f t="shared" si="0"/>
        <v>4701</v>
      </c>
    </row>
    <row r="13" spans="1:2" x14ac:dyDescent="0.25">
      <c r="A13" s="5">
        <v>2718</v>
      </c>
      <c r="B13">
        <f t="shared" si="0"/>
        <v>4718</v>
      </c>
    </row>
    <row r="14" spans="1:2" x14ac:dyDescent="0.25">
      <c r="A14" s="2"/>
    </row>
    <row r="15" spans="1:2" x14ac:dyDescent="0.25">
      <c r="A15" s="5">
        <v>2719</v>
      </c>
      <c r="B15">
        <f t="shared" ref="B15:B16" si="1">A15+2000</f>
        <v>4719</v>
      </c>
    </row>
    <row r="16" spans="1:2" x14ac:dyDescent="0.25">
      <c r="A16" s="5">
        <v>2720</v>
      </c>
      <c r="B16">
        <f t="shared" si="1"/>
        <v>4720</v>
      </c>
    </row>
    <row r="17" spans="1:2" x14ac:dyDescent="0.25">
      <c r="A17" s="4"/>
    </row>
    <row r="18" spans="1:2" x14ac:dyDescent="0.25">
      <c r="A18" s="2"/>
    </row>
    <row r="19" spans="1:2" x14ac:dyDescent="0.25">
      <c r="A19" s="5">
        <v>2721</v>
      </c>
      <c r="B19">
        <f t="shared" ref="B19:B27" si="2">A19+2000</f>
        <v>4721</v>
      </c>
    </row>
    <row r="20" spans="1:2" x14ac:dyDescent="0.25">
      <c r="A20" s="5">
        <v>2722</v>
      </c>
      <c r="B20">
        <f t="shared" si="2"/>
        <v>4722</v>
      </c>
    </row>
    <row r="21" spans="1:2" x14ac:dyDescent="0.25">
      <c r="A21" s="5">
        <v>2702</v>
      </c>
      <c r="B21">
        <f t="shared" si="2"/>
        <v>4702</v>
      </c>
    </row>
    <row r="22" spans="1:2" x14ac:dyDescent="0.25">
      <c r="A22" s="5">
        <v>2723</v>
      </c>
      <c r="B22">
        <f t="shared" si="2"/>
        <v>4723</v>
      </c>
    </row>
    <row r="23" spans="1:2" x14ac:dyDescent="0.25">
      <c r="A23" s="5">
        <v>2724</v>
      </c>
      <c r="B23">
        <f t="shared" si="2"/>
        <v>4724</v>
      </c>
    </row>
    <row r="24" spans="1:2" x14ac:dyDescent="0.25">
      <c r="A24" s="5">
        <v>2703</v>
      </c>
      <c r="B24">
        <f t="shared" si="2"/>
        <v>4703</v>
      </c>
    </row>
    <row r="25" spans="1:2" x14ac:dyDescent="0.25">
      <c r="A25" s="5">
        <v>2725</v>
      </c>
      <c r="B25">
        <f t="shared" si="2"/>
        <v>4725</v>
      </c>
    </row>
    <row r="26" spans="1:2" x14ac:dyDescent="0.25">
      <c r="A26" s="5">
        <v>2726</v>
      </c>
      <c r="B26">
        <f t="shared" si="2"/>
        <v>4726</v>
      </c>
    </row>
    <row r="27" spans="1:2" x14ac:dyDescent="0.25">
      <c r="A27" s="5">
        <v>2704</v>
      </c>
      <c r="B27">
        <f t="shared" si="2"/>
        <v>4704</v>
      </c>
    </row>
    <row r="28" spans="1:2" x14ac:dyDescent="0.25">
      <c r="A28" s="4"/>
    </row>
    <row r="29" spans="1:2" x14ac:dyDescent="0.25">
      <c r="A29" s="2"/>
    </row>
    <row r="30" spans="1:2" x14ac:dyDescent="0.25">
      <c r="A30" s="5">
        <v>2727</v>
      </c>
      <c r="B30">
        <f t="shared" ref="B30:B33" si="3">A30+2000</f>
        <v>4727</v>
      </c>
    </row>
    <row r="31" spans="1:2" x14ac:dyDescent="0.25">
      <c r="A31" s="5">
        <v>2728</v>
      </c>
      <c r="B31">
        <f t="shared" si="3"/>
        <v>4728</v>
      </c>
    </row>
    <row r="32" spans="1:2" x14ac:dyDescent="0.25">
      <c r="A32" s="5">
        <v>2702</v>
      </c>
      <c r="B32">
        <f t="shared" si="3"/>
        <v>4702</v>
      </c>
    </row>
    <row r="33" spans="1:2" x14ac:dyDescent="0.25">
      <c r="A33" s="5">
        <v>2703</v>
      </c>
      <c r="B33">
        <f t="shared" si="3"/>
        <v>4703</v>
      </c>
    </row>
    <row r="34" spans="1:2" x14ac:dyDescent="0.25">
      <c r="A34" s="4"/>
    </row>
    <row r="35" spans="1:2" x14ac:dyDescent="0.25">
      <c r="A35" s="4"/>
    </row>
    <row r="36" spans="1:2" x14ac:dyDescent="0.25">
      <c r="A36" s="2"/>
    </row>
    <row r="37" spans="1:2" x14ac:dyDescent="0.25">
      <c r="A37" s="6">
        <v>2705</v>
      </c>
      <c r="B37">
        <f t="shared" ref="B37:B42" si="4">A37+2000</f>
        <v>4705</v>
      </c>
    </row>
    <row r="38" spans="1:2" x14ac:dyDescent="0.25">
      <c r="A38" s="6">
        <v>2706</v>
      </c>
      <c r="B38">
        <f t="shared" si="4"/>
        <v>4706</v>
      </c>
    </row>
    <row r="39" spans="1:2" x14ac:dyDescent="0.25">
      <c r="A39" s="6">
        <v>2706</v>
      </c>
      <c r="B39">
        <f t="shared" si="4"/>
        <v>4706</v>
      </c>
    </row>
    <row r="40" spans="1:2" x14ac:dyDescent="0.25">
      <c r="A40" s="6">
        <v>2707</v>
      </c>
      <c r="B40">
        <f t="shared" si="4"/>
        <v>4707</v>
      </c>
    </row>
    <row r="41" spans="1:2" x14ac:dyDescent="0.25">
      <c r="A41" s="6">
        <v>2708</v>
      </c>
      <c r="B41">
        <f t="shared" si="4"/>
        <v>4708</v>
      </c>
    </row>
    <row r="42" spans="1:2" x14ac:dyDescent="0.25">
      <c r="A42" s="6">
        <v>2707</v>
      </c>
      <c r="B42">
        <f t="shared" si="4"/>
        <v>4707</v>
      </c>
    </row>
    <row r="43" spans="1:2" x14ac:dyDescent="0.25">
      <c r="A43" s="4"/>
    </row>
    <row r="44" spans="1:2" x14ac:dyDescent="0.25">
      <c r="A44" s="2"/>
    </row>
    <row r="45" spans="1:2" x14ac:dyDescent="0.25">
      <c r="A45">
        <v>2708</v>
      </c>
      <c r="B45">
        <f t="shared" ref="B45:B48" si="5">A45+2000</f>
        <v>4708</v>
      </c>
    </row>
    <row r="46" spans="1:2" x14ac:dyDescent="0.25">
      <c r="A46">
        <v>2712</v>
      </c>
      <c r="B46">
        <f t="shared" si="5"/>
        <v>4712</v>
      </c>
    </row>
    <row r="47" spans="1:2" x14ac:dyDescent="0.25">
      <c r="A47">
        <v>2701</v>
      </c>
      <c r="B47">
        <f t="shared" si="5"/>
        <v>4701</v>
      </c>
    </row>
    <row r="48" spans="1:2" x14ac:dyDescent="0.25">
      <c r="A48">
        <v>2704</v>
      </c>
      <c r="B48">
        <f t="shared" si="5"/>
        <v>4704</v>
      </c>
    </row>
    <row r="49" spans="1:2" x14ac:dyDescent="0.25">
      <c r="A49" s="2"/>
    </row>
    <row r="50" spans="1:2" x14ac:dyDescent="0.25">
      <c r="A50">
        <v>2702</v>
      </c>
      <c r="B50">
        <f>A50+2000</f>
        <v>4702</v>
      </c>
    </row>
    <row r="51" spans="1:2" x14ac:dyDescent="0.25">
      <c r="A51" s="4"/>
    </row>
    <row r="52" spans="1:2" x14ac:dyDescent="0.25">
      <c r="A52" s="2"/>
    </row>
    <row r="53" spans="1:2" x14ac:dyDescent="0.25">
      <c r="A53">
        <v>2703</v>
      </c>
      <c r="B53">
        <f t="shared" ref="B53:B55" si="6">A53+2000</f>
        <v>4703</v>
      </c>
    </row>
    <row r="54" spans="1:2" x14ac:dyDescent="0.25">
      <c r="A54">
        <v>2704</v>
      </c>
      <c r="B54">
        <f t="shared" si="6"/>
        <v>4704</v>
      </c>
    </row>
    <row r="55" spans="1:2" x14ac:dyDescent="0.25">
      <c r="A55">
        <v>2705</v>
      </c>
      <c r="B55">
        <f t="shared" si="6"/>
        <v>4705</v>
      </c>
    </row>
    <row r="56" spans="1:2" x14ac:dyDescent="0.25">
      <c r="A56" s="4"/>
    </row>
    <row r="57" spans="1:2" x14ac:dyDescent="0.25">
      <c r="A57" s="4"/>
    </row>
    <row r="58" spans="1:2" x14ac:dyDescent="0.25">
      <c r="A58" s="2"/>
    </row>
    <row r="59" spans="1:2" x14ac:dyDescent="0.25">
      <c r="A59" s="7">
        <v>2709</v>
      </c>
      <c r="B59">
        <f t="shared" ref="B59:B64" si="7">A59+2000</f>
        <v>4709</v>
      </c>
    </row>
    <row r="60" spans="1:2" x14ac:dyDescent="0.25">
      <c r="A60" s="7">
        <v>2713</v>
      </c>
      <c r="B60">
        <f t="shared" si="7"/>
        <v>4713</v>
      </c>
    </row>
    <row r="61" spans="1:2" x14ac:dyDescent="0.25">
      <c r="A61" s="7">
        <v>2700</v>
      </c>
      <c r="B61">
        <f t="shared" si="7"/>
        <v>4700</v>
      </c>
    </row>
    <row r="62" spans="1:2" x14ac:dyDescent="0.25">
      <c r="A62" s="7">
        <v>2701</v>
      </c>
      <c r="B62">
        <f t="shared" si="7"/>
        <v>4701</v>
      </c>
    </row>
    <row r="63" spans="1:2" x14ac:dyDescent="0.25">
      <c r="A63" s="7">
        <v>2702</v>
      </c>
      <c r="B63">
        <f t="shared" si="7"/>
        <v>4702</v>
      </c>
    </row>
    <row r="64" spans="1:2" x14ac:dyDescent="0.25">
      <c r="A64" s="7">
        <v>2703</v>
      </c>
      <c r="B64">
        <f t="shared" si="7"/>
        <v>4703</v>
      </c>
    </row>
    <row r="65" spans="1:2" x14ac:dyDescent="0.25">
      <c r="A65" s="2"/>
    </row>
    <row r="66" spans="1:2" x14ac:dyDescent="0.25">
      <c r="A66" s="7">
        <v>2704</v>
      </c>
      <c r="B66">
        <f t="shared" ref="B66:B67" si="8">A66+2000</f>
        <v>4704</v>
      </c>
    </row>
    <row r="67" spans="1:2" x14ac:dyDescent="0.25">
      <c r="A67" s="7">
        <v>2705</v>
      </c>
      <c r="B67">
        <f t="shared" si="8"/>
        <v>4705</v>
      </c>
    </row>
    <row r="68" spans="1:2" x14ac:dyDescent="0.25">
      <c r="A68" s="4"/>
    </row>
    <row r="69" spans="1:2" x14ac:dyDescent="0.25">
      <c r="A69" s="2"/>
    </row>
    <row r="70" spans="1:2" x14ac:dyDescent="0.25">
      <c r="A70" s="7">
        <v>2706</v>
      </c>
      <c r="B70">
        <f t="shared" ref="B70:B75" si="9">A70+2000</f>
        <v>4706</v>
      </c>
    </row>
    <row r="71" spans="1:2" x14ac:dyDescent="0.25">
      <c r="A71" s="7">
        <v>2707</v>
      </c>
      <c r="B71">
        <f t="shared" si="9"/>
        <v>4707</v>
      </c>
    </row>
    <row r="72" spans="1:2" x14ac:dyDescent="0.25">
      <c r="A72" s="7">
        <v>2708</v>
      </c>
      <c r="B72">
        <f t="shared" si="9"/>
        <v>4708</v>
      </c>
    </row>
    <row r="73" spans="1:2" x14ac:dyDescent="0.25">
      <c r="A73" s="7">
        <v>2709</v>
      </c>
      <c r="B73">
        <f t="shared" si="9"/>
        <v>4709</v>
      </c>
    </row>
    <row r="74" spans="1:2" x14ac:dyDescent="0.25">
      <c r="A74" s="7">
        <v>2710</v>
      </c>
      <c r="B74">
        <f t="shared" si="9"/>
        <v>4710</v>
      </c>
    </row>
    <row r="75" spans="1:2" x14ac:dyDescent="0.25">
      <c r="A75" s="7">
        <v>2711</v>
      </c>
      <c r="B75">
        <f t="shared" si="9"/>
        <v>4711</v>
      </c>
    </row>
    <row r="76" spans="1:2" x14ac:dyDescent="0.25">
      <c r="A76" s="4"/>
    </row>
    <row r="77" spans="1:2" x14ac:dyDescent="0.25">
      <c r="A77" s="4"/>
    </row>
    <row r="78" spans="1:2" x14ac:dyDescent="0.25">
      <c r="A78" s="2"/>
    </row>
    <row r="79" spans="1:2" x14ac:dyDescent="0.25">
      <c r="A79" s="2"/>
    </row>
    <row r="80" spans="1:2" x14ac:dyDescent="0.25">
      <c r="A80" s="8">
        <v>2710</v>
      </c>
      <c r="B80">
        <f t="shared" ref="B80:B83" si="10">A80+2000</f>
        <v>4710</v>
      </c>
    </row>
    <row r="81" spans="1:2" x14ac:dyDescent="0.25">
      <c r="A81" s="8">
        <v>2711</v>
      </c>
      <c r="B81">
        <f t="shared" si="10"/>
        <v>4711</v>
      </c>
    </row>
    <row r="82" spans="1:2" x14ac:dyDescent="0.25">
      <c r="A82" s="8">
        <v>2729</v>
      </c>
      <c r="B82">
        <f t="shared" si="10"/>
        <v>4729</v>
      </c>
    </row>
    <row r="83" spans="1:2" x14ac:dyDescent="0.25">
      <c r="A83" s="8">
        <v>2707</v>
      </c>
      <c r="B83">
        <f t="shared" si="10"/>
        <v>4707</v>
      </c>
    </row>
    <row r="84" spans="1:2" x14ac:dyDescent="0.25">
      <c r="A84" s="2"/>
    </row>
    <row r="85" spans="1:2" x14ac:dyDescent="0.25">
      <c r="A85" s="8">
        <v>2730</v>
      </c>
      <c r="B85">
        <f>A85+2000</f>
        <v>4730</v>
      </c>
    </row>
    <row r="86" spans="1:2" x14ac:dyDescent="0.25">
      <c r="A86" s="4"/>
    </row>
    <row r="87" spans="1:2" x14ac:dyDescent="0.25">
      <c r="A87" s="2"/>
    </row>
    <row r="88" spans="1:2" x14ac:dyDescent="0.25">
      <c r="A88" s="8">
        <v>2731</v>
      </c>
      <c r="B88">
        <f t="shared" ref="B88:B90" si="11">A88+2000</f>
        <v>4731</v>
      </c>
    </row>
    <row r="89" spans="1:2" x14ac:dyDescent="0.25">
      <c r="A89" s="8">
        <v>2732</v>
      </c>
      <c r="B89">
        <f t="shared" si="11"/>
        <v>4732</v>
      </c>
    </row>
    <row r="90" spans="1:2" x14ac:dyDescent="0.25">
      <c r="A90" s="8">
        <v>2733</v>
      </c>
      <c r="B90">
        <f t="shared" si="11"/>
        <v>4733</v>
      </c>
    </row>
    <row r="91" spans="1:2" x14ac:dyDescent="0.25">
      <c r="A91" s="4"/>
    </row>
    <row r="92" spans="1:2" x14ac:dyDescent="0.25">
      <c r="A92" s="4"/>
    </row>
    <row r="93" spans="1:2" x14ac:dyDescent="0.25">
      <c r="A93" s="2"/>
    </row>
    <row r="94" spans="1:2" x14ac:dyDescent="0.25">
      <c r="A94">
        <v>2712</v>
      </c>
      <c r="B94">
        <f t="shared" ref="B94:B97" si="12">A94+2000</f>
        <v>4712</v>
      </c>
    </row>
    <row r="95" spans="1:2" x14ac:dyDescent="0.25">
      <c r="A95">
        <v>2714</v>
      </c>
      <c r="B95">
        <f t="shared" si="12"/>
        <v>4714</v>
      </c>
    </row>
    <row r="96" spans="1:2" x14ac:dyDescent="0.25">
      <c r="A96">
        <v>2700</v>
      </c>
      <c r="B96">
        <f t="shared" si="12"/>
        <v>4700</v>
      </c>
    </row>
    <row r="97" spans="1:2" x14ac:dyDescent="0.25">
      <c r="A97">
        <v>2701</v>
      </c>
      <c r="B97">
        <f t="shared" si="12"/>
        <v>4701</v>
      </c>
    </row>
    <row r="98" spans="1:2" x14ac:dyDescent="0.25">
      <c r="A98" s="2"/>
    </row>
    <row r="99" spans="1:2" x14ac:dyDescent="0.25">
      <c r="A99">
        <v>2702</v>
      </c>
      <c r="B99">
        <f>A99+2000</f>
        <v>4702</v>
      </c>
    </row>
    <row r="100" spans="1:2" x14ac:dyDescent="0.25">
      <c r="A100" s="4"/>
    </row>
    <row r="101" spans="1:2" x14ac:dyDescent="0.25">
      <c r="A101" s="2"/>
    </row>
    <row r="102" spans="1:2" x14ac:dyDescent="0.25">
      <c r="A102">
        <v>2703</v>
      </c>
      <c r="B102">
        <f t="shared" ref="B102:B104" si="13">A102+2000</f>
        <v>4703</v>
      </c>
    </row>
    <row r="103" spans="1:2" x14ac:dyDescent="0.25">
      <c r="A103">
        <v>2704</v>
      </c>
      <c r="B103">
        <f t="shared" si="13"/>
        <v>4704</v>
      </c>
    </row>
    <row r="104" spans="1:2" x14ac:dyDescent="0.25">
      <c r="A104">
        <v>2705</v>
      </c>
      <c r="B104">
        <f t="shared" si="13"/>
        <v>4705</v>
      </c>
    </row>
    <row r="105" spans="1:2" x14ac:dyDescent="0.25">
      <c r="A105" s="4"/>
    </row>
    <row r="106" spans="1:2" x14ac:dyDescent="0.25">
      <c r="A106" s="4"/>
    </row>
    <row r="107" spans="1:2" x14ac:dyDescent="0.25">
      <c r="A107" s="2"/>
    </row>
    <row r="108" spans="1:2" x14ac:dyDescent="0.25">
      <c r="A108" s="8">
        <v>2708</v>
      </c>
      <c r="B108">
        <f t="shared" ref="B108:B113" si="14">A108+2000</f>
        <v>4708</v>
      </c>
    </row>
    <row r="109" spans="1:2" x14ac:dyDescent="0.25">
      <c r="A109" s="8">
        <v>2709</v>
      </c>
      <c r="B109">
        <f t="shared" si="14"/>
        <v>4709</v>
      </c>
    </row>
    <row r="110" spans="1:2" x14ac:dyDescent="0.25">
      <c r="A110" s="8">
        <v>2734</v>
      </c>
      <c r="B110">
        <f t="shared" si="14"/>
        <v>4734</v>
      </c>
    </row>
    <row r="111" spans="1:2" x14ac:dyDescent="0.25">
      <c r="A111" s="8">
        <v>2710</v>
      </c>
      <c r="B111">
        <f t="shared" si="14"/>
        <v>4710</v>
      </c>
    </row>
    <row r="112" spans="1:2" x14ac:dyDescent="0.25">
      <c r="A112" s="8">
        <v>2711</v>
      </c>
      <c r="B112">
        <f t="shared" si="14"/>
        <v>4711</v>
      </c>
    </row>
    <row r="113" spans="1:2" x14ac:dyDescent="0.25">
      <c r="A113" s="8">
        <v>2735</v>
      </c>
      <c r="B113">
        <f t="shared" si="14"/>
        <v>4735</v>
      </c>
    </row>
    <row r="114" spans="1:2" x14ac:dyDescent="0.25">
      <c r="A114" s="4"/>
    </row>
    <row r="115" spans="1:2" x14ac:dyDescent="0.25">
      <c r="A115" s="2"/>
    </row>
    <row r="116" spans="1:2" x14ac:dyDescent="0.25">
      <c r="A116" s="8">
        <v>2736</v>
      </c>
      <c r="B116">
        <f t="shared" ref="B116:B117" si="15">A116+2000</f>
        <v>4736</v>
      </c>
    </row>
    <row r="117" spans="1:2" x14ac:dyDescent="0.25">
      <c r="A117" s="8">
        <v>2712</v>
      </c>
      <c r="B117">
        <f t="shared" si="15"/>
        <v>4712</v>
      </c>
    </row>
    <row r="118" spans="1:2" x14ac:dyDescent="0.25">
      <c r="A118" s="4"/>
    </row>
    <row r="119" spans="1:2" x14ac:dyDescent="0.25">
      <c r="A119" s="4"/>
    </row>
    <row r="120" spans="1:2" x14ac:dyDescent="0.25">
      <c r="A120" s="2"/>
    </row>
    <row r="121" spans="1:2" x14ac:dyDescent="0.25">
      <c r="A121">
        <v>2713</v>
      </c>
      <c r="B121">
        <f t="shared" ref="B121:B124" si="16">A121+2000</f>
        <v>4713</v>
      </c>
    </row>
    <row r="122" spans="1:2" x14ac:dyDescent="0.25">
      <c r="A122">
        <v>2715</v>
      </c>
      <c r="B122">
        <f t="shared" si="16"/>
        <v>4715</v>
      </c>
    </row>
    <row r="123" spans="1:2" x14ac:dyDescent="0.25">
      <c r="A123">
        <v>2706</v>
      </c>
      <c r="B123">
        <f t="shared" si="16"/>
        <v>4706</v>
      </c>
    </row>
    <row r="124" spans="1:2" x14ac:dyDescent="0.25">
      <c r="A124">
        <v>2705</v>
      </c>
      <c r="B124">
        <f t="shared" si="16"/>
        <v>4705</v>
      </c>
    </row>
    <row r="125" spans="1:2" x14ac:dyDescent="0.25">
      <c r="A125" s="2"/>
    </row>
    <row r="126" spans="1:2" x14ac:dyDescent="0.25">
      <c r="A126">
        <v>2707</v>
      </c>
      <c r="B126">
        <f>A126+2000</f>
        <v>4707</v>
      </c>
    </row>
    <row r="127" spans="1:2" x14ac:dyDescent="0.25">
      <c r="A127" s="4"/>
    </row>
    <row r="128" spans="1:2" x14ac:dyDescent="0.25">
      <c r="A128" s="2"/>
    </row>
    <row r="129" spans="1:2" x14ac:dyDescent="0.25">
      <c r="A129">
        <v>2708</v>
      </c>
      <c r="B129">
        <f t="shared" ref="B129:B131" si="17">A129+2000</f>
        <v>4708</v>
      </c>
    </row>
    <row r="130" spans="1:2" x14ac:dyDescent="0.25">
      <c r="A130">
        <v>2709</v>
      </c>
      <c r="B130">
        <f t="shared" si="17"/>
        <v>4709</v>
      </c>
    </row>
    <row r="131" spans="1:2" x14ac:dyDescent="0.25">
      <c r="A131">
        <v>2710</v>
      </c>
      <c r="B131">
        <f t="shared" si="17"/>
        <v>4710</v>
      </c>
    </row>
    <row r="132" spans="1:2" x14ac:dyDescent="0.25">
      <c r="A132" s="4"/>
    </row>
    <row r="133" spans="1:2" x14ac:dyDescent="0.25">
      <c r="A133" s="4"/>
    </row>
    <row r="134" spans="1:2" x14ac:dyDescent="0.25">
      <c r="A134" s="2"/>
    </row>
    <row r="135" spans="1:2" x14ac:dyDescent="0.25">
      <c r="A135">
        <v>2714</v>
      </c>
      <c r="B135">
        <f t="shared" ref="B135:B138" si="18">A135+2000</f>
        <v>4714</v>
      </c>
    </row>
    <row r="136" spans="1:2" x14ac:dyDescent="0.25">
      <c r="A136">
        <v>2716</v>
      </c>
      <c r="B136">
        <f t="shared" si="18"/>
        <v>4716</v>
      </c>
    </row>
    <row r="137" spans="1:2" x14ac:dyDescent="0.25">
      <c r="A137">
        <v>2711</v>
      </c>
      <c r="B137">
        <f t="shared" si="18"/>
        <v>4711</v>
      </c>
    </row>
    <row r="138" spans="1:2" x14ac:dyDescent="0.25">
      <c r="A138">
        <v>2706</v>
      </c>
      <c r="B138">
        <f t="shared" si="18"/>
        <v>4706</v>
      </c>
    </row>
    <row r="139" spans="1:2" x14ac:dyDescent="0.25">
      <c r="A139" s="2"/>
    </row>
    <row r="140" spans="1:2" x14ac:dyDescent="0.25">
      <c r="A140">
        <v>2712</v>
      </c>
      <c r="B140">
        <f>A140+2000</f>
        <v>4712</v>
      </c>
    </row>
    <row r="141" spans="1:2" x14ac:dyDescent="0.25">
      <c r="A141" s="4"/>
    </row>
    <row r="142" spans="1:2" x14ac:dyDescent="0.25">
      <c r="A142" s="2"/>
    </row>
    <row r="143" spans="1:2" x14ac:dyDescent="0.25">
      <c r="A143">
        <v>2713</v>
      </c>
      <c r="B143">
        <f t="shared" ref="B143:B145" si="19">A143+2000</f>
        <v>4713</v>
      </c>
    </row>
    <row r="144" spans="1:2" x14ac:dyDescent="0.25">
      <c r="A144">
        <v>2714</v>
      </c>
      <c r="B144">
        <f t="shared" si="19"/>
        <v>4714</v>
      </c>
    </row>
    <row r="145" spans="1:2" x14ac:dyDescent="0.25">
      <c r="A145">
        <v>2715</v>
      </c>
      <c r="B145">
        <f t="shared" si="19"/>
        <v>4715</v>
      </c>
    </row>
    <row r="146" spans="1:2" x14ac:dyDescent="0.25">
      <c r="A146" s="4"/>
    </row>
    <row r="147" spans="1:2" x14ac:dyDescent="0.25">
      <c r="A147" s="4"/>
    </row>
  </sheetData>
  <autoFilter ref="A1:B147" xr:uid="{79CA31D2-80C6-4DD5-8A1C-BC08A2B9409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arr_npu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OConnor, Eoghan</cp:lastModifiedBy>
  <dcterms:created xsi:type="dcterms:W3CDTF">2024-06-05T11:26:15Z</dcterms:created>
  <dcterms:modified xsi:type="dcterms:W3CDTF">2024-06-07T10:30:24Z</dcterms:modified>
</cp:coreProperties>
</file>