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0D8BF31F-330B-40F8-BFF3-0D224E467CEB}" xr6:coauthVersionLast="47" xr6:coauthVersionMax="47" xr10:uidLastSave="{00000000-0000-0000-0000-000000000000}"/>
  <bookViews>
    <workbookView xWindow="-15" yWindow="4305" windowWidth="14310" windowHeight="8175" xr2:uid="{00000000-000D-0000-FFFF-FFFF00000000}"/>
  </bookViews>
  <sheets>
    <sheet name="mio_ddr_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8" i="1" l="1"/>
  <c r="Y277" i="1"/>
  <c r="Y276" i="1"/>
  <c r="Y275" i="1"/>
  <c r="Y274" i="1"/>
  <c r="Y273" i="1"/>
  <c r="C273" i="1"/>
  <c r="AE272" i="1" s="1"/>
  <c r="AD272" i="1"/>
  <c r="C272" i="1"/>
  <c r="AC271" i="1" s="1"/>
  <c r="AE271" i="1"/>
  <c r="AD271" i="1"/>
  <c r="AA271" i="1"/>
  <c r="C271" i="1"/>
  <c r="AE270" i="1" s="1"/>
  <c r="AD270" i="1"/>
  <c r="AB270" i="1"/>
  <c r="C270" i="1"/>
  <c r="AA269" i="1" s="1"/>
  <c r="Y269" i="1" s="1"/>
  <c r="AE269" i="1"/>
  <c r="AD269" i="1"/>
  <c r="AC269" i="1"/>
  <c r="AB269" i="1"/>
  <c r="C269" i="1"/>
  <c r="Y268" i="1"/>
  <c r="Y267" i="1"/>
  <c r="Y266" i="1"/>
  <c r="C266" i="1"/>
  <c r="AE265" i="1" s="1"/>
  <c r="AD265" i="1"/>
  <c r="AB265" i="1"/>
  <c r="C265" i="1"/>
  <c r="AC264" i="1" s="1"/>
  <c r="AE264" i="1"/>
  <c r="AD264" i="1"/>
  <c r="AA264" i="1"/>
  <c r="C264" i="1"/>
  <c r="AE263" i="1" s="1"/>
  <c r="AB263" i="1"/>
  <c r="C263" i="1"/>
  <c r="AA262" i="1" s="1"/>
  <c r="Y262" i="1" s="1"/>
  <c r="AE262" i="1"/>
  <c r="AD262" i="1"/>
  <c r="AC262" i="1"/>
  <c r="AB262" i="1"/>
  <c r="C262" i="1"/>
  <c r="AB261" i="1"/>
  <c r="AA261" i="1"/>
  <c r="Y261" i="1" s="1"/>
  <c r="Y260" i="1"/>
  <c r="Y259" i="1"/>
  <c r="C259" i="1"/>
  <c r="AE258" i="1" s="1"/>
  <c r="AB258" i="1"/>
  <c r="AA258" i="1"/>
  <c r="C258" i="1"/>
  <c r="AE257" i="1" s="1"/>
  <c r="C257" i="1"/>
  <c r="AE256" i="1" s="1"/>
  <c r="AD256" i="1"/>
  <c r="C256" i="1"/>
  <c r="AC255" i="1" s="1"/>
  <c r="AE255" i="1"/>
  <c r="AD255" i="1"/>
  <c r="AA255" i="1"/>
  <c r="C255" i="1"/>
  <c r="AB254" i="1"/>
  <c r="AA254" i="1"/>
  <c r="Y254" i="1" s="1"/>
  <c r="Y253" i="1"/>
  <c r="Y252" i="1"/>
  <c r="C252" i="1"/>
  <c r="AE251" i="1" s="1"/>
  <c r="AD251" i="1"/>
  <c r="AC251" i="1"/>
  <c r="AB251" i="1"/>
  <c r="AA251" i="1"/>
  <c r="Y251" i="1" s="1"/>
  <c r="C251" i="1"/>
  <c r="AD250" i="1" s="1"/>
  <c r="AE250" i="1"/>
  <c r="C250" i="1"/>
  <c r="AE249" i="1" s="1"/>
  <c r="AB249" i="1"/>
  <c r="AA249" i="1"/>
  <c r="C249" i="1"/>
  <c r="AE248" i="1" s="1"/>
  <c r="C248" i="1"/>
  <c r="AB247" i="1"/>
  <c r="AA247" i="1"/>
  <c r="Y247" i="1" s="1"/>
  <c r="Y246" i="1"/>
  <c r="Y245" i="1"/>
  <c r="Y244" i="1"/>
  <c r="Y243" i="1"/>
  <c r="C243" i="1"/>
  <c r="AD242" i="1" s="1"/>
  <c r="AE242" i="1"/>
  <c r="C242" i="1"/>
  <c r="AD241" i="1" s="1"/>
  <c r="AE241" i="1"/>
  <c r="AC241" i="1"/>
  <c r="AA241" i="1"/>
  <c r="C241" i="1"/>
  <c r="AB240" i="1" s="1"/>
  <c r="AD240" i="1"/>
  <c r="AC240" i="1"/>
  <c r="C240" i="1"/>
  <c r="AE239" i="1" s="1"/>
  <c r="AA239" i="1"/>
  <c r="C239" i="1"/>
  <c r="Y238" i="1"/>
  <c r="Y237" i="1"/>
  <c r="Y236" i="1"/>
  <c r="C236" i="1"/>
  <c r="AD235" i="1" s="1"/>
  <c r="AE235" i="1"/>
  <c r="C235" i="1"/>
  <c r="AD234" i="1" s="1"/>
  <c r="AE234" i="1"/>
  <c r="AC234" i="1"/>
  <c r="AA234" i="1"/>
  <c r="C234" i="1"/>
  <c r="AB233" i="1" s="1"/>
  <c r="AD233" i="1"/>
  <c r="AC233" i="1"/>
  <c r="C233" i="1"/>
  <c r="AE232" i="1" s="1"/>
  <c r="AA232" i="1"/>
  <c r="C232" i="1"/>
  <c r="AB231" i="1"/>
  <c r="AA231" i="1"/>
  <c r="Y231" i="1" s="1"/>
  <c r="Y230" i="1"/>
  <c r="Y229" i="1"/>
  <c r="C229" i="1"/>
  <c r="AE228" i="1"/>
  <c r="AD228" i="1"/>
  <c r="AC228" i="1"/>
  <c r="Y228" i="1" s="1"/>
  <c r="AB228" i="1"/>
  <c r="AA228" i="1"/>
  <c r="C228" i="1"/>
  <c r="AD227" i="1" s="1"/>
  <c r="AE227" i="1"/>
  <c r="AC227" i="1"/>
  <c r="AA227" i="1"/>
  <c r="C227" i="1"/>
  <c r="AD226" i="1" s="1"/>
  <c r="AE226" i="1"/>
  <c r="C226" i="1"/>
  <c r="AE225" i="1" s="1"/>
  <c r="AC225" i="1"/>
  <c r="AA225" i="1"/>
  <c r="C225" i="1"/>
  <c r="AB224" i="1"/>
  <c r="AA224" i="1"/>
  <c r="Y224" i="1"/>
  <c r="AB223" i="1"/>
  <c r="AA223" i="1"/>
  <c r="Y223" i="1"/>
  <c r="Y222" i="1"/>
  <c r="Y221" i="1"/>
  <c r="Y220" i="1"/>
  <c r="Y219" i="1"/>
  <c r="Y218" i="1"/>
  <c r="C218" i="1"/>
  <c r="AE217" i="1" s="1"/>
  <c r="AB217" i="1"/>
  <c r="AA217" i="1"/>
  <c r="C217" i="1"/>
  <c r="AE216" i="1" s="1"/>
  <c r="C216" i="1"/>
  <c r="AE215" i="1" s="1"/>
  <c r="AD215" i="1"/>
  <c r="AB215" i="1"/>
  <c r="C215" i="1"/>
  <c r="AC214" i="1" s="1"/>
  <c r="AE214" i="1"/>
  <c r="AD214" i="1"/>
  <c r="C214" i="1"/>
  <c r="Y213" i="1"/>
  <c r="Y212" i="1"/>
  <c r="Y211" i="1"/>
  <c r="C211" i="1"/>
  <c r="AE210" i="1" s="1"/>
  <c r="AB210" i="1"/>
  <c r="AA210" i="1"/>
  <c r="C210" i="1"/>
  <c r="AE209" i="1" s="1"/>
  <c r="C209" i="1"/>
  <c r="AE208" i="1" s="1"/>
  <c r="AD208" i="1"/>
  <c r="AB208" i="1"/>
  <c r="C208" i="1"/>
  <c r="AC207" i="1" s="1"/>
  <c r="AE207" i="1"/>
  <c r="AD207" i="1"/>
  <c r="C207" i="1"/>
  <c r="AB206" i="1"/>
  <c r="AA206" i="1"/>
  <c r="Y206" i="1" s="1"/>
  <c r="Y205" i="1"/>
  <c r="Y204" i="1"/>
  <c r="C204" i="1"/>
  <c r="AE203" i="1" s="1"/>
  <c r="AD203" i="1"/>
  <c r="AC203" i="1"/>
  <c r="AB203" i="1"/>
  <c r="AA203" i="1"/>
  <c r="Y203" i="1" s="1"/>
  <c r="C203" i="1"/>
  <c r="AE202" i="1"/>
  <c r="AD202" i="1"/>
  <c r="AC202" i="1"/>
  <c r="AB202" i="1"/>
  <c r="AA202" i="1"/>
  <c r="Y202" i="1" s="1"/>
  <c r="C202" i="1"/>
  <c r="AE201" i="1" s="1"/>
  <c r="AB201" i="1"/>
  <c r="C201" i="1"/>
  <c r="AE200" i="1" s="1"/>
  <c r="C200" i="1"/>
  <c r="AB199" i="1"/>
  <c r="AA199" i="1"/>
  <c r="Y199" i="1" s="1"/>
  <c r="Y198" i="1"/>
  <c r="Y197" i="1"/>
  <c r="C197" i="1"/>
  <c r="AB196" i="1" s="1"/>
  <c r="AD196" i="1"/>
  <c r="AC196" i="1"/>
  <c r="C196" i="1"/>
  <c r="AE195" i="1" s="1"/>
  <c r="AA195" i="1"/>
  <c r="C195" i="1"/>
  <c r="AE194" i="1" s="1"/>
  <c r="AD194" i="1"/>
  <c r="AC194" i="1"/>
  <c r="AB194" i="1"/>
  <c r="AA194" i="1"/>
  <c r="Y194" i="1" s="1"/>
  <c r="C194" i="1"/>
  <c r="AC193" i="1" s="1"/>
  <c r="AE193" i="1"/>
  <c r="AD193" i="1"/>
  <c r="AA193" i="1"/>
  <c r="C193" i="1"/>
  <c r="AB192" i="1"/>
  <c r="AA192" i="1"/>
  <c r="Y192" i="1" s="1"/>
  <c r="Y191" i="1"/>
  <c r="Y190" i="1"/>
  <c r="Y189" i="1"/>
  <c r="Y188" i="1"/>
  <c r="C188" i="1"/>
  <c r="AE187" i="1"/>
  <c r="AD187" i="1"/>
  <c r="AC187" i="1"/>
  <c r="Y187" i="1" s="1"/>
  <c r="AB187" i="1"/>
  <c r="AA187" i="1"/>
  <c r="C187" i="1"/>
  <c r="AD186" i="1" s="1"/>
  <c r="AE186" i="1"/>
  <c r="AC186" i="1"/>
  <c r="AA186" i="1"/>
  <c r="C186" i="1"/>
  <c r="AD185" i="1" s="1"/>
  <c r="AE185" i="1"/>
  <c r="C185" i="1"/>
  <c r="AD184" i="1" s="1"/>
  <c r="AE184" i="1"/>
  <c r="AC184" i="1"/>
  <c r="AA184" i="1"/>
  <c r="C184" i="1"/>
  <c r="Y183" i="1"/>
  <c r="Y182" i="1"/>
  <c r="Y181" i="1"/>
  <c r="C181" i="1"/>
  <c r="AE180" i="1"/>
  <c r="AD180" i="1"/>
  <c r="AC180" i="1"/>
  <c r="Y180" i="1" s="1"/>
  <c r="AB180" i="1"/>
  <c r="AA180" i="1"/>
  <c r="C180" i="1"/>
  <c r="AD179" i="1" s="1"/>
  <c r="AE179" i="1"/>
  <c r="AC179" i="1"/>
  <c r="AA179" i="1"/>
  <c r="C179" i="1"/>
  <c r="AD178" i="1" s="1"/>
  <c r="AE178" i="1"/>
  <c r="C178" i="1"/>
  <c r="AD177" i="1" s="1"/>
  <c r="AE177" i="1"/>
  <c r="AC177" i="1"/>
  <c r="AA177" i="1"/>
  <c r="C177" i="1"/>
  <c r="AB176" i="1"/>
  <c r="AA176" i="1"/>
  <c r="Y176" i="1"/>
  <c r="Y175" i="1"/>
  <c r="Y174" i="1"/>
  <c r="C174" i="1"/>
  <c r="AE173" i="1" s="1"/>
  <c r="C173" i="1"/>
  <c r="AD172" i="1" s="1"/>
  <c r="Y172" i="1" s="1"/>
  <c r="AE172" i="1"/>
  <c r="AC172" i="1"/>
  <c r="AB172" i="1"/>
  <c r="AA172" i="1"/>
  <c r="C172" i="1"/>
  <c r="AE171" i="1"/>
  <c r="AD171" i="1"/>
  <c r="AC171" i="1"/>
  <c r="Y171" i="1" s="1"/>
  <c r="AB171" i="1"/>
  <c r="AA171" i="1"/>
  <c r="C171" i="1"/>
  <c r="AD170" i="1" s="1"/>
  <c r="AE170" i="1"/>
  <c r="AC170" i="1"/>
  <c r="AA170" i="1"/>
  <c r="C170" i="1"/>
  <c r="AB169" i="1"/>
  <c r="Y169" i="1" s="1"/>
  <c r="AA169" i="1"/>
  <c r="AB168" i="1"/>
  <c r="AA168" i="1"/>
  <c r="Y168" i="1" s="1"/>
  <c r="AB167" i="1"/>
  <c r="AA167" i="1"/>
  <c r="Y167" i="1" s="1"/>
  <c r="Y166" i="1"/>
  <c r="Y165" i="1"/>
  <c r="Y164" i="1"/>
  <c r="Y163" i="1"/>
  <c r="C163" i="1"/>
  <c r="AB162" i="1" s="1"/>
  <c r="AD162" i="1"/>
  <c r="AC162" i="1"/>
  <c r="C162" i="1"/>
  <c r="AE161" i="1" s="1"/>
  <c r="AA161" i="1"/>
  <c r="C161" i="1"/>
  <c r="AE160" i="1" s="1"/>
  <c r="AD160" i="1"/>
  <c r="AC160" i="1"/>
  <c r="AB160" i="1"/>
  <c r="AA160" i="1"/>
  <c r="Y160" i="1" s="1"/>
  <c r="C160" i="1"/>
  <c r="AC159" i="1" s="1"/>
  <c r="AE159" i="1"/>
  <c r="AD159" i="1"/>
  <c r="AA159" i="1"/>
  <c r="C159" i="1"/>
  <c r="Y158" i="1"/>
  <c r="Y157" i="1"/>
  <c r="Y156" i="1"/>
  <c r="C156" i="1"/>
  <c r="AB155" i="1" s="1"/>
  <c r="AD155" i="1"/>
  <c r="AC155" i="1"/>
  <c r="C155" i="1"/>
  <c r="AE154" i="1" s="1"/>
  <c r="AA154" i="1"/>
  <c r="C154" i="1"/>
  <c r="AE153" i="1" s="1"/>
  <c r="AD153" i="1"/>
  <c r="AC153" i="1"/>
  <c r="AB153" i="1"/>
  <c r="AA153" i="1"/>
  <c r="Y153" i="1" s="1"/>
  <c r="C153" i="1"/>
  <c r="AE152" i="1" s="1"/>
  <c r="AD152" i="1"/>
  <c r="C152" i="1"/>
  <c r="AB151" i="1"/>
  <c r="AA151" i="1"/>
  <c r="Y151" i="1" s="1"/>
  <c r="Y150" i="1"/>
  <c r="Y149" i="1"/>
  <c r="C149" i="1"/>
  <c r="AD148" i="1" s="1"/>
  <c r="AE148" i="1"/>
  <c r="C148" i="1"/>
  <c r="AE147" i="1" s="1"/>
  <c r="AC147" i="1"/>
  <c r="AA147" i="1"/>
  <c r="C147" i="1"/>
  <c r="AB146" i="1" s="1"/>
  <c r="AD146" i="1"/>
  <c r="AC146" i="1"/>
  <c r="C146" i="1"/>
  <c r="AE145" i="1" s="1"/>
  <c r="C145" i="1"/>
  <c r="AB144" i="1"/>
  <c r="AA144" i="1"/>
  <c r="Y144" i="1" s="1"/>
  <c r="Y143" i="1"/>
  <c r="Y142" i="1"/>
  <c r="C142" i="1"/>
  <c r="AE141" i="1"/>
  <c r="AD141" i="1"/>
  <c r="AC141" i="1"/>
  <c r="AB141" i="1"/>
  <c r="AA141" i="1"/>
  <c r="Y141" i="1" s="1"/>
  <c r="C141" i="1"/>
  <c r="AD140" i="1" s="1"/>
  <c r="AE140" i="1"/>
  <c r="AC140" i="1"/>
  <c r="AA140" i="1"/>
  <c r="C140" i="1"/>
  <c r="AD139" i="1" s="1"/>
  <c r="AE139" i="1"/>
  <c r="C139" i="1"/>
  <c r="AE138" i="1" s="1"/>
  <c r="AC138" i="1"/>
  <c r="AA138" i="1"/>
  <c r="C138" i="1"/>
  <c r="AB137" i="1"/>
  <c r="AA137" i="1"/>
  <c r="Y137" i="1"/>
  <c r="Y136" i="1"/>
  <c r="Y135" i="1"/>
  <c r="Y134" i="1"/>
  <c r="Y133" i="1"/>
  <c r="C133" i="1"/>
  <c r="AC132" i="1" s="1"/>
  <c r="AE132" i="1"/>
  <c r="AD132" i="1"/>
  <c r="AB132" i="1"/>
  <c r="C132" i="1"/>
  <c r="AE131" i="1"/>
  <c r="AD131" i="1"/>
  <c r="AC131" i="1"/>
  <c r="AB131" i="1"/>
  <c r="Y131" i="1" s="1"/>
  <c r="AA131" i="1"/>
  <c r="C131" i="1"/>
  <c r="AD130" i="1" s="1"/>
  <c r="AE130" i="1"/>
  <c r="C130" i="1"/>
  <c r="AD129" i="1" s="1"/>
  <c r="Y129" i="1" s="1"/>
  <c r="AE129" i="1"/>
  <c r="AC129" i="1"/>
  <c r="AB129" i="1"/>
  <c r="AA129" i="1"/>
  <c r="C129" i="1"/>
  <c r="Y128" i="1"/>
  <c r="Y127" i="1"/>
  <c r="Y126" i="1"/>
  <c r="C126" i="1"/>
  <c r="AD125" i="1" s="1"/>
  <c r="AE125" i="1"/>
  <c r="AB125" i="1"/>
  <c r="C125" i="1"/>
  <c r="AE124" i="1"/>
  <c r="AD124" i="1"/>
  <c r="AC124" i="1"/>
  <c r="AB124" i="1"/>
  <c r="Y124" i="1" s="1"/>
  <c r="AA124" i="1"/>
  <c r="C124" i="1"/>
  <c r="AD123" i="1" s="1"/>
  <c r="AE123" i="1"/>
  <c r="C123" i="1"/>
  <c r="AD122" i="1" s="1"/>
  <c r="Y122" i="1" s="1"/>
  <c r="AE122" i="1"/>
  <c r="AC122" i="1"/>
  <c r="AB122" i="1"/>
  <c r="AA122" i="1"/>
  <c r="C122" i="1"/>
  <c r="AB121" i="1"/>
  <c r="AA121" i="1"/>
  <c r="Y121" i="1"/>
  <c r="Y120" i="1"/>
  <c r="Y119" i="1"/>
  <c r="C119" i="1"/>
  <c r="AE118" i="1" s="1"/>
  <c r="AD118" i="1"/>
  <c r="AB118" i="1"/>
  <c r="C118" i="1"/>
  <c r="AC117" i="1" s="1"/>
  <c r="AE117" i="1"/>
  <c r="AD117" i="1"/>
  <c r="C117" i="1"/>
  <c r="AE116" i="1" s="1"/>
  <c r="AB116" i="1"/>
  <c r="C116" i="1"/>
  <c r="AE115" i="1"/>
  <c r="AD115" i="1"/>
  <c r="AC115" i="1"/>
  <c r="AB115" i="1"/>
  <c r="Y115" i="1" s="1"/>
  <c r="AA115" i="1"/>
  <c r="C115" i="1"/>
  <c r="AB114" i="1"/>
  <c r="AA114" i="1"/>
  <c r="Y114" i="1" s="1"/>
  <c r="AB113" i="1"/>
  <c r="AA113" i="1"/>
  <c r="Y113" i="1"/>
  <c r="AB112" i="1"/>
  <c r="AA112" i="1"/>
  <c r="Y112" i="1" s="1"/>
  <c r="Y111" i="1"/>
  <c r="Y110" i="1"/>
  <c r="Y109" i="1"/>
  <c r="Y108" i="1"/>
  <c r="Y107" i="1"/>
  <c r="AE106" i="1"/>
  <c r="AD106" i="1"/>
  <c r="AC106" i="1"/>
  <c r="AB106" i="1"/>
  <c r="AA106" i="1"/>
  <c r="Y106" i="1" s="1"/>
  <c r="C106" i="1"/>
  <c r="AD105" i="1" s="1"/>
  <c r="AE105" i="1"/>
  <c r="AC105" i="1"/>
  <c r="AA105" i="1"/>
  <c r="C105" i="1"/>
  <c r="AE102" i="1" s="1"/>
  <c r="Y104" i="1"/>
  <c r="C104" i="1"/>
  <c r="AE103" i="1"/>
  <c r="AD103" i="1"/>
  <c r="AC103" i="1"/>
  <c r="AB103" i="1"/>
  <c r="AA103" i="1"/>
  <c r="Y103" i="1" s="1"/>
  <c r="C103" i="1"/>
  <c r="C102" i="1"/>
  <c r="Y101" i="1"/>
  <c r="Y100" i="1"/>
  <c r="AE99" i="1"/>
  <c r="AD99" i="1"/>
  <c r="AC99" i="1"/>
  <c r="AB99" i="1"/>
  <c r="AA99" i="1"/>
  <c r="Y99" i="1" s="1"/>
  <c r="C99" i="1"/>
  <c r="AD98" i="1" s="1"/>
  <c r="AE98" i="1"/>
  <c r="AC98" i="1"/>
  <c r="AA98" i="1"/>
  <c r="C98" i="1"/>
  <c r="AE95" i="1" s="1"/>
  <c r="Y97" i="1"/>
  <c r="C97" i="1"/>
  <c r="AE96" i="1"/>
  <c r="AD96" i="1"/>
  <c r="AC96" i="1"/>
  <c r="AB96" i="1"/>
  <c r="AA96" i="1"/>
  <c r="Y96" i="1" s="1"/>
  <c r="C96" i="1"/>
  <c r="C95" i="1"/>
  <c r="AB94" i="1"/>
  <c r="Y94" i="1" s="1"/>
  <c r="AA94" i="1"/>
  <c r="Y93" i="1"/>
  <c r="Y92" i="1"/>
  <c r="Y91" i="1"/>
  <c r="Y90" i="1"/>
  <c r="C90" i="1"/>
  <c r="AE89" i="1" s="1"/>
  <c r="AD89" i="1"/>
  <c r="AB89" i="1"/>
  <c r="C89" i="1"/>
  <c r="AC88" i="1" s="1"/>
  <c r="AE88" i="1"/>
  <c r="AD88" i="1"/>
  <c r="C88" i="1"/>
  <c r="AE87" i="1" s="1"/>
  <c r="AB87" i="1"/>
  <c r="C87" i="1"/>
  <c r="AE86" i="1"/>
  <c r="AD86" i="1"/>
  <c r="AC86" i="1"/>
  <c r="AB86" i="1"/>
  <c r="Y86" i="1" s="1"/>
  <c r="AA86" i="1"/>
  <c r="C86" i="1"/>
  <c r="Y85" i="1"/>
  <c r="Y84" i="1"/>
  <c r="Y83" i="1"/>
  <c r="C83" i="1"/>
  <c r="AE82" i="1" s="1"/>
  <c r="AD82" i="1"/>
  <c r="AB82" i="1"/>
  <c r="C82" i="1"/>
  <c r="AC81" i="1" s="1"/>
  <c r="AE81" i="1"/>
  <c r="AD81" i="1"/>
  <c r="C81" i="1"/>
  <c r="AE80" i="1" s="1"/>
  <c r="AB80" i="1"/>
  <c r="C80" i="1"/>
  <c r="AE79" i="1"/>
  <c r="AD79" i="1"/>
  <c r="AC79" i="1"/>
  <c r="AB79" i="1"/>
  <c r="Y79" i="1" s="1"/>
  <c r="AA79" i="1"/>
  <c r="C79" i="1"/>
  <c r="AB78" i="1"/>
  <c r="AA78" i="1"/>
  <c r="Y78" i="1" s="1"/>
  <c r="AB77" i="1"/>
  <c r="AA77" i="1"/>
  <c r="Y77" i="1"/>
  <c r="Y76" i="1"/>
  <c r="Y75" i="1"/>
  <c r="Y74" i="1"/>
  <c r="Y73" i="1"/>
  <c r="AE72" i="1"/>
  <c r="AD72" i="1"/>
  <c r="AC72" i="1"/>
  <c r="C72" i="1"/>
  <c r="AE71" i="1" s="1"/>
  <c r="C71" i="1"/>
  <c r="AD68" i="1" s="1"/>
  <c r="Y70" i="1"/>
  <c r="C70" i="1"/>
  <c r="AB69" i="1" s="1"/>
  <c r="AE69" i="1"/>
  <c r="AD69" i="1"/>
  <c r="AC69" i="1"/>
  <c r="C69" i="1"/>
  <c r="AB72" i="1" s="1"/>
  <c r="AE68" i="1"/>
  <c r="AA68" i="1"/>
  <c r="C68" i="1"/>
  <c r="Y67" i="1"/>
  <c r="Y66" i="1"/>
  <c r="AE65" i="1"/>
  <c r="AD65" i="1"/>
  <c r="AC65" i="1"/>
  <c r="C65" i="1"/>
  <c r="AE64" i="1" s="1"/>
  <c r="C64" i="1"/>
  <c r="AD61" i="1" s="1"/>
  <c r="Y63" i="1"/>
  <c r="C63" i="1"/>
  <c r="AB62" i="1" s="1"/>
  <c r="AE62" i="1"/>
  <c r="AD62" i="1"/>
  <c r="AC62" i="1"/>
  <c r="C62" i="1"/>
  <c r="AB65" i="1" s="1"/>
  <c r="AE61" i="1"/>
  <c r="AA61" i="1"/>
  <c r="C61" i="1"/>
  <c r="AB60" i="1"/>
  <c r="AA60" i="1"/>
  <c r="Y60" i="1"/>
  <c r="Y59" i="1"/>
  <c r="Y58" i="1"/>
  <c r="Y57" i="1"/>
  <c r="Y56" i="1"/>
  <c r="C56" i="1"/>
  <c r="AD55" i="1" s="1"/>
  <c r="AE55" i="1"/>
  <c r="C55" i="1"/>
  <c r="AD54" i="1" s="1"/>
  <c r="Y54" i="1" s="1"/>
  <c r="AE54" i="1"/>
  <c r="AC54" i="1"/>
  <c r="AB54" i="1"/>
  <c r="AA54" i="1"/>
  <c r="C54" i="1"/>
  <c r="AE53" i="1"/>
  <c r="AD53" i="1"/>
  <c r="AC53" i="1"/>
  <c r="AB53" i="1"/>
  <c r="AA53" i="1"/>
  <c r="Y53" i="1" s="1"/>
  <c r="C53" i="1"/>
  <c r="AD52" i="1" s="1"/>
  <c r="AE52" i="1"/>
  <c r="AC52" i="1"/>
  <c r="AA52" i="1"/>
  <c r="C52" i="1"/>
  <c r="Y51" i="1"/>
  <c r="Y50" i="1"/>
  <c r="Y49" i="1"/>
  <c r="C49" i="1"/>
  <c r="AD48" i="1" s="1"/>
  <c r="AE48" i="1"/>
  <c r="C48" i="1"/>
  <c r="AD47" i="1" s="1"/>
  <c r="Y47" i="1" s="1"/>
  <c r="AE47" i="1"/>
  <c r="AC47" i="1"/>
  <c r="AB47" i="1"/>
  <c r="AA47" i="1"/>
  <c r="C47" i="1"/>
  <c r="AE46" i="1"/>
  <c r="AD46" i="1"/>
  <c r="AC46" i="1"/>
  <c r="AB46" i="1"/>
  <c r="AA46" i="1"/>
  <c r="Y46" i="1" s="1"/>
  <c r="C46" i="1"/>
  <c r="AD45" i="1" s="1"/>
  <c r="AE45" i="1"/>
  <c r="AC45" i="1"/>
  <c r="AA45" i="1"/>
  <c r="C45" i="1"/>
  <c r="AB44" i="1"/>
  <c r="Y44" i="1" s="1"/>
  <c r="AA44" i="1"/>
  <c r="AB43" i="1"/>
  <c r="AA43" i="1"/>
  <c r="Y43" i="1" s="1"/>
  <c r="AB42" i="1"/>
  <c r="AA42" i="1"/>
  <c r="Y42" i="1" s="1"/>
  <c r="Y41" i="1"/>
  <c r="Y40" i="1"/>
  <c r="Y39" i="1"/>
  <c r="AD38" i="1"/>
  <c r="AC38" i="1"/>
  <c r="AB38" i="1"/>
  <c r="AA38" i="1"/>
  <c r="Y38" i="1" s="1"/>
  <c r="C38" i="1"/>
  <c r="AB37" i="1" s="1"/>
  <c r="AE37" i="1"/>
  <c r="AD37" i="1"/>
  <c r="AC37" i="1"/>
  <c r="C37" i="1"/>
  <c r="AE34" i="1" s="1"/>
  <c r="Y36" i="1"/>
  <c r="C36" i="1"/>
  <c r="AE35" i="1" s="1"/>
  <c r="AD35" i="1"/>
  <c r="AC35" i="1"/>
  <c r="AB35" i="1"/>
  <c r="AA35" i="1"/>
  <c r="Y35" i="1" s="1"/>
  <c r="C35" i="1"/>
  <c r="AE38" i="1" s="1"/>
  <c r="AD34" i="1"/>
  <c r="C34" i="1"/>
  <c r="Y33" i="1"/>
  <c r="Y32" i="1"/>
  <c r="AD31" i="1"/>
  <c r="AC31" i="1"/>
  <c r="AB31" i="1"/>
  <c r="AA31" i="1"/>
  <c r="C31" i="1"/>
  <c r="AB30" i="1" s="1"/>
  <c r="AE30" i="1"/>
  <c r="AD30" i="1"/>
  <c r="AC30" i="1"/>
  <c r="C30" i="1"/>
  <c r="AE27" i="1" s="1"/>
  <c r="Y29" i="1"/>
  <c r="C29" i="1"/>
  <c r="AE28" i="1" s="1"/>
  <c r="AD28" i="1"/>
  <c r="AC28" i="1"/>
  <c r="AB28" i="1"/>
  <c r="AA28" i="1"/>
  <c r="Y28" i="1" s="1"/>
  <c r="C28" i="1"/>
  <c r="AE31" i="1" s="1"/>
  <c r="AD27" i="1"/>
  <c r="C27" i="1"/>
  <c r="AB26" i="1"/>
  <c r="AA26" i="1"/>
  <c r="Y26" i="1" s="1"/>
  <c r="Y25" i="1"/>
  <c r="Y24" i="1"/>
  <c r="Y23" i="1"/>
  <c r="Y22" i="1"/>
  <c r="C22" i="1"/>
  <c r="AA21" i="1" s="1"/>
  <c r="Y21" i="1" s="1"/>
  <c r="AE21" i="1"/>
  <c r="AD21" i="1"/>
  <c r="AC21" i="1"/>
  <c r="AB21" i="1"/>
  <c r="C21" i="1"/>
  <c r="AD20" i="1" s="1"/>
  <c r="AE20" i="1"/>
  <c r="AC20" i="1"/>
  <c r="AA20" i="1"/>
  <c r="C20" i="1"/>
  <c r="AD19" i="1" s="1"/>
  <c r="AE19" i="1"/>
  <c r="C19" i="1"/>
  <c r="AE18" i="1" s="1"/>
  <c r="C18" i="1"/>
  <c r="Y17" i="1"/>
  <c r="Y16" i="1"/>
  <c r="Y15" i="1"/>
  <c r="C15" i="1"/>
  <c r="AE14" i="1"/>
  <c r="AD14" i="1"/>
  <c r="AC14" i="1"/>
  <c r="AB14" i="1"/>
  <c r="AA14" i="1"/>
  <c r="Y14" i="1" s="1"/>
  <c r="C14" i="1"/>
  <c r="AD13" i="1" s="1"/>
  <c r="AE13" i="1"/>
  <c r="AC13" i="1"/>
  <c r="AA13" i="1"/>
  <c r="C13" i="1"/>
  <c r="AD12" i="1" s="1"/>
  <c r="AE12" i="1"/>
  <c r="C12" i="1"/>
  <c r="AE11" i="1" s="1"/>
  <c r="AC11" i="1"/>
  <c r="C11" i="1"/>
  <c r="AB10" i="1"/>
  <c r="AA10" i="1"/>
  <c r="Y10" i="1"/>
  <c r="AB9" i="1"/>
  <c r="AA9" i="1"/>
  <c r="Y9" i="1"/>
  <c r="AB8" i="1"/>
  <c r="Y8" i="1" s="1"/>
  <c r="AA8" i="1"/>
  <c r="Y7" i="1"/>
  <c r="Y6" i="1"/>
  <c r="Y5" i="1"/>
  <c r="C5" i="1"/>
  <c r="AB4" i="1"/>
  <c r="Y4" i="1" s="1"/>
  <c r="C4" i="1"/>
  <c r="Y3" i="1"/>
  <c r="Y2" i="1"/>
  <c r="Y177" i="1" l="1"/>
  <c r="Y264" i="1"/>
  <c r="Y147" i="1"/>
  <c r="Y193" i="1"/>
  <c r="Y232" i="1"/>
  <c r="Y186" i="1"/>
  <c r="Y31" i="1"/>
  <c r="AE146" i="1"/>
  <c r="AE155" i="1"/>
  <c r="AE162" i="1"/>
  <c r="AE196" i="1"/>
  <c r="AA201" i="1"/>
  <c r="AE233" i="1"/>
  <c r="AE240" i="1"/>
  <c r="AA95" i="1"/>
  <c r="Y95" i="1" s="1"/>
  <c r="AA102" i="1"/>
  <c r="Y102" i="1" s="1"/>
  <c r="AB13" i="1"/>
  <c r="Y13" i="1" s="1"/>
  <c r="AB20" i="1"/>
  <c r="Y20" i="1" s="1"/>
  <c r="AB45" i="1"/>
  <c r="Y45" i="1" s="1"/>
  <c r="AB52" i="1"/>
  <c r="Y52" i="1" s="1"/>
  <c r="AA82" i="1"/>
  <c r="AA89" i="1"/>
  <c r="AB95" i="1"/>
  <c r="AB98" i="1"/>
  <c r="Y98" i="1" s="1"/>
  <c r="AB102" i="1"/>
  <c r="AB105" i="1"/>
  <c r="Y105" i="1" s="1"/>
  <c r="AA118" i="1"/>
  <c r="AB140" i="1"/>
  <c r="Y140" i="1" s="1"/>
  <c r="AB170" i="1"/>
  <c r="Y170" i="1" s="1"/>
  <c r="AB179" i="1"/>
  <c r="Y179" i="1" s="1"/>
  <c r="AB186" i="1"/>
  <c r="AC201" i="1"/>
  <c r="AA208" i="1"/>
  <c r="AC210" i="1"/>
  <c r="AA215" i="1"/>
  <c r="AC217" i="1"/>
  <c r="AB227" i="1"/>
  <c r="Y227" i="1" s="1"/>
  <c r="AC249" i="1"/>
  <c r="AA256" i="1"/>
  <c r="AC258" i="1"/>
  <c r="Y258" i="1" s="1"/>
  <c r="AA265" i="1"/>
  <c r="AA272" i="1"/>
  <c r="AC95" i="1"/>
  <c r="AC102" i="1"/>
  <c r="AD201" i="1"/>
  <c r="AD210" i="1"/>
  <c r="AD217" i="1"/>
  <c r="AD249" i="1"/>
  <c r="AB256" i="1"/>
  <c r="AD258" i="1"/>
  <c r="AB272" i="1"/>
  <c r="AA11" i="1"/>
  <c r="Y11" i="1" s="1"/>
  <c r="AA18" i="1"/>
  <c r="AB11" i="1"/>
  <c r="AB18" i="1"/>
  <c r="AA80" i="1"/>
  <c r="AC82" i="1"/>
  <c r="AA87" i="1"/>
  <c r="AC89" i="1"/>
  <c r="AD95" i="1"/>
  <c r="AD102" i="1"/>
  <c r="AA116" i="1"/>
  <c r="Y116" i="1" s="1"/>
  <c r="AC118" i="1"/>
  <c r="AA125" i="1"/>
  <c r="Y125" i="1" s="1"/>
  <c r="AA132" i="1"/>
  <c r="Y132" i="1" s="1"/>
  <c r="AB138" i="1"/>
  <c r="AB147" i="1"/>
  <c r="AB177" i="1"/>
  <c r="AB184" i="1"/>
  <c r="Y184" i="1" s="1"/>
  <c r="AC208" i="1"/>
  <c r="AC215" i="1"/>
  <c r="AB225" i="1"/>
  <c r="Y225" i="1" s="1"/>
  <c r="AB234" i="1"/>
  <c r="Y234" i="1" s="1"/>
  <c r="AB241" i="1"/>
  <c r="Y241" i="1" s="1"/>
  <c r="AC256" i="1"/>
  <c r="AA263" i="1"/>
  <c r="Y263" i="1" s="1"/>
  <c r="AC265" i="1"/>
  <c r="AA270" i="1"/>
  <c r="Y270" i="1" s="1"/>
  <c r="AC272" i="1"/>
  <c r="AA71" i="1"/>
  <c r="Y71" i="1" s="1"/>
  <c r="AA145" i="1"/>
  <c r="AD11" i="1"/>
  <c r="AD18" i="1"/>
  <c r="AA48" i="1"/>
  <c r="AA55" i="1"/>
  <c r="AB61" i="1"/>
  <c r="Y61" i="1" s="1"/>
  <c r="AB64" i="1"/>
  <c r="AB68" i="1"/>
  <c r="Y68" i="1" s="1"/>
  <c r="AB71" i="1"/>
  <c r="AC80" i="1"/>
  <c r="AC87" i="1"/>
  <c r="AC116" i="1"/>
  <c r="AA123" i="1"/>
  <c r="AC125" i="1"/>
  <c r="AA130" i="1"/>
  <c r="Y130" i="1" s="1"/>
  <c r="AD138" i="1"/>
  <c r="Y138" i="1" s="1"/>
  <c r="AB145" i="1"/>
  <c r="AD147" i="1"/>
  <c r="AB154" i="1"/>
  <c r="AB161" i="1"/>
  <c r="AA173" i="1"/>
  <c r="AB195" i="1"/>
  <c r="Y195" i="1" s="1"/>
  <c r="AD225" i="1"/>
  <c r="AB232" i="1"/>
  <c r="AB239" i="1"/>
  <c r="Y239" i="1" s="1"/>
  <c r="AC263" i="1"/>
  <c r="AC270" i="1"/>
  <c r="AC18" i="1"/>
  <c r="AA64" i="1"/>
  <c r="Y64" i="1" s="1"/>
  <c r="AA27" i="1"/>
  <c r="Y27" i="1" s="1"/>
  <c r="AA30" i="1"/>
  <c r="Y30" i="1" s="1"/>
  <c r="AA34" i="1"/>
  <c r="Y34" i="1" s="1"/>
  <c r="AA37" i="1"/>
  <c r="Y37" i="1" s="1"/>
  <c r="AB48" i="1"/>
  <c r="AB55" i="1"/>
  <c r="AC61" i="1"/>
  <c r="AC64" i="1"/>
  <c r="AC68" i="1"/>
  <c r="AC71" i="1"/>
  <c r="AD80" i="1"/>
  <c r="AD87" i="1"/>
  <c r="AD116" i="1"/>
  <c r="AB123" i="1"/>
  <c r="AB130" i="1"/>
  <c r="AC145" i="1"/>
  <c r="AA152" i="1"/>
  <c r="AC154" i="1"/>
  <c r="Y154" i="1" s="1"/>
  <c r="AC161" i="1"/>
  <c r="Y161" i="1" s="1"/>
  <c r="AB173" i="1"/>
  <c r="AC195" i="1"/>
  <c r="AC232" i="1"/>
  <c r="AC239" i="1"/>
  <c r="AA250" i="1"/>
  <c r="AD263" i="1"/>
  <c r="AB27" i="1"/>
  <c r="AB34" i="1"/>
  <c r="AC48" i="1"/>
  <c r="AC55" i="1"/>
  <c r="AD64" i="1"/>
  <c r="AD71" i="1"/>
  <c r="AC123" i="1"/>
  <c r="AC130" i="1"/>
  <c r="AD145" i="1"/>
  <c r="AB152" i="1"/>
  <c r="AD154" i="1"/>
  <c r="AB159" i="1"/>
  <c r="Y159" i="1" s="1"/>
  <c r="AD161" i="1"/>
  <c r="AC173" i="1"/>
  <c r="AB193" i="1"/>
  <c r="AD195" i="1"/>
  <c r="AD232" i="1"/>
  <c r="AD239" i="1"/>
  <c r="AB250" i="1"/>
  <c r="AC27" i="1"/>
  <c r="AC34" i="1"/>
  <c r="AC152" i="1"/>
  <c r="AD173" i="1"/>
  <c r="AA200" i="1"/>
  <c r="Y200" i="1" s="1"/>
  <c r="AA209" i="1"/>
  <c r="Y209" i="1" s="1"/>
  <c r="AA216" i="1"/>
  <c r="Y216" i="1" s="1"/>
  <c r="AA248" i="1"/>
  <c r="AC250" i="1"/>
  <c r="AA257" i="1"/>
  <c r="AA19" i="1"/>
  <c r="AA178" i="1"/>
  <c r="AA185" i="1"/>
  <c r="AB200" i="1"/>
  <c r="AB209" i="1"/>
  <c r="AB216" i="1"/>
  <c r="AA226" i="1"/>
  <c r="AA235" i="1"/>
  <c r="AA242" i="1"/>
  <c r="AB248" i="1"/>
  <c r="AB257" i="1"/>
  <c r="AA12" i="1"/>
  <c r="Y12" i="1" s="1"/>
  <c r="AA81" i="1"/>
  <c r="Y81" i="1" s="1"/>
  <c r="AA88" i="1"/>
  <c r="AA117" i="1"/>
  <c r="AB139" i="1"/>
  <c r="AB148" i="1"/>
  <c r="AB178" i="1"/>
  <c r="AB185" i="1"/>
  <c r="AC200" i="1"/>
  <c r="AA207" i="1"/>
  <c r="Y207" i="1" s="1"/>
  <c r="AC209" i="1"/>
  <c r="AA214" i="1"/>
  <c r="Y214" i="1" s="1"/>
  <c r="AC216" i="1"/>
  <c r="AB226" i="1"/>
  <c r="AB235" i="1"/>
  <c r="AB242" i="1"/>
  <c r="AC248" i="1"/>
  <c r="AC257" i="1"/>
  <c r="AC12" i="1"/>
  <c r="AC19" i="1"/>
  <c r="AA62" i="1"/>
  <c r="Y62" i="1" s="1"/>
  <c r="AA65" i="1"/>
  <c r="Y65" i="1" s="1"/>
  <c r="AA69" i="1"/>
  <c r="Y69" i="1" s="1"/>
  <c r="AA72" i="1"/>
  <c r="Y72" i="1" s="1"/>
  <c r="AB81" i="1"/>
  <c r="AB88" i="1"/>
  <c r="AB117" i="1"/>
  <c r="AC139" i="1"/>
  <c r="AA146" i="1"/>
  <c r="Y146" i="1" s="1"/>
  <c r="AC148" i="1"/>
  <c r="AA155" i="1"/>
  <c r="Y155" i="1" s="1"/>
  <c r="AA162" i="1"/>
  <c r="Y162" i="1" s="1"/>
  <c r="AC178" i="1"/>
  <c r="AC185" i="1"/>
  <c r="AA196" i="1"/>
  <c r="AD200" i="1"/>
  <c r="AB207" i="1"/>
  <c r="AD209" i="1"/>
  <c r="AB214" i="1"/>
  <c r="AD216" i="1"/>
  <c r="AC226" i="1"/>
  <c r="AA233" i="1"/>
  <c r="AC235" i="1"/>
  <c r="AA240" i="1"/>
  <c r="AC242" i="1"/>
  <c r="AD248" i="1"/>
  <c r="AB255" i="1"/>
  <c r="Y255" i="1" s="1"/>
  <c r="AD257" i="1"/>
  <c r="AB264" i="1"/>
  <c r="AB271" i="1"/>
  <c r="Y271" i="1" s="1"/>
  <c r="AA139" i="1"/>
  <c r="AA148" i="1"/>
  <c r="AB12" i="1"/>
  <c r="AB19" i="1"/>
  <c r="Y123" i="1" l="1"/>
  <c r="Y201" i="1"/>
  <c r="Y242" i="1"/>
  <c r="Y235" i="1"/>
  <c r="Y240" i="1"/>
  <c r="Y87" i="1"/>
  <c r="Y272" i="1"/>
  <c r="Y265" i="1"/>
  <c r="Y80" i="1"/>
  <c r="Y256" i="1"/>
  <c r="Y185" i="1"/>
  <c r="Y249" i="1"/>
  <c r="Y89" i="1"/>
  <c r="Y178" i="1"/>
  <c r="Y250" i="1"/>
  <c r="Y173" i="1"/>
  <c r="Y55" i="1"/>
  <c r="Y18" i="1"/>
  <c r="Y82" i="1"/>
  <c r="Y226" i="1"/>
  <c r="Y233" i="1"/>
  <c r="Y215" i="1"/>
  <c r="Y152" i="1"/>
  <c r="Y118" i="1"/>
  <c r="Y19" i="1"/>
  <c r="Y48" i="1"/>
  <c r="Y217" i="1"/>
  <c r="Y257" i="1"/>
  <c r="Y148" i="1"/>
  <c r="Y117" i="1"/>
  <c r="Y210" i="1"/>
  <c r="Y139" i="1"/>
  <c r="Y196" i="1"/>
  <c r="Y88" i="1"/>
  <c r="Y248" i="1"/>
  <c r="Y145" i="1"/>
  <c r="Y208" i="1"/>
</calcChain>
</file>

<file path=xl/sharedStrings.xml><?xml version="1.0" encoding="utf-8"?>
<sst xmlns="http://schemas.openxmlformats.org/spreadsheetml/2006/main" count="4985" uniqueCount="207">
  <si>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</si>
  <si>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</si>
  <si>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</si>
  <si>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</si>
  <si>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</si>
  <si>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</si>
  <si>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</si>
  <si>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</si>
  <si>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</si>
  <si>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</si>
  <si>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</si>
  <si>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</si>
  <si>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</si>
  <si>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</si>
  <si>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</si>
  <si>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</si>
  <si>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</si>
  <si>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</si>
  <si>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</si>
  <si>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</si>
  <si>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</si>
  <si>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</si>
  <si>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</si>
  <si>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</si>
  <si>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</si>
  <si>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</si>
  <si>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</si>
  <si>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</si>
  <si>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</si>
  <si>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</si>
  <si>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</si>
  <si>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</si>
  <si>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</si>
  <si>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</si>
  <si>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</si>
  <si>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</si>
  <si>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ConfigurationFile</t>
  </si>
  <si>
    <t>TP</t>
  </si>
  <si>
    <t>INIT</t>
  </si>
  <si>
    <t>END</t>
  </si>
  <si>
    <t>ENDXFM</t>
  </si>
  <si>
    <t>TP_BEGIN</t>
  </si>
  <si>
    <t>COMPOSITE_BEGIN</t>
  </si>
  <si>
    <t>MIOcallbacks</t>
  </si>
  <si>
    <t>RANK_MODE</t>
  </si>
  <si>
    <t>COMPOSITE_END</t>
  </si>
  <si>
    <t>PrimeCtvDecoderTestMethod</t>
  </si>
  <si>
    <t>TP_END</t>
  </si>
  <si>
    <t>endSubflow_INIT</t>
  </si>
  <si>
    <t>VMIN</t>
  </si>
  <si>
    <t>DDR5_VMIN</t>
  </si>
  <si>
    <t>DDR5_G2_2000_VMIN</t>
  </si>
  <si>
    <t>endComp_DDR5_G2_2000_VMIN</t>
  </si>
  <si>
    <t>DDR5_G4_3200_VMIN</t>
  </si>
  <si>
    <t>endComp_DDR5_G4_3200_VMIN</t>
  </si>
  <si>
    <t>endComp_DDR5_VMIN</t>
  </si>
  <si>
    <t>LP5_VMIN</t>
  </si>
  <si>
    <t>LP5_G2_2400_VMIN</t>
  </si>
  <si>
    <t>endComp_LP5_G2_2400_VMIN</t>
  </si>
  <si>
    <t>LP5_G4_2400_VMIN</t>
  </si>
  <si>
    <t>endComp_LP5_G4_2400_VMIN</t>
  </si>
  <si>
    <t>endComp_LP5_VMIN</t>
  </si>
  <si>
    <t>endComp_VMIN</t>
  </si>
  <si>
    <t>VNOM</t>
  </si>
  <si>
    <t>DDR5_VNOM</t>
  </si>
  <si>
    <t>DDR5_G2_2000_VNOM</t>
  </si>
  <si>
    <t>endComp_DDR5_G2_2000_VNOM</t>
  </si>
  <si>
    <t>DDR5_G4_3200_VNOM</t>
  </si>
  <si>
    <t>endComp_DDR5_G4_3200_VNOM</t>
  </si>
  <si>
    <t>endComp_DDR5_VNOM</t>
  </si>
  <si>
    <t>LP5_VNOM</t>
  </si>
  <si>
    <t>LP5_G2_2400_VNOM</t>
  </si>
  <si>
    <t>endComp_LP5_G2_2400_VNOM</t>
  </si>
  <si>
    <t>LP5_G4_2400_VNOM</t>
  </si>
  <si>
    <t>endComp_LP5_G4_2400_VNOM</t>
  </si>
  <si>
    <t>endComp_LP5_VNOM</t>
  </si>
  <si>
    <t>endComp_VNOM</t>
  </si>
  <si>
    <t>VMAX</t>
  </si>
  <si>
    <t>DDR5_VMAX</t>
  </si>
  <si>
    <t>DDR5_G2_2000_VMAX</t>
  </si>
  <si>
    <t>endComp_DDR5_G2_2000_VMAX</t>
  </si>
  <si>
    <t>DDR5_G4_3200_VMAX</t>
  </si>
  <si>
    <t>endComp_DDR5_G4_3200_VMAX</t>
  </si>
  <si>
    <t>endComp_DDR5_VMAX</t>
  </si>
  <si>
    <t>LP5_VMAX</t>
  </si>
  <si>
    <t>LP5_G2_2400_VMAX</t>
  </si>
  <si>
    <t>endComp_LP5_G2_2400_VMAX</t>
  </si>
  <si>
    <t>LP5_G4_2400_VMAX</t>
  </si>
  <si>
    <t>endComp_LP5_G4_2400_VMAX</t>
  </si>
  <si>
    <t>endComp_LP5_VMAX</t>
  </si>
  <si>
    <t>endComp_VMAX</t>
  </si>
  <si>
    <t>endSubflow_END</t>
  </si>
  <si>
    <t>VMIN_ENDXFM</t>
  </si>
  <si>
    <t>DDR5_VMIN_ENDXFM</t>
  </si>
  <si>
    <t>DDR5_G4_7200_VMIN_ENDXFM</t>
  </si>
  <si>
    <t>endComp_DDR5_G4_7200_VMIN_ENDXFM</t>
  </si>
  <si>
    <t>DDR5_G4_6400_VMIN_ENDXFM</t>
  </si>
  <si>
    <t>endComp_DDR5_G4_6400_VMIN_ENDXFM</t>
  </si>
  <si>
    <t>DDR5_G4_4800_VMIN_ENDXFM</t>
  </si>
  <si>
    <t>endComp_DDR5_G4_4800_VMIN_ENDXFM</t>
  </si>
  <si>
    <t>endComp_DDR5_VMIN_ENDXFM</t>
  </si>
  <si>
    <t>LP5_VMIN_ENDXFM</t>
  </si>
  <si>
    <t>LP5_G4_9600_VMIN_ENDXFM</t>
  </si>
  <si>
    <t>endComp_LP5_G4_9600_VMIN_ENDXFM</t>
  </si>
  <si>
    <t>LP5_G4_8533_VMIN_ENDXFM</t>
  </si>
  <si>
    <t>endComp_LP5_G4_8533_VMIN_ENDXFM</t>
  </si>
  <si>
    <t>LP5_G4_4800_VMIN_ENDXFM</t>
  </si>
  <si>
    <t>endComp_LP5_G4_4800_VMIN_ENDXFM</t>
  </si>
  <si>
    <t>LP5_G2_3200_VMIN_ENDXFM</t>
  </si>
  <si>
    <t>endComp_LP5_G2_3200_VMIN_ENDXFM</t>
  </si>
  <si>
    <t>endComp_LP5_VMIN_ENDXFM</t>
  </si>
  <si>
    <t>endComp_VMIN_ENDXFM</t>
  </si>
  <si>
    <t>VNOM_ENDXFM</t>
  </si>
  <si>
    <t>DDR5_VNOM_ENDXFM</t>
  </si>
  <si>
    <t>DDR5_G4_7200_VNOM_ENDXFM</t>
  </si>
  <si>
    <t>endComp_DDR5_G4_7200_VNOM_ENDXFM</t>
  </si>
  <si>
    <t>DDR5_G4_6400_VNOM_ENDXFM</t>
  </si>
  <si>
    <t>endComp_DDR5_G4_6400_VNOM_ENDXFM</t>
  </si>
  <si>
    <t>DDR5_G4_4800_VNOM_ENDXFM</t>
  </si>
  <si>
    <t>endComp_DDR5_G4_4800_VNOM_ENDXFM</t>
  </si>
  <si>
    <t>endComp_DDR5_VNOM_ENDXFM</t>
  </si>
  <si>
    <t>LP5_VNOM_ENDXFM</t>
  </si>
  <si>
    <t>LP5_G4_9600_VNOM_ENDXFM</t>
  </si>
  <si>
    <t>endComp_LP5_G4_9600_VNOM_ENDXFM</t>
  </si>
  <si>
    <t>LP5_G4_8533_VNOM_ENDXFM</t>
  </si>
  <si>
    <t>endComp_LP5_G4_8533_VNOM_ENDXFM</t>
  </si>
  <si>
    <t>LP5_G4_4800_VNOM_ENDXFM</t>
  </si>
  <si>
    <t>endComp_LP5_G4_4800_VNOM_ENDXFM</t>
  </si>
  <si>
    <t>LP5_G2_3200_VNOM_ENDXFM</t>
  </si>
  <si>
    <t>endComp_LP5_G2_3200_VNOM_ENDXFM</t>
  </si>
  <si>
    <t>endComp_LP5_VNOM_ENDXFM</t>
  </si>
  <si>
    <t>endComp_VNOM_ENDXFM</t>
  </si>
  <si>
    <t>VMAX_ENDXFM</t>
  </si>
  <si>
    <t>DDR5_VMAX_ENDXFM</t>
  </si>
  <si>
    <t>DDR5_G4_7200_VMAX_ENDXFM</t>
  </si>
  <si>
    <t>endComp_DDR5_G4_7200_VMAX_ENDXFM</t>
  </si>
  <si>
    <t>DDR5_G4_6400_VMAX_ENDXFM</t>
  </si>
  <si>
    <t>endComp_DDR5_G4_6400_VMAX_ENDXFM</t>
  </si>
  <si>
    <t>DDR5_G4_4800_VMAX_ENDXFM</t>
  </si>
  <si>
    <t>endComp_DDR5_G4_4800_VMAX_ENDXFM</t>
  </si>
  <si>
    <t>endComp_DDR5_VMAX_ENDXFM</t>
  </si>
  <si>
    <t>LP5_VMAX_ENDXFM</t>
  </si>
  <si>
    <t>LP5_G4_9600_VMAX_ENDXFM</t>
  </si>
  <si>
    <t>endComp_LP5_G4_9600_VMAX_ENDXFM</t>
  </si>
  <si>
    <t>LP5_G4_8533_VMAX_ENDXFM</t>
  </si>
  <si>
    <t>endComp_LP5_G4_8533_VMAX_ENDXFM</t>
  </si>
  <si>
    <t>LP5_G4_4800_VMAX_ENDXFM</t>
  </si>
  <si>
    <t>endComp_LP5_G4_4800_VMAX_ENDXFM</t>
  </si>
  <si>
    <t>LP5_G2_3200_VMAX_ENDXFM</t>
  </si>
  <si>
    <t>endComp_LP5_G2_3200_VMAX_ENDXFM</t>
  </si>
  <si>
    <t>endComp_LP5_VMAX_ENDXFM</t>
  </si>
  <si>
    <t>endComp_VMAX_ENDXFM</t>
  </si>
  <si>
    <t>endSubflow_ENDXFM</t>
  </si>
  <si>
    <t>CTRL</t>
  </si>
  <si>
    <t>CCCMM</t>
  </si>
  <si>
    <t>WCKMM</t>
  </si>
  <si>
    <t>CCMONITOR</t>
  </si>
  <si>
    <t>COMPFSM</t>
  </si>
  <si>
    <t>DQMTG</t>
  </si>
  <si>
    <t>DDR</t>
  </si>
  <si>
    <t>X</t>
  </si>
  <si>
    <t>DDR5</t>
  </si>
  <si>
    <t>LP5</t>
  </si>
  <si>
    <t>CTVDEC</t>
  </si>
  <si>
    <t>K</t>
  </si>
  <si>
    <t>E</t>
  </si>
  <si>
    <t>CALLBACK</t>
  </si>
  <si>
    <t>RANK</t>
  </si>
  <si>
    <t>G2</t>
  </si>
  <si>
    <t>G4</t>
  </si>
  <si>
    <t>2000</t>
  </si>
  <si>
    <t>3200</t>
  </si>
  <si>
    <t>2400</t>
  </si>
  <si>
    <t>7200</t>
  </si>
  <si>
    <t>6400</t>
  </si>
  <si>
    <t>4800</t>
  </si>
  <si>
    <t>9600</t>
  </si>
  <si>
    <t>8533</t>
  </si>
  <si>
    <t>x</t>
  </si>
  <si>
    <t>BASE::SBF_MIO_mio_low_freq_min_lvl</t>
  </si>
  <si>
    <t>BASE::cpu_ctf_timing_tclk100_hclk100_bclk100</t>
  </si>
  <si>
    <t>cdie_d2d_presoc_x_fbist_all_x_sort_list</t>
  </si>
  <si>
    <t>16</t>
  </si>
  <si>
    <t>01</t>
  </si>
  <si>
    <t>02</t>
  </si>
  <si>
    <t>03</t>
  </si>
  <si>
    <t>04</t>
  </si>
  <si>
    <t>05</t>
  </si>
  <si>
    <t>000</t>
  </si>
  <si>
    <t>002</t>
  </si>
  <si>
    <t>001</t>
  </si>
  <si>
    <t>FALSE</t>
  </si>
  <si>
    <t>-1</t>
  </si>
  <si>
    <t>TRUE</t>
  </si>
  <si>
    <t>0</t>
  </si>
  <si>
    <t>1</t>
  </si>
  <si>
    <t>2</t>
  </si>
  <si>
    <t>4</t>
  </si>
  <si>
    <t>5</t>
  </si>
  <si>
    <t>./Modules/MIO_DDR_AC/InputFiles/CTV_decoder_CCC_LNL_2400.csv</t>
  </si>
  <si>
    <t>./Modules/MIO_DDR_AC/InputFiles/CTV_decoder_WCK_MM_LNL_4800.csv</t>
  </si>
  <si>
    <t>./Modules/MIO_DDR_AC/InputFiles/CTV_decoder_CCMON_LNL_2400.csv</t>
  </si>
  <si>
    <t>./Modules/MIO_DDR_AC/InputFiles/CTV_decoder_CompFSM_LNL_2400.csv</t>
  </si>
  <si>
    <t>./Modules/MIO_DDR_AC/InputFiles/CTV_decoder_DQMMMTG_LNL_2400.csv</t>
  </si>
  <si>
    <t>./Modules/MIO_DDR_AC/InputFiles/CTV_decoder_WCK_MM_LNL_2400.csv</t>
  </si>
  <si>
    <t>./Modules/MIO_DDR_AC/InputFiles/CTV_decoder_WCK_MM_LNL_8533.csv</t>
  </si>
  <si>
    <t>./Modules/MIO_DDR_AC/InputFiles/CTV_decoder_WCK_MM_LNL_7200.csv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</si>
</sst>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41</v>
      </c>
      <c r="C2" t="s">
        <v>37</v>
      </c>
      <c r="E2" t="s">
        <v>159</v>
      </c>
      <c r="Y2">
        <f t="shared" ref="Y2:Y65" si="0">COUNTA(AA2:AJ2)</f>
        <v>0</v>
      </c>
    </row>
    <row r="3" spans="1:37" s="2" customFormat="1" x14ac:dyDescent="0.25">
      <c r="A3" s="2" t="s">
        <v>38</v>
      </c>
      <c r="B3" s="2" t="s">
        <v>42</v>
      </c>
      <c r="C3" s="2" t="s">
        <v>38</v>
      </c>
      <c r="E3" s="2" t="s">
        <v>159</v>
      </c>
      <c r="W3" s="2" t="s">
        <v>194</v>
      </c>
      <c r="X3" s="2" t="s">
        <v>194</v>
      </c>
      <c r="Y3" s="2">
        <f t="shared" si="0"/>
        <v>0</v>
      </c>
    </row>
    <row r="4" spans="1:37" s="3" customFormat="1" x14ac:dyDescent="0.25">
      <c r="A4" s="3" t="s">
        <v>38</v>
      </c>
      <c r="B4" s="3" t="s">
        <v>43</v>
      </c>
      <c r="C4" s="3" t="str">
        <f>D4&amp;"_"&amp;E4&amp;"_"&amp;F4&amp;"_"&amp;G4&amp;"_"&amp;A4&amp;"_"&amp;H4&amp;"_"&amp;I4&amp;"_"&amp;J4&amp;"_"&amp;K4&amp;"_"&amp;L4&amp;"_"&amp;M4</f>
        <v>CTRL_X_X_K_INIT_X_X_X_X_CALLBACK_INIT</v>
      </c>
      <c r="D4" s="3" t="s">
        <v>153</v>
      </c>
      <c r="E4" s="3" t="s">
        <v>160</v>
      </c>
      <c r="F4" s="3" t="s">
        <v>160</v>
      </c>
      <c r="G4" s="3" t="s">
        <v>164</v>
      </c>
      <c r="H4" s="3" t="s">
        <v>160</v>
      </c>
      <c r="I4" s="3" t="s">
        <v>160</v>
      </c>
      <c r="J4" s="3" t="s">
        <v>160</v>
      </c>
      <c r="K4" s="3" t="s">
        <v>160</v>
      </c>
      <c r="L4" s="3" t="s">
        <v>166</v>
      </c>
      <c r="M4" s="3" t="s">
        <v>38</v>
      </c>
      <c r="N4" s="3" t="s">
        <v>178</v>
      </c>
      <c r="O4" s="3" t="s">
        <v>178</v>
      </c>
      <c r="P4" s="3" t="s">
        <v>178</v>
      </c>
      <c r="T4" s="3" t="s">
        <v>191</v>
      </c>
      <c r="V4" s="3" t="s">
        <v>193</v>
      </c>
      <c r="W4" s="3" t="s">
        <v>194</v>
      </c>
      <c r="X4" s="3" t="s">
        <v>194</v>
      </c>
      <c r="Y4" s="3">
        <f t="shared" si="0"/>
        <v>2</v>
      </c>
      <c r="Z4" s="3" t="s">
        <v>195</v>
      </c>
      <c r="AA4" s="3" t="s">
        <v>194</v>
      </c>
      <c r="AB4" s="3" t="str">
        <f>$C5</f>
        <v>CTRL_X_X_K_INIT_X_X_X_X_RANK_INIT</v>
      </c>
    </row>
    <row r="5" spans="1:37" s="3" customFormat="1" x14ac:dyDescent="0.25">
      <c r="A5" s="3" t="s">
        <v>38</v>
      </c>
      <c r="B5" s="3" t="s">
        <v>44</v>
      </c>
      <c r="C5" s="3" t="str">
        <f>D5&amp;"_"&amp;E5&amp;"_"&amp;F5&amp;"_"&amp;G5&amp;"_"&amp;A5&amp;"_"&amp;H5&amp;"_"&amp;I5&amp;"_"&amp;J5&amp;"_"&amp;K5&amp;"_"&amp;L5&amp;"_"&amp;M5</f>
        <v>CTRL_X_X_K_INIT_X_X_X_X_RANK_INIT</v>
      </c>
      <c r="D5" s="3" t="s">
        <v>153</v>
      </c>
      <c r="E5" s="3" t="s">
        <v>160</v>
      </c>
      <c r="F5" s="3" t="s">
        <v>160</v>
      </c>
      <c r="G5" s="3" t="s">
        <v>164</v>
      </c>
      <c r="H5" s="3" t="s">
        <v>160</v>
      </c>
      <c r="I5" s="3" t="s">
        <v>160</v>
      </c>
      <c r="J5" s="3" t="s">
        <v>160</v>
      </c>
      <c r="K5" s="3" t="s">
        <v>160</v>
      </c>
      <c r="L5" s="3" t="s">
        <v>167</v>
      </c>
      <c r="M5" s="3" t="s">
        <v>38</v>
      </c>
      <c r="N5" s="3" t="s">
        <v>178</v>
      </c>
      <c r="O5" s="3" t="s">
        <v>178</v>
      </c>
      <c r="P5" s="3" t="s">
        <v>178</v>
      </c>
      <c r="T5" s="3" t="s">
        <v>191</v>
      </c>
      <c r="V5" s="3" t="s">
        <v>193</v>
      </c>
      <c r="W5" s="3" t="s">
        <v>195</v>
      </c>
      <c r="X5" s="3" t="s">
        <v>194</v>
      </c>
      <c r="Y5" s="3">
        <f t="shared" si="0"/>
        <v>2</v>
      </c>
      <c r="Z5" s="3" t="s">
        <v>195</v>
      </c>
      <c r="AA5" s="3" t="s">
        <v>194</v>
      </c>
      <c r="AB5" s="3" t="s">
        <v>195</v>
      </c>
    </row>
    <row r="6" spans="1:37" s="4" customFormat="1" x14ac:dyDescent="0.25">
      <c r="A6" s="4" t="s">
        <v>38</v>
      </c>
      <c r="B6" s="4" t="s">
        <v>45</v>
      </c>
      <c r="C6" s="4" t="s">
        <v>48</v>
      </c>
      <c r="E6" s="4" t="s">
        <v>159</v>
      </c>
      <c r="Y6" s="4">
        <f t="shared" si="0"/>
        <v>0</v>
      </c>
    </row>
    <row r="7" spans="1:37" s="2" customFormat="1" x14ac:dyDescent="0.25">
      <c r="A7" s="2" t="s">
        <v>39</v>
      </c>
      <c r="B7" s="2" t="s">
        <v>42</v>
      </c>
      <c r="C7" s="2" t="s">
        <v>39</v>
      </c>
      <c r="E7" s="2" t="s">
        <v>159</v>
      </c>
      <c r="W7" s="2" t="s">
        <v>194</v>
      </c>
      <c r="X7" s="2" t="s">
        <v>194</v>
      </c>
      <c r="Y7" s="2">
        <f t="shared" si="0"/>
        <v>0</v>
      </c>
    </row>
    <row r="8" spans="1:37" s="2" customFormat="1" x14ac:dyDescent="0.25">
      <c r="A8" s="2" t="s">
        <v>39</v>
      </c>
      <c r="B8" s="2" t="s">
        <v>42</v>
      </c>
      <c r="C8" s="2" t="s">
        <v>49</v>
      </c>
      <c r="E8" s="2" t="s">
        <v>159</v>
      </c>
      <c r="W8" s="2" t="s">
        <v>194</v>
      </c>
      <c r="X8" s="2" t="s">
        <v>194</v>
      </c>
      <c r="Y8" s="2">
        <f t="shared" si="0"/>
        <v>2</v>
      </c>
      <c r="AA8" s="2" t="str">
        <f>$C42</f>
        <v>VNOM</v>
      </c>
      <c r="AB8" s="2" t="str">
        <f>$C42</f>
        <v>VNOM</v>
      </c>
    </row>
    <row r="9" spans="1:37" s="2" customFormat="1" x14ac:dyDescent="0.25">
      <c r="A9" s="2" t="s">
        <v>39</v>
      </c>
      <c r="B9" s="2" t="s">
        <v>42</v>
      </c>
      <c r="C9" s="2" t="s">
        <v>50</v>
      </c>
      <c r="E9" s="2" t="s">
        <v>159</v>
      </c>
      <c r="W9" s="2" t="s">
        <v>194</v>
      </c>
      <c r="X9" s="2" t="s">
        <v>194</v>
      </c>
      <c r="Y9" s="2">
        <f t="shared" si="0"/>
        <v>2</v>
      </c>
      <c r="AA9" s="2" t="str">
        <f>$C25</f>
        <v>LP5_VMIN</v>
      </c>
      <c r="AB9" s="2" t="str">
        <f>$C25</f>
        <v>LP5_VMIN</v>
      </c>
    </row>
    <row r="10" spans="1:37" s="2" customFormat="1" x14ac:dyDescent="0.25">
      <c r="A10" s="2" t="s">
        <v>39</v>
      </c>
      <c r="B10" s="2" t="s">
        <v>42</v>
      </c>
      <c r="C10" s="2" t="s">
        <v>51</v>
      </c>
      <c r="E10" s="2" t="s">
        <v>159</v>
      </c>
      <c r="W10" s="2" t="s">
        <v>194</v>
      </c>
      <c r="X10" s="2" t="s">
        <v>194</v>
      </c>
      <c r="Y10" s="2">
        <f t="shared" si="0"/>
        <v>2</v>
      </c>
      <c r="AA10" s="2" t="str">
        <f>$C17</f>
        <v>DDR5_G4_3200_VMIN</v>
      </c>
      <c r="AB10" s="2" t="str">
        <f>$C17</f>
        <v>DDR5_G4_3200_VMIN</v>
      </c>
    </row>
    <row r="11" spans="1:37" s="5" customFormat="1" x14ac:dyDescent="0.25">
      <c r="A11" s="5" t="s">
        <v>39</v>
      </c>
      <c r="B11" s="5" t="s">
        <v>46</v>
      </c>
      <c r="C11" s="5" t="str">
        <f>D11&amp;"_"&amp;E11&amp;"_"&amp;F11&amp;"_"&amp;G11&amp;"_"&amp;A11&amp;"_"&amp;H11&amp;"_"&amp;I11&amp;"_"&amp;J11&amp;"_"&amp;K11&amp;"_"&amp;L11&amp;"_"&amp;M11</f>
        <v>CCCMM_DDR5_CTVDEC_E_END_X_X_VMIN_X_G2_2000</v>
      </c>
      <c r="D11" s="5" t="s">
        <v>154</v>
      </c>
      <c r="E11" s="5" t="s">
        <v>161</v>
      </c>
      <c r="F11" s="5" t="s">
        <v>163</v>
      </c>
      <c r="G11" s="5" t="s">
        <v>165</v>
      </c>
      <c r="H11" s="5" t="s">
        <v>160</v>
      </c>
      <c r="I11" s="5" t="s">
        <v>160</v>
      </c>
      <c r="J11" s="5" t="s">
        <v>49</v>
      </c>
      <c r="K11" s="5" t="s">
        <v>160</v>
      </c>
      <c r="L11" s="5" t="s">
        <v>168</v>
      </c>
      <c r="M11" s="5" t="s">
        <v>170</v>
      </c>
      <c r="N11" s="5" t="s">
        <v>179</v>
      </c>
      <c r="O11" s="5" t="s">
        <v>180</v>
      </c>
      <c r="P11" s="5" t="s">
        <v>181</v>
      </c>
      <c r="Q11" s="5" t="s">
        <v>182</v>
      </c>
      <c r="R11" s="5" t="s">
        <v>183</v>
      </c>
      <c r="S11" s="5" t="s">
        <v>188</v>
      </c>
      <c r="T11" s="5" t="s">
        <v>191</v>
      </c>
      <c r="U11" s="5" t="s">
        <v>192</v>
      </c>
      <c r="V11" s="5" t="s">
        <v>191</v>
      </c>
      <c r="W11" s="5" t="s">
        <v>194</v>
      </c>
      <c r="X11" s="5" t="s">
        <v>194</v>
      </c>
      <c r="Y11" s="5">
        <f t="shared" si="0"/>
        <v>5</v>
      </c>
      <c r="Z11" s="5" t="s">
        <v>195</v>
      </c>
      <c r="AA11" s="5" t="str">
        <f t="shared" ref="AA11:AE14" si="1">$C12</f>
        <v>WCKMM_DDR5_CTVDEC_E_END_X_X_VMIN_X_G2_2000</v>
      </c>
      <c r="AB11" s="5" t="str">
        <f t="shared" si="1"/>
        <v>WCKMM_DDR5_CTVDEC_E_END_X_X_VMIN_X_G2_2000</v>
      </c>
      <c r="AC11" s="5" t="str">
        <f t="shared" si="1"/>
        <v>WCKMM_DDR5_CTVDEC_E_END_X_X_VMIN_X_G2_2000</v>
      </c>
      <c r="AD11" s="5" t="str">
        <f t="shared" si="1"/>
        <v>WCKMM_DDR5_CTVDEC_E_END_X_X_VMIN_X_G2_2000</v>
      </c>
      <c r="AE11" s="5" t="str">
        <f t="shared" si="1"/>
        <v>WCKMM_DDR5_CTVDEC_E_END_X_X_VMIN_X_G2_2000</v>
      </c>
      <c r="AK11" s="5" t="s">
        <v>199</v>
      </c>
    </row>
    <row r="12" spans="1:37" s="5" customFormat="1" x14ac:dyDescent="0.25">
      <c r="A12" s="5" t="s">
        <v>39</v>
      </c>
      <c r="B12" s="5" t="s">
        <v>46</v>
      </c>
      <c r="C12" s="5" t="str">
        <f>D12&amp;"_"&amp;E12&amp;"_"&amp;F12&amp;"_"&amp;G12&amp;"_"&amp;A12&amp;"_"&amp;H12&amp;"_"&amp;I12&amp;"_"&amp;J12&amp;"_"&amp;K12&amp;"_"&amp;L12&amp;"_"&amp;M12</f>
        <v>WCKMM_DDR5_CTVDEC_E_END_X_X_VMIN_X_G2_2000</v>
      </c>
      <c r="D12" s="5" t="s">
        <v>155</v>
      </c>
      <c r="E12" s="5" t="s">
        <v>161</v>
      </c>
      <c r="F12" s="5" t="s">
        <v>163</v>
      </c>
      <c r="G12" s="5" t="s">
        <v>165</v>
      </c>
      <c r="H12" s="5" t="s">
        <v>160</v>
      </c>
      <c r="I12" s="5" t="s">
        <v>160</v>
      </c>
      <c r="J12" s="5" t="s">
        <v>49</v>
      </c>
      <c r="K12" s="5" t="s">
        <v>160</v>
      </c>
      <c r="L12" s="5" t="s">
        <v>168</v>
      </c>
      <c r="M12" s="5" t="s">
        <v>170</v>
      </c>
      <c r="N12" s="5" t="s">
        <v>179</v>
      </c>
      <c r="O12" s="5" t="s">
        <v>180</v>
      </c>
      <c r="P12" s="5" t="s">
        <v>181</v>
      </c>
      <c r="Q12" s="5" t="s">
        <v>182</v>
      </c>
      <c r="R12" s="5" t="s">
        <v>184</v>
      </c>
      <c r="S12" s="5" t="s">
        <v>188</v>
      </c>
      <c r="T12" s="5" t="s">
        <v>191</v>
      </c>
      <c r="U12" s="5" t="s">
        <v>192</v>
      </c>
      <c r="V12" s="5" t="s">
        <v>191</v>
      </c>
      <c r="W12" s="5" t="s">
        <v>195</v>
      </c>
      <c r="X12" s="5" t="s">
        <v>194</v>
      </c>
      <c r="Y12" s="5">
        <f t="shared" si="0"/>
        <v>5</v>
      </c>
      <c r="Z12" s="5" t="s">
        <v>195</v>
      </c>
      <c r="AA12" s="5" t="str">
        <f t="shared" si="1"/>
        <v>CCMONITOR_DDR5_CTVDEC_E_END_X_X_VMIN_X_G2_2000</v>
      </c>
      <c r="AB12" s="5" t="str">
        <f t="shared" si="1"/>
        <v>CCMONITOR_DDR5_CTVDEC_E_END_X_X_VMIN_X_G2_2000</v>
      </c>
      <c r="AC12" s="5" t="str">
        <f t="shared" si="1"/>
        <v>CCMONITOR_DDR5_CTVDEC_E_END_X_X_VMIN_X_G2_2000</v>
      </c>
      <c r="AD12" s="5" t="str">
        <f t="shared" si="1"/>
        <v>CCMONITOR_DDR5_CTVDEC_E_END_X_X_VMIN_X_G2_2000</v>
      </c>
      <c r="AE12" s="5" t="str">
        <f t="shared" si="1"/>
        <v>CCMONITOR_DDR5_CTVDEC_E_END_X_X_VMIN_X_G2_2000</v>
      </c>
      <c r="AK12" s="5" t="s">
        <v>200</v>
      </c>
    </row>
    <row r="13" spans="1:37" s="5" customFormat="1" x14ac:dyDescent="0.25">
      <c r="A13" s="5" t="s">
        <v>39</v>
      </c>
      <c r="B13" s="5" t="s">
        <v>46</v>
      </c>
      <c r="C13" s="5" t="str">
        <f>D13&amp;"_"&amp;E13&amp;"_"&amp;F13&amp;"_"&amp;G13&amp;"_"&amp;A13&amp;"_"&amp;H13&amp;"_"&amp;I13&amp;"_"&amp;J13&amp;"_"&amp;K13&amp;"_"&amp;L13&amp;"_"&amp;M13</f>
        <v>CCMONITOR_DDR5_CTVDEC_E_END_X_X_VMIN_X_G2_2000</v>
      </c>
      <c r="D13" s="5" t="s">
        <v>156</v>
      </c>
      <c r="E13" s="5" t="s">
        <v>161</v>
      </c>
      <c r="F13" s="5" t="s">
        <v>163</v>
      </c>
      <c r="G13" s="5" t="s">
        <v>165</v>
      </c>
      <c r="H13" s="5" t="s">
        <v>160</v>
      </c>
      <c r="I13" s="5" t="s">
        <v>160</v>
      </c>
      <c r="J13" s="5" t="s">
        <v>49</v>
      </c>
      <c r="K13" s="5" t="s">
        <v>160</v>
      </c>
      <c r="L13" s="5" t="s">
        <v>168</v>
      </c>
      <c r="M13" s="5" t="s">
        <v>170</v>
      </c>
      <c r="N13" s="5" t="s">
        <v>179</v>
      </c>
      <c r="O13" s="5" t="s">
        <v>180</v>
      </c>
      <c r="P13" s="5" t="s">
        <v>181</v>
      </c>
      <c r="Q13" s="5" t="s">
        <v>182</v>
      </c>
      <c r="R13" s="5" t="s">
        <v>185</v>
      </c>
      <c r="S13" s="5" t="s">
        <v>188</v>
      </c>
      <c r="T13" s="5" t="s">
        <v>191</v>
      </c>
      <c r="U13" s="5" t="s">
        <v>192</v>
      </c>
      <c r="V13" s="5" t="s">
        <v>191</v>
      </c>
      <c r="W13" s="5" t="s">
        <v>196</v>
      </c>
      <c r="X13" s="5" t="s">
        <v>194</v>
      </c>
      <c r="Y13" s="5">
        <f t="shared" si="0"/>
        <v>5</v>
      </c>
      <c r="Z13" s="5" t="s">
        <v>195</v>
      </c>
      <c r="AA13" s="5" t="str">
        <f t="shared" si="1"/>
        <v>COMPFSM_DDR5_CTVDEC_E_END_X_X_VMIN_X_G2_2000</v>
      </c>
      <c r="AB13" s="5" t="str">
        <f t="shared" si="1"/>
        <v>COMPFSM_DDR5_CTVDEC_E_END_X_X_VMIN_X_G2_2000</v>
      </c>
      <c r="AC13" s="5" t="str">
        <f t="shared" si="1"/>
        <v>COMPFSM_DDR5_CTVDEC_E_END_X_X_VMIN_X_G2_2000</v>
      </c>
      <c r="AD13" s="5" t="str">
        <f t="shared" si="1"/>
        <v>COMPFSM_DDR5_CTVDEC_E_END_X_X_VMIN_X_G2_2000</v>
      </c>
      <c r="AE13" s="5" t="str">
        <f t="shared" si="1"/>
        <v>COMPFSM_DDR5_CTVDEC_E_END_X_X_VMIN_X_G2_2000</v>
      </c>
      <c r="AK13" s="5" t="s">
        <v>201</v>
      </c>
    </row>
    <row r="14" spans="1:37" s="5" customFormat="1" x14ac:dyDescent="0.25">
      <c r="A14" s="5" t="s">
        <v>39</v>
      </c>
      <c r="B14" s="5" t="s">
        <v>46</v>
      </c>
      <c r="C14" s="5" t="str">
        <f>D14&amp;"_"&amp;E14&amp;"_"&amp;F14&amp;"_"&amp;G14&amp;"_"&amp;A14&amp;"_"&amp;H14&amp;"_"&amp;I14&amp;"_"&amp;J14&amp;"_"&amp;K14&amp;"_"&amp;L14&amp;"_"&amp;M14</f>
        <v>COMPFSM_DDR5_CTVDEC_E_END_X_X_VMIN_X_G2_2000</v>
      </c>
      <c r="D14" s="5" t="s">
        <v>157</v>
      </c>
      <c r="E14" s="5" t="s">
        <v>161</v>
      </c>
      <c r="F14" s="5" t="s">
        <v>163</v>
      </c>
      <c r="G14" s="5" t="s">
        <v>165</v>
      </c>
      <c r="H14" s="5" t="s">
        <v>160</v>
      </c>
      <c r="I14" s="5" t="s">
        <v>160</v>
      </c>
      <c r="J14" s="5" t="s">
        <v>49</v>
      </c>
      <c r="K14" s="5" t="s">
        <v>160</v>
      </c>
      <c r="L14" s="5" t="s">
        <v>168</v>
      </c>
      <c r="M14" s="5" t="s">
        <v>170</v>
      </c>
      <c r="N14" s="5" t="s">
        <v>179</v>
      </c>
      <c r="O14" s="5" t="s">
        <v>180</v>
      </c>
      <c r="P14" s="5" t="s">
        <v>181</v>
      </c>
      <c r="Q14" s="5" t="s">
        <v>182</v>
      </c>
      <c r="R14" s="5" t="s">
        <v>186</v>
      </c>
      <c r="S14" s="5" t="s">
        <v>189</v>
      </c>
      <c r="T14" s="5" t="s">
        <v>191</v>
      </c>
      <c r="U14" s="5" t="s">
        <v>192</v>
      </c>
      <c r="V14" s="5" t="s">
        <v>191</v>
      </c>
      <c r="W14" s="5" t="s">
        <v>197</v>
      </c>
      <c r="X14" s="5" t="s">
        <v>194</v>
      </c>
      <c r="Y14" s="5">
        <f t="shared" si="0"/>
        <v>5</v>
      </c>
      <c r="Z14" s="5" t="s">
        <v>195</v>
      </c>
      <c r="AA14" s="5" t="str">
        <f t="shared" si="1"/>
        <v>DQMTG_DDR5_CTVDEC_E_END_X_X_VMIN_X_G2_2000</v>
      </c>
      <c r="AB14" s="5" t="str">
        <f t="shared" si="1"/>
        <v>DQMTG_DDR5_CTVDEC_E_END_X_X_VMIN_X_G2_2000</v>
      </c>
      <c r="AC14" s="5" t="str">
        <f t="shared" si="1"/>
        <v>DQMTG_DDR5_CTVDEC_E_END_X_X_VMIN_X_G2_2000</v>
      </c>
      <c r="AD14" s="5" t="str">
        <f t="shared" si="1"/>
        <v>DQMTG_DDR5_CTVDEC_E_END_X_X_VMIN_X_G2_2000</v>
      </c>
      <c r="AE14" s="5" t="str">
        <f t="shared" si="1"/>
        <v>DQMTG_DDR5_CTVDEC_E_END_X_X_VMIN_X_G2_2000</v>
      </c>
      <c r="AK14" s="5" t="s">
        <v>202</v>
      </c>
    </row>
    <row r="15" spans="1:37" s="5" customFormat="1" x14ac:dyDescent="0.25">
      <c r="A15" s="5" t="s">
        <v>39</v>
      </c>
      <c r="B15" s="5" t="s">
        <v>46</v>
      </c>
      <c r="C15" s="5" t="str">
        <f>D15&amp;"_"&amp;E15&amp;"_"&amp;F15&amp;"_"&amp;G15&amp;"_"&amp;A15&amp;"_"&amp;H15&amp;"_"&amp;I15&amp;"_"&amp;J15&amp;"_"&amp;K15&amp;"_"&amp;L15&amp;"_"&amp;M15</f>
        <v>DQMTG_DDR5_CTVDEC_E_END_X_X_VMIN_X_G2_2000</v>
      </c>
      <c r="D15" s="5" t="s">
        <v>158</v>
      </c>
      <c r="E15" s="5" t="s">
        <v>161</v>
      </c>
      <c r="F15" s="5" t="s">
        <v>163</v>
      </c>
      <c r="G15" s="5" t="s">
        <v>165</v>
      </c>
      <c r="H15" s="5" t="s">
        <v>160</v>
      </c>
      <c r="I15" s="5" t="s">
        <v>160</v>
      </c>
      <c r="J15" s="5" t="s">
        <v>49</v>
      </c>
      <c r="K15" s="5" t="s">
        <v>160</v>
      </c>
      <c r="L15" s="5" t="s">
        <v>168</v>
      </c>
      <c r="M15" s="5" t="s">
        <v>170</v>
      </c>
      <c r="N15" s="5" t="s">
        <v>179</v>
      </c>
      <c r="O15" s="5" t="s">
        <v>180</v>
      </c>
      <c r="P15" s="5" t="s">
        <v>181</v>
      </c>
      <c r="Q15" s="5" t="s">
        <v>182</v>
      </c>
      <c r="R15" s="5" t="s">
        <v>187</v>
      </c>
      <c r="S15" s="5" t="s">
        <v>190</v>
      </c>
      <c r="T15" s="5" t="s">
        <v>191</v>
      </c>
      <c r="U15" s="5" t="s">
        <v>192</v>
      </c>
      <c r="V15" s="5" t="s">
        <v>191</v>
      </c>
      <c r="W15" s="5" t="s">
        <v>198</v>
      </c>
      <c r="X15" s="5" t="s">
        <v>194</v>
      </c>
      <c r="Y15" s="5">
        <f t="shared" si="0"/>
        <v>5</v>
      </c>
      <c r="Z15" s="5" t="s">
        <v>195</v>
      </c>
      <c r="AA15" s="5" t="s">
        <v>195</v>
      </c>
      <c r="AB15" s="5" t="s">
        <v>195</v>
      </c>
      <c r="AC15" s="5" t="s">
        <v>195</v>
      </c>
      <c r="AD15" s="5" t="s">
        <v>195</v>
      </c>
      <c r="AE15" s="5" t="s">
        <v>195</v>
      </c>
      <c r="AK15" s="5" t="s">
        <v>203</v>
      </c>
    </row>
    <row r="16" spans="1:37" s="4" customFormat="1" x14ac:dyDescent="0.25">
      <c r="A16" s="4" t="s">
        <v>39</v>
      </c>
      <c r="B16" s="4" t="s">
        <v>45</v>
      </c>
      <c r="C16" s="4" t="s">
        <v>52</v>
      </c>
      <c r="E16" s="4" t="s">
        <v>159</v>
      </c>
      <c r="Y16" s="4">
        <f t="shared" si="0"/>
        <v>0</v>
      </c>
    </row>
    <row r="17" spans="1:37" s="2" customFormat="1" x14ac:dyDescent="0.25">
      <c r="A17" s="2" t="s">
        <v>39</v>
      </c>
      <c r="B17" s="2" t="s">
        <v>42</v>
      </c>
      <c r="C17" s="2" t="s">
        <v>53</v>
      </c>
      <c r="E17" s="2" t="s">
        <v>159</v>
      </c>
      <c r="W17" s="2" t="s">
        <v>195</v>
      </c>
      <c r="X17" s="2" t="s">
        <v>194</v>
      </c>
      <c r="Y17" s="2">
        <f t="shared" si="0"/>
        <v>2</v>
      </c>
      <c r="AA17" s="2" t="s">
        <v>195</v>
      </c>
      <c r="AB17" s="2" t="s">
        <v>195</v>
      </c>
    </row>
    <row r="18" spans="1:37" s="5" customFormat="1" x14ac:dyDescent="0.25">
      <c r="A18" s="5" t="s">
        <v>39</v>
      </c>
      <c r="B18" s="5" t="s">
        <v>46</v>
      </c>
      <c r="C18" s="5" t="str">
        <f>D18&amp;"_"&amp;E18&amp;"_"&amp;F18&amp;"_"&amp;G18&amp;"_"&amp;A18&amp;"_"&amp;H18&amp;"_"&amp;I18&amp;"_"&amp;J18&amp;"_"&amp;K18&amp;"_"&amp;L18&amp;"_"&amp;M18</f>
        <v>CCCMM_DDR5_CTVDEC_E_END_X_X_VMIN_X_G4_3200</v>
      </c>
      <c r="D18" s="5" t="s">
        <v>154</v>
      </c>
      <c r="E18" s="5" t="s">
        <v>161</v>
      </c>
      <c r="F18" s="5" t="s">
        <v>163</v>
      </c>
      <c r="G18" s="5" t="s">
        <v>165</v>
      </c>
      <c r="H18" s="5" t="s">
        <v>160</v>
      </c>
      <c r="I18" s="5" t="s">
        <v>160</v>
      </c>
      <c r="J18" s="5" t="s">
        <v>49</v>
      </c>
      <c r="K18" s="5" t="s">
        <v>160</v>
      </c>
      <c r="L18" s="5" t="s">
        <v>169</v>
      </c>
      <c r="M18" s="5" t="s">
        <v>171</v>
      </c>
      <c r="N18" s="5" t="s">
        <v>179</v>
      </c>
      <c r="O18" s="5" t="s">
        <v>180</v>
      </c>
      <c r="P18" s="5" t="s">
        <v>181</v>
      </c>
      <c r="Q18" s="5" t="s">
        <v>182</v>
      </c>
      <c r="R18" s="5" t="s">
        <v>183</v>
      </c>
      <c r="S18" s="5" t="s">
        <v>188</v>
      </c>
      <c r="T18" s="5" t="s">
        <v>191</v>
      </c>
      <c r="U18" s="5" t="s">
        <v>192</v>
      </c>
      <c r="V18" s="5" t="s">
        <v>191</v>
      </c>
      <c r="W18" s="5" t="s">
        <v>194</v>
      </c>
      <c r="X18" s="5" t="s">
        <v>194</v>
      </c>
      <c r="Y18" s="5">
        <f t="shared" si="0"/>
        <v>5</v>
      </c>
      <c r="Z18" s="5" t="s">
        <v>195</v>
      </c>
      <c r="AA18" s="5" t="str">
        <f t="shared" ref="AA18:AE21" si="2">$C19</f>
        <v>WCKMM_DDR5_CTVDEC_E_END_X_X_VMIN_X_G4_3200</v>
      </c>
      <c r="AB18" s="5" t="str">
        <f t="shared" si="2"/>
        <v>WCKMM_DDR5_CTVDEC_E_END_X_X_VMIN_X_G4_3200</v>
      </c>
      <c r="AC18" s="5" t="str">
        <f t="shared" si="2"/>
        <v>WCKMM_DDR5_CTVDEC_E_END_X_X_VMIN_X_G4_3200</v>
      </c>
      <c r="AD18" s="5" t="str">
        <f t="shared" si="2"/>
        <v>WCKMM_DDR5_CTVDEC_E_END_X_X_VMIN_X_G4_3200</v>
      </c>
      <c r="AE18" s="5" t="str">
        <f t="shared" si="2"/>
        <v>WCKMM_DDR5_CTVDEC_E_END_X_X_VMIN_X_G4_3200</v>
      </c>
      <c r="AK18" s="5" t="s">
        <v>199</v>
      </c>
    </row>
    <row r="19" spans="1:37" s="5" customFormat="1" x14ac:dyDescent="0.25">
      <c r="A19" s="5" t="s">
        <v>39</v>
      </c>
      <c r="B19" s="5" t="s">
        <v>46</v>
      </c>
      <c r="C19" s="5" t="str">
        <f>D19&amp;"_"&amp;E19&amp;"_"&amp;F19&amp;"_"&amp;G19&amp;"_"&amp;A19&amp;"_"&amp;H19&amp;"_"&amp;I19&amp;"_"&amp;J19&amp;"_"&amp;K19&amp;"_"&amp;L19&amp;"_"&amp;M19</f>
        <v>WCKMM_DDR5_CTVDEC_E_END_X_X_VMIN_X_G4_3200</v>
      </c>
      <c r="D19" s="5" t="s">
        <v>155</v>
      </c>
      <c r="E19" s="5" t="s">
        <v>161</v>
      </c>
      <c r="F19" s="5" t="s">
        <v>163</v>
      </c>
      <c r="G19" s="5" t="s">
        <v>165</v>
      </c>
      <c r="H19" s="5" t="s">
        <v>160</v>
      </c>
      <c r="I19" s="5" t="s">
        <v>160</v>
      </c>
      <c r="J19" s="5" t="s">
        <v>49</v>
      </c>
      <c r="K19" s="5" t="s">
        <v>160</v>
      </c>
      <c r="L19" s="5" t="s">
        <v>169</v>
      </c>
      <c r="M19" s="5" t="s">
        <v>171</v>
      </c>
      <c r="N19" s="5" t="s">
        <v>179</v>
      </c>
      <c r="O19" s="5" t="s">
        <v>180</v>
      </c>
      <c r="P19" s="5" t="s">
        <v>181</v>
      </c>
      <c r="Q19" s="5" t="s">
        <v>182</v>
      </c>
      <c r="R19" s="5" t="s">
        <v>184</v>
      </c>
      <c r="S19" s="5" t="s">
        <v>188</v>
      </c>
      <c r="T19" s="5" t="s">
        <v>191</v>
      </c>
      <c r="U19" s="5" t="s">
        <v>192</v>
      </c>
      <c r="V19" s="5" t="s">
        <v>191</v>
      </c>
      <c r="W19" s="5" t="s">
        <v>195</v>
      </c>
      <c r="X19" s="5" t="s">
        <v>194</v>
      </c>
      <c r="Y19" s="5">
        <f t="shared" si="0"/>
        <v>5</v>
      </c>
      <c r="Z19" s="5" t="s">
        <v>195</v>
      </c>
      <c r="AA19" s="5" t="str">
        <f t="shared" si="2"/>
        <v>CCMONITOR_DDR5_CTVDEC_E_END_X_X_VMIN_X_G4_3200</v>
      </c>
      <c r="AB19" s="5" t="str">
        <f t="shared" si="2"/>
        <v>CCMONITOR_DDR5_CTVDEC_E_END_X_X_VMIN_X_G4_3200</v>
      </c>
      <c r="AC19" s="5" t="str">
        <f t="shared" si="2"/>
        <v>CCMONITOR_DDR5_CTVDEC_E_END_X_X_VMIN_X_G4_3200</v>
      </c>
      <c r="AD19" s="5" t="str">
        <f t="shared" si="2"/>
        <v>CCMONITOR_DDR5_CTVDEC_E_END_X_X_VMIN_X_G4_3200</v>
      </c>
      <c r="AE19" s="5" t="str">
        <f t="shared" si="2"/>
        <v>CCMONITOR_DDR5_CTVDEC_E_END_X_X_VMIN_X_G4_3200</v>
      </c>
      <c r="AK19" s="5" t="s">
        <v>200</v>
      </c>
    </row>
    <row r="20" spans="1:37" s="5" customFormat="1" x14ac:dyDescent="0.25">
      <c r="A20" s="5" t="s">
        <v>39</v>
      </c>
      <c r="B20" s="5" t="s">
        <v>46</v>
      </c>
      <c r="C20" s="5" t="str">
        <f>D20&amp;"_"&amp;E20&amp;"_"&amp;F20&amp;"_"&amp;G20&amp;"_"&amp;A20&amp;"_"&amp;H20&amp;"_"&amp;I20&amp;"_"&amp;J20&amp;"_"&amp;K20&amp;"_"&amp;L20&amp;"_"&amp;M20</f>
        <v>CCMONITOR_DDR5_CTVDEC_E_END_X_X_VMIN_X_G4_3200</v>
      </c>
      <c r="D20" s="5" t="s">
        <v>156</v>
      </c>
      <c r="E20" s="5" t="s">
        <v>161</v>
      </c>
      <c r="F20" s="5" t="s">
        <v>163</v>
      </c>
      <c r="G20" s="5" t="s">
        <v>165</v>
      </c>
      <c r="H20" s="5" t="s">
        <v>160</v>
      </c>
      <c r="I20" s="5" t="s">
        <v>160</v>
      </c>
      <c r="J20" s="5" t="s">
        <v>49</v>
      </c>
      <c r="K20" s="5" t="s">
        <v>160</v>
      </c>
      <c r="L20" s="5" t="s">
        <v>169</v>
      </c>
      <c r="M20" s="5" t="s">
        <v>171</v>
      </c>
      <c r="N20" s="5" t="s">
        <v>179</v>
      </c>
      <c r="O20" s="5" t="s">
        <v>180</v>
      </c>
      <c r="P20" s="5" t="s">
        <v>181</v>
      </c>
      <c r="Q20" s="5" t="s">
        <v>182</v>
      </c>
      <c r="R20" s="5" t="s">
        <v>185</v>
      </c>
      <c r="S20" s="5" t="s">
        <v>188</v>
      </c>
      <c r="T20" s="5" t="s">
        <v>191</v>
      </c>
      <c r="U20" s="5" t="s">
        <v>192</v>
      </c>
      <c r="V20" s="5" t="s">
        <v>191</v>
      </c>
      <c r="W20" s="5" t="s">
        <v>196</v>
      </c>
      <c r="X20" s="5" t="s">
        <v>194</v>
      </c>
      <c r="Y20" s="5">
        <f t="shared" si="0"/>
        <v>5</v>
      </c>
      <c r="Z20" s="5" t="s">
        <v>195</v>
      </c>
      <c r="AA20" s="5" t="str">
        <f t="shared" si="2"/>
        <v>COMPFSM_DDR5_CTVDEC_E_END_X_X_VMIN_X_G4_3200</v>
      </c>
      <c r="AB20" s="5" t="str">
        <f t="shared" si="2"/>
        <v>COMPFSM_DDR5_CTVDEC_E_END_X_X_VMIN_X_G4_3200</v>
      </c>
      <c r="AC20" s="5" t="str">
        <f t="shared" si="2"/>
        <v>COMPFSM_DDR5_CTVDEC_E_END_X_X_VMIN_X_G4_3200</v>
      </c>
      <c r="AD20" s="5" t="str">
        <f t="shared" si="2"/>
        <v>COMPFSM_DDR5_CTVDEC_E_END_X_X_VMIN_X_G4_3200</v>
      </c>
      <c r="AE20" s="5" t="str">
        <f t="shared" si="2"/>
        <v>COMPFSM_DDR5_CTVDEC_E_END_X_X_VMIN_X_G4_3200</v>
      </c>
      <c r="AK20" s="5" t="s">
        <v>201</v>
      </c>
    </row>
    <row r="21" spans="1:37" s="5" customFormat="1" x14ac:dyDescent="0.25">
      <c r="A21" s="5" t="s">
        <v>39</v>
      </c>
      <c r="B21" s="5" t="s">
        <v>46</v>
      </c>
      <c r="C21" s="5" t="str">
        <f>D21&amp;"_"&amp;E21&amp;"_"&amp;F21&amp;"_"&amp;G21&amp;"_"&amp;A21&amp;"_"&amp;H21&amp;"_"&amp;I21&amp;"_"&amp;J21&amp;"_"&amp;K21&amp;"_"&amp;L21&amp;"_"&amp;M21</f>
        <v>COMPFSM_DDR5_CTVDEC_E_END_X_X_VMIN_X_G4_3200</v>
      </c>
      <c r="D21" s="5" t="s">
        <v>157</v>
      </c>
      <c r="E21" s="5" t="s">
        <v>161</v>
      </c>
      <c r="F21" s="5" t="s">
        <v>163</v>
      </c>
      <c r="G21" s="5" t="s">
        <v>165</v>
      </c>
      <c r="H21" s="5" t="s">
        <v>160</v>
      </c>
      <c r="I21" s="5" t="s">
        <v>160</v>
      </c>
      <c r="J21" s="5" t="s">
        <v>49</v>
      </c>
      <c r="K21" s="5" t="s">
        <v>160</v>
      </c>
      <c r="L21" s="5" t="s">
        <v>169</v>
      </c>
      <c r="M21" s="5" t="s">
        <v>171</v>
      </c>
      <c r="N21" s="5" t="s">
        <v>179</v>
      </c>
      <c r="O21" s="5" t="s">
        <v>180</v>
      </c>
      <c r="P21" s="5" t="s">
        <v>181</v>
      </c>
      <c r="Q21" s="5" t="s">
        <v>182</v>
      </c>
      <c r="R21" s="5" t="s">
        <v>186</v>
      </c>
      <c r="S21" s="5" t="s">
        <v>189</v>
      </c>
      <c r="T21" s="5" t="s">
        <v>191</v>
      </c>
      <c r="U21" s="5" t="s">
        <v>192</v>
      </c>
      <c r="V21" s="5" t="s">
        <v>191</v>
      </c>
      <c r="W21" s="5" t="s">
        <v>197</v>
      </c>
      <c r="X21" s="5" t="s">
        <v>194</v>
      </c>
      <c r="Y21" s="5">
        <f t="shared" si="0"/>
        <v>5</v>
      </c>
      <c r="Z21" s="5" t="s">
        <v>195</v>
      </c>
      <c r="AA21" s="5" t="str">
        <f t="shared" si="2"/>
        <v>DQMTG_DDR5_CTVDEC_E_END_X_X_VMIN_X_G4_3200</v>
      </c>
      <c r="AB21" s="5" t="str">
        <f t="shared" si="2"/>
        <v>DQMTG_DDR5_CTVDEC_E_END_X_X_VMIN_X_G4_3200</v>
      </c>
      <c r="AC21" s="5" t="str">
        <f t="shared" si="2"/>
        <v>DQMTG_DDR5_CTVDEC_E_END_X_X_VMIN_X_G4_3200</v>
      </c>
      <c r="AD21" s="5" t="str">
        <f t="shared" si="2"/>
        <v>DQMTG_DDR5_CTVDEC_E_END_X_X_VMIN_X_G4_3200</v>
      </c>
      <c r="AE21" s="5" t="str">
        <f t="shared" si="2"/>
        <v>DQMTG_DDR5_CTVDEC_E_END_X_X_VMIN_X_G4_3200</v>
      </c>
      <c r="AK21" s="5" t="s">
        <v>202</v>
      </c>
    </row>
    <row r="22" spans="1:37" s="5" customFormat="1" x14ac:dyDescent="0.25">
      <c r="A22" s="5" t="s">
        <v>39</v>
      </c>
      <c r="B22" s="5" t="s">
        <v>46</v>
      </c>
      <c r="C22" s="5" t="str">
        <f>D22&amp;"_"&amp;E22&amp;"_"&amp;F22&amp;"_"&amp;G22&amp;"_"&amp;A22&amp;"_"&amp;H22&amp;"_"&amp;I22&amp;"_"&amp;J22&amp;"_"&amp;K22&amp;"_"&amp;L22&amp;"_"&amp;M22</f>
        <v>DQMTG_DDR5_CTVDEC_E_END_X_X_VMIN_X_G4_3200</v>
      </c>
      <c r="D22" s="5" t="s">
        <v>158</v>
      </c>
      <c r="E22" s="5" t="s">
        <v>161</v>
      </c>
      <c r="F22" s="5" t="s">
        <v>163</v>
      </c>
      <c r="G22" s="5" t="s">
        <v>165</v>
      </c>
      <c r="H22" s="5" t="s">
        <v>160</v>
      </c>
      <c r="I22" s="5" t="s">
        <v>160</v>
      </c>
      <c r="J22" s="5" t="s">
        <v>49</v>
      </c>
      <c r="K22" s="5" t="s">
        <v>160</v>
      </c>
      <c r="L22" s="5" t="s">
        <v>169</v>
      </c>
      <c r="M22" s="5" t="s">
        <v>171</v>
      </c>
      <c r="N22" s="5" t="s">
        <v>179</v>
      </c>
      <c r="O22" s="5" t="s">
        <v>180</v>
      </c>
      <c r="P22" s="5" t="s">
        <v>181</v>
      </c>
      <c r="Q22" s="5" t="s">
        <v>182</v>
      </c>
      <c r="R22" s="5" t="s">
        <v>187</v>
      </c>
      <c r="S22" s="5" t="s">
        <v>190</v>
      </c>
      <c r="T22" s="5" t="s">
        <v>191</v>
      </c>
      <c r="U22" s="5" t="s">
        <v>192</v>
      </c>
      <c r="V22" s="5" t="s">
        <v>191</v>
      </c>
      <c r="W22" s="5" t="s">
        <v>198</v>
      </c>
      <c r="X22" s="5" t="s">
        <v>194</v>
      </c>
      <c r="Y22" s="5">
        <f t="shared" si="0"/>
        <v>5</v>
      </c>
      <c r="Z22" s="5" t="s">
        <v>195</v>
      </c>
      <c r="AA22" s="5" t="s">
        <v>195</v>
      </c>
      <c r="AB22" s="5" t="s">
        <v>195</v>
      </c>
      <c r="AC22" s="5" t="s">
        <v>195</v>
      </c>
      <c r="AD22" s="5" t="s">
        <v>195</v>
      </c>
      <c r="AE22" s="5" t="s">
        <v>195</v>
      </c>
      <c r="AK22" s="5" t="s">
        <v>203</v>
      </c>
    </row>
    <row r="23" spans="1:37" s="4" customFormat="1" x14ac:dyDescent="0.25">
      <c r="A23" s="4" t="s">
        <v>39</v>
      </c>
      <c r="B23" s="4" t="s">
        <v>45</v>
      </c>
      <c r="C23" s="4" t="s">
        <v>54</v>
      </c>
      <c r="E23" s="4" t="s">
        <v>159</v>
      </c>
      <c r="Y23" s="4">
        <f t="shared" si="0"/>
        <v>0</v>
      </c>
    </row>
    <row r="24" spans="1:37" s="4" customFormat="1" x14ac:dyDescent="0.25">
      <c r="A24" s="4" t="s">
        <v>39</v>
      </c>
      <c r="B24" s="4" t="s">
        <v>45</v>
      </c>
      <c r="C24" s="4" t="s">
        <v>55</v>
      </c>
      <c r="E24" s="4" t="s">
        <v>159</v>
      </c>
      <c r="Y24" s="4">
        <f t="shared" si="0"/>
        <v>0</v>
      </c>
    </row>
    <row r="25" spans="1:37" s="2" customFormat="1" x14ac:dyDescent="0.25">
      <c r="A25" s="2" t="s">
        <v>39</v>
      </c>
      <c r="B25" s="2" t="s">
        <v>42</v>
      </c>
      <c r="C25" s="2" t="s">
        <v>56</v>
      </c>
      <c r="E25" s="2" t="s">
        <v>159</v>
      </c>
      <c r="W25" s="2" t="s">
        <v>195</v>
      </c>
      <c r="X25" s="2" t="s">
        <v>194</v>
      </c>
      <c r="Y25" s="2">
        <f t="shared" si="0"/>
        <v>2</v>
      </c>
      <c r="AA25" s="2" t="s">
        <v>195</v>
      </c>
      <c r="AB25" s="2" t="s">
        <v>195</v>
      </c>
    </row>
    <row r="26" spans="1:37" s="2" customFormat="1" x14ac:dyDescent="0.25">
      <c r="A26" s="2" t="s">
        <v>39</v>
      </c>
      <c r="B26" s="2" t="s">
        <v>42</v>
      </c>
      <c r="C26" s="2" t="s">
        <v>57</v>
      </c>
      <c r="E26" s="2" t="s">
        <v>159</v>
      </c>
      <c r="W26" s="2" t="s">
        <v>194</v>
      </c>
      <c r="X26" s="2" t="s">
        <v>194</v>
      </c>
      <c r="Y26" s="2">
        <f t="shared" si="0"/>
        <v>2</v>
      </c>
      <c r="Z26" s="2" t="s">
        <v>195</v>
      </c>
      <c r="AA26" s="2" t="str">
        <f>$C33</f>
        <v>LP5_G4_2400_VMIN</v>
      </c>
      <c r="AB26" s="2" t="str">
        <f>$C33</f>
        <v>LP5_G4_2400_VMIN</v>
      </c>
    </row>
    <row r="27" spans="1:37" s="5" customFormat="1" x14ac:dyDescent="0.25">
      <c r="A27" s="5" t="s">
        <v>39</v>
      </c>
      <c r="B27" s="5" t="s">
        <v>46</v>
      </c>
      <c r="C27" s="5" t="str">
        <f>D27&amp;"_"&amp;E27&amp;"_"&amp;F27&amp;"_"&amp;G27&amp;"_"&amp;A27&amp;"_"&amp;H27&amp;"_"&amp;I27&amp;"_"&amp;J27&amp;"_"&amp;K27&amp;"_"&amp;L27&amp;"_"&amp;M27</f>
        <v>COMPFSM_LP5_CTVDEC_E_END_X_X_VMIN_X_G2_2400</v>
      </c>
      <c r="D27" s="5" t="s">
        <v>157</v>
      </c>
      <c r="E27" s="5" t="s">
        <v>162</v>
      </c>
      <c r="F27" s="5" t="s">
        <v>163</v>
      </c>
      <c r="G27" s="5" t="s">
        <v>165</v>
      </c>
      <c r="H27" s="5" t="s">
        <v>160</v>
      </c>
      <c r="I27" s="5" t="s">
        <v>160</v>
      </c>
      <c r="J27" s="5" t="s">
        <v>49</v>
      </c>
      <c r="K27" s="5" t="s">
        <v>160</v>
      </c>
      <c r="L27" s="5" t="s">
        <v>168</v>
      </c>
      <c r="M27" s="5" t="s">
        <v>172</v>
      </c>
      <c r="N27" s="5" t="s">
        <v>179</v>
      </c>
      <c r="O27" s="5" t="s">
        <v>180</v>
      </c>
      <c r="P27" s="5" t="s">
        <v>181</v>
      </c>
      <c r="Q27" s="5" t="s">
        <v>182</v>
      </c>
      <c r="R27" s="5" t="s">
        <v>186</v>
      </c>
      <c r="S27" s="5" t="s">
        <v>190</v>
      </c>
      <c r="T27" s="5" t="s">
        <v>191</v>
      </c>
      <c r="U27" s="5" t="s">
        <v>192</v>
      </c>
      <c r="V27" s="5" t="s">
        <v>191</v>
      </c>
      <c r="W27" s="5" t="s">
        <v>194</v>
      </c>
      <c r="X27" s="5" t="s">
        <v>194</v>
      </c>
      <c r="Y27" s="5">
        <f t="shared" si="0"/>
        <v>5</v>
      </c>
      <c r="Z27" s="5" t="s">
        <v>195</v>
      </c>
      <c r="AA27" s="5" t="str">
        <f>$C30</f>
        <v>CCMONITOR_LP5_CTVDEC_E_END_X_X_VMIN_X_G2_2400</v>
      </c>
      <c r="AB27" s="5" t="str">
        <f>$C30</f>
        <v>CCMONITOR_LP5_CTVDEC_E_END_X_X_VMIN_X_G2_2400</v>
      </c>
      <c r="AC27" s="5" t="str">
        <f>$C30</f>
        <v>CCMONITOR_LP5_CTVDEC_E_END_X_X_VMIN_X_G2_2400</v>
      </c>
      <c r="AD27" s="5" t="str">
        <f>$C30</f>
        <v>CCMONITOR_LP5_CTVDEC_E_END_X_X_VMIN_X_G2_2400</v>
      </c>
      <c r="AE27" s="5" t="str">
        <f>$C30</f>
        <v>CCMONITOR_LP5_CTVDEC_E_END_X_X_VMIN_X_G2_2400</v>
      </c>
      <c r="AK27" s="5" t="s">
        <v>202</v>
      </c>
    </row>
    <row r="28" spans="1:37" s="5" customFormat="1" x14ac:dyDescent="0.25">
      <c r="A28" s="5" t="s">
        <v>39</v>
      </c>
      <c r="B28" s="5" t="s">
        <v>46</v>
      </c>
      <c r="C28" s="5" t="str">
        <f>D28&amp;"_"&amp;E28&amp;"_"&amp;F28&amp;"_"&amp;G28&amp;"_"&amp;A28&amp;"_"&amp;H28&amp;"_"&amp;I28&amp;"_"&amp;J28&amp;"_"&amp;K28&amp;"_"&amp;L28&amp;"_"&amp;M28</f>
        <v>CCCMM_LP5_CTVDEC_E_END_X_X_VMIN_X_G2_2400</v>
      </c>
      <c r="D28" s="5" t="s">
        <v>154</v>
      </c>
      <c r="E28" s="5" t="s">
        <v>162</v>
      </c>
      <c r="F28" s="5" t="s">
        <v>163</v>
      </c>
      <c r="G28" s="5" t="s">
        <v>165</v>
      </c>
      <c r="H28" s="5" t="s">
        <v>160</v>
      </c>
      <c r="I28" s="5" t="s">
        <v>160</v>
      </c>
      <c r="J28" s="5" t="s">
        <v>49</v>
      </c>
      <c r="K28" s="5" t="s">
        <v>160</v>
      </c>
      <c r="L28" s="5" t="s">
        <v>168</v>
      </c>
      <c r="M28" s="5" t="s">
        <v>172</v>
      </c>
      <c r="N28" s="5" t="s">
        <v>179</v>
      </c>
      <c r="O28" s="5" t="s">
        <v>180</v>
      </c>
      <c r="P28" s="5" t="s">
        <v>181</v>
      </c>
      <c r="Q28" s="5" t="s">
        <v>182</v>
      </c>
      <c r="R28" s="5" t="s">
        <v>183</v>
      </c>
      <c r="S28" s="5" t="s">
        <v>188</v>
      </c>
      <c r="T28" s="5" t="s">
        <v>191</v>
      </c>
      <c r="U28" s="5" t="s">
        <v>192</v>
      </c>
      <c r="V28" s="5" t="s">
        <v>191</v>
      </c>
      <c r="W28" s="5" t="s">
        <v>197</v>
      </c>
      <c r="X28" s="5" t="s">
        <v>194</v>
      </c>
      <c r="Y28" s="5">
        <f t="shared" si="0"/>
        <v>5</v>
      </c>
      <c r="Z28" s="5" t="s">
        <v>195</v>
      </c>
      <c r="AA28" s="5" t="str">
        <f>$C29</f>
        <v>WCKMM_LP5_CTVDEC_E_END_X_X_VMIN_X_G2_2400</v>
      </c>
      <c r="AB28" s="5" t="str">
        <f>$C29</f>
        <v>WCKMM_LP5_CTVDEC_E_END_X_X_VMIN_X_G2_2400</v>
      </c>
      <c r="AC28" s="5" t="str">
        <f>$C29</f>
        <v>WCKMM_LP5_CTVDEC_E_END_X_X_VMIN_X_G2_2400</v>
      </c>
      <c r="AD28" s="5" t="str">
        <f>$C29</f>
        <v>WCKMM_LP5_CTVDEC_E_END_X_X_VMIN_X_G2_2400</v>
      </c>
      <c r="AE28" s="5" t="str">
        <f>$C29</f>
        <v>WCKMM_LP5_CTVDEC_E_END_X_X_VMIN_X_G2_2400</v>
      </c>
      <c r="AK28" s="5" t="s">
        <v>199</v>
      </c>
    </row>
    <row r="29" spans="1:37" s="5" customFormat="1" x14ac:dyDescent="0.25">
      <c r="A29" s="5" t="s">
        <v>39</v>
      </c>
      <c r="B29" s="5" t="s">
        <v>46</v>
      </c>
      <c r="C29" s="5" t="str">
        <f>D29&amp;"_"&amp;E29&amp;"_"&amp;F29&amp;"_"&amp;G29&amp;"_"&amp;A29&amp;"_"&amp;H29&amp;"_"&amp;I29&amp;"_"&amp;J29&amp;"_"&amp;K29&amp;"_"&amp;L29&amp;"_"&amp;M29</f>
        <v>WCKMM_LP5_CTVDEC_E_END_X_X_VMIN_X_G2_2400</v>
      </c>
      <c r="D29" s="5" t="s">
        <v>155</v>
      </c>
      <c r="E29" s="5" t="s">
        <v>162</v>
      </c>
      <c r="F29" s="5" t="s">
        <v>163</v>
      </c>
      <c r="G29" s="5" t="s">
        <v>165</v>
      </c>
      <c r="H29" s="5" t="s">
        <v>160</v>
      </c>
      <c r="I29" s="5" t="s">
        <v>160</v>
      </c>
      <c r="J29" s="5" t="s">
        <v>49</v>
      </c>
      <c r="K29" s="5" t="s">
        <v>160</v>
      </c>
      <c r="L29" s="5" t="s">
        <v>168</v>
      </c>
      <c r="M29" s="5" t="s">
        <v>172</v>
      </c>
      <c r="N29" s="5" t="s">
        <v>179</v>
      </c>
      <c r="O29" s="5" t="s">
        <v>180</v>
      </c>
      <c r="P29" s="5" t="s">
        <v>181</v>
      </c>
      <c r="Q29" s="5" t="s">
        <v>182</v>
      </c>
      <c r="R29" s="5" t="s">
        <v>184</v>
      </c>
      <c r="S29" s="5" t="s">
        <v>188</v>
      </c>
      <c r="T29" s="5" t="s">
        <v>191</v>
      </c>
      <c r="U29" s="5" t="s">
        <v>192</v>
      </c>
      <c r="V29" s="5" t="s">
        <v>191</v>
      </c>
      <c r="W29" s="5" t="s">
        <v>198</v>
      </c>
      <c r="X29" s="5" t="s">
        <v>194</v>
      </c>
      <c r="Y29" s="5">
        <f t="shared" si="0"/>
        <v>5</v>
      </c>
      <c r="Z29" s="5" t="s">
        <v>195</v>
      </c>
      <c r="AA29" s="5" t="s">
        <v>195</v>
      </c>
      <c r="AB29" s="5" t="s">
        <v>195</v>
      </c>
      <c r="AC29" s="5" t="s">
        <v>195</v>
      </c>
      <c r="AD29" s="5" t="s">
        <v>195</v>
      </c>
      <c r="AE29" s="5" t="s">
        <v>195</v>
      </c>
      <c r="AK29" s="5" t="s">
        <v>200</v>
      </c>
    </row>
    <row r="30" spans="1:37" s="5" customFormat="1" x14ac:dyDescent="0.25">
      <c r="A30" s="5" t="s">
        <v>39</v>
      </c>
      <c r="B30" s="5" t="s">
        <v>46</v>
      </c>
      <c r="C30" s="5" t="str">
        <f>D30&amp;"_"&amp;E30&amp;"_"&amp;F30&amp;"_"&amp;G30&amp;"_"&amp;A30&amp;"_"&amp;H30&amp;"_"&amp;I30&amp;"_"&amp;J30&amp;"_"&amp;K30&amp;"_"&amp;L30&amp;"_"&amp;M30</f>
        <v>CCMONITOR_LP5_CTVDEC_E_END_X_X_VMIN_X_G2_2400</v>
      </c>
      <c r="D30" s="5" t="s">
        <v>156</v>
      </c>
      <c r="E30" s="5" t="s">
        <v>162</v>
      </c>
      <c r="F30" s="5" t="s">
        <v>163</v>
      </c>
      <c r="G30" s="5" t="s">
        <v>165</v>
      </c>
      <c r="H30" s="5" t="s">
        <v>160</v>
      </c>
      <c r="I30" s="5" t="s">
        <v>160</v>
      </c>
      <c r="J30" s="5" t="s">
        <v>49</v>
      </c>
      <c r="K30" s="5" t="s">
        <v>160</v>
      </c>
      <c r="L30" s="5" t="s">
        <v>168</v>
      </c>
      <c r="M30" s="5" t="s">
        <v>172</v>
      </c>
      <c r="N30" s="5" t="s">
        <v>179</v>
      </c>
      <c r="O30" s="5" t="s">
        <v>180</v>
      </c>
      <c r="P30" s="5" t="s">
        <v>181</v>
      </c>
      <c r="Q30" s="5" t="s">
        <v>182</v>
      </c>
      <c r="R30" s="5" t="s">
        <v>185</v>
      </c>
      <c r="S30" s="5" t="s">
        <v>188</v>
      </c>
      <c r="T30" s="5" t="s">
        <v>191</v>
      </c>
      <c r="U30" s="5" t="s">
        <v>192</v>
      </c>
      <c r="V30" s="5" t="s">
        <v>191</v>
      </c>
      <c r="W30" s="5" t="s">
        <v>195</v>
      </c>
      <c r="X30" s="5" t="s">
        <v>194</v>
      </c>
      <c r="Y30" s="5">
        <f t="shared" si="0"/>
        <v>5</v>
      </c>
      <c r="Z30" s="5" t="s">
        <v>195</v>
      </c>
      <c r="AA30" s="5" t="str">
        <f>$C31</f>
        <v>DQMTG_LP5_CTVDEC_E_END_X_X_VMIN_X_G2_2400</v>
      </c>
      <c r="AB30" s="5" t="str">
        <f>$C31</f>
        <v>DQMTG_LP5_CTVDEC_E_END_X_X_VMIN_X_G2_2400</v>
      </c>
      <c r="AC30" s="5" t="str">
        <f>$C31</f>
        <v>DQMTG_LP5_CTVDEC_E_END_X_X_VMIN_X_G2_2400</v>
      </c>
      <c r="AD30" s="5" t="str">
        <f>$C31</f>
        <v>DQMTG_LP5_CTVDEC_E_END_X_X_VMIN_X_G2_2400</v>
      </c>
      <c r="AE30" s="5" t="str">
        <f>$C31</f>
        <v>DQMTG_LP5_CTVDEC_E_END_X_X_VMIN_X_G2_2400</v>
      </c>
      <c r="AK30" s="5" t="s">
        <v>201</v>
      </c>
    </row>
    <row r="31" spans="1:37" s="5" customFormat="1" x14ac:dyDescent="0.25">
      <c r="A31" s="5" t="s">
        <v>39</v>
      </c>
      <c r="B31" s="5" t="s">
        <v>46</v>
      </c>
      <c r="C31" s="5" t="str">
        <f>D31&amp;"_"&amp;E31&amp;"_"&amp;F31&amp;"_"&amp;G31&amp;"_"&amp;A31&amp;"_"&amp;H31&amp;"_"&amp;I31&amp;"_"&amp;J31&amp;"_"&amp;K31&amp;"_"&amp;L31&amp;"_"&amp;M31</f>
        <v>DQMTG_LP5_CTVDEC_E_END_X_X_VMIN_X_G2_2400</v>
      </c>
      <c r="D31" s="5" t="s">
        <v>158</v>
      </c>
      <c r="E31" s="5" t="s">
        <v>162</v>
      </c>
      <c r="F31" s="5" t="s">
        <v>163</v>
      </c>
      <c r="G31" s="5" t="s">
        <v>165</v>
      </c>
      <c r="H31" s="5" t="s">
        <v>160</v>
      </c>
      <c r="I31" s="5" t="s">
        <v>160</v>
      </c>
      <c r="J31" s="5" t="s">
        <v>49</v>
      </c>
      <c r="K31" s="5" t="s">
        <v>160</v>
      </c>
      <c r="L31" s="5" t="s">
        <v>168</v>
      </c>
      <c r="M31" s="5" t="s">
        <v>172</v>
      </c>
      <c r="N31" s="5" t="s">
        <v>179</v>
      </c>
      <c r="O31" s="5" t="s">
        <v>180</v>
      </c>
      <c r="P31" s="5" t="s">
        <v>181</v>
      </c>
      <c r="Q31" s="5" t="s">
        <v>182</v>
      </c>
      <c r="R31" s="5" t="s">
        <v>187</v>
      </c>
      <c r="S31" s="5" t="s">
        <v>188</v>
      </c>
      <c r="T31" s="5" t="s">
        <v>191</v>
      </c>
      <c r="U31" s="5" t="s">
        <v>192</v>
      </c>
      <c r="V31" s="5" t="s">
        <v>191</v>
      </c>
      <c r="W31" s="5" t="s">
        <v>196</v>
      </c>
      <c r="X31" s="5" t="s">
        <v>194</v>
      </c>
      <c r="Y31" s="5">
        <f t="shared" si="0"/>
        <v>5</v>
      </c>
      <c r="Z31" s="5" t="s">
        <v>195</v>
      </c>
      <c r="AA31" s="5" t="str">
        <f>$C28</f>
        <v>CCCMM_LP5_CTVDEC_E_END_X_X_VMIN_X_G2_2400</v>
      </c>
      <c r="AB31" s="5" t="str">
        <f>$C28</f>
        <v>CCCMM_LP5_CTVDEC_E_END_X_X_VMIN_X_G2_2400</v>
      </c>
      <c r="AC31" s="5" t="str">
        <f>$C28</f>
        <v>CCCMM_LP5_CTVDEC_E_END_X_X_VMIN_X_G2_2400</v>
      </c>
      <c r="AD31" s="5" t="str">
        <f>$C28</f>
        <v>CCCMM_LP5_CTVDEC_E_END_X_X_VMIN_X_G2_2400</v>
      </c>
      <c r="AE31" s="5" t="str">
        <f>$C28</f>
        <v>CCCMM_LP5_CTVDEC_E_END_X_X_VMIN_X_G2_2400</v>
      </c>
      <c r="AK31" s="5" t="s">
        <v>203</v>
      </c>
    </row>
    <row r="32" spans="1:37" s="4" customFormat="1" x14ac:dyDescent="0.25">
      <c r="A32" s="4" t="s">
        <v>39</v>
      </c>
      <c r="B32" s="4" t="s">
        <v>45</v>
      </c>
      <c r="C32" s="4" t="s">
        <v>58</v>
      </c>
      <c r="E32" s="4" t="s">
        <v>159</v>
      </c>
      <c r="Y32" s="4">
        <f t="shared" si="0"/>
        <v>0</v>
      </c>
    </row>
    <row r="33" spans="1:37" s="2" customFormat="1" x14ac:dyDescent="0.25">
      <c r="A33" s="2" t="s">
        <v>39</v>
      </c>
      <c r="B33" s="2" t="s">
        <v>42</v>
      </c>
      <c r="C33" s="2" t="s">
        <v>59</v>
      </c>
      <c r="E33" s="2" t="s">
        <v>159</v>
      </c>
      <c r="W33" s="2" t="s">
        <v>195</v>
      </c>
      <c r="X33" s="2" t="s">
        <v>194</v>
      </c>
      <c r="Y33" s="2">
        <f t="shared" si="0"/>
        <v>2</v>
      </c>
      <c r="Z33" s="2" t="s">
        <v>195</v>
      </c>
      <c r="AA33" s="2" t="s">
        <v>195</v>
      </c>
      <c r="AB33" s="2" t="s">
        <v>195</v>
      </c>
    </row>
    <row r="34" spans="1:37" s="5" customFormat="1" x14ac:dyDescent="0.25">
      <c r="A34" s="5" t="s">
        <v>39</v>
      </c>
      <c r="B34" s="5" t="s">
        <v>46</v>
      </c>
      <c r="C34" s="5" t="str">
        <f>D34&amp;"_"&amp;E34&amp;"_"&amp;F34&amp;"_"&amp;G34&amp;"_"&amp;A34&amp;"_"&amp;H34&amp;"_"&amp;I34&amp;"_"&amp;J34&amp;"_"&amp;K34&amp;"_"&amp;L34&amp;"_"&amp;M34</f>
        <v>COMPFSM_LP5_CTVDEC_E_END_X_X_VMIN_X_G4_2400</v>
      </c>
      <c r="D34" s="5" t="s">
        <v>157</v>
      </c>
      <c r="E34" s="5" t="s">
        <v>162</v>
      </c>
      <c r="F34" s="5" t="s">
        <v>163</v>
      </c>
      <c r="G34" s="5" t="s">
        <v>165</v>
      </c>
      <c r="H34" s="5" t="s">
        <v>160</v>
      </c>
      <c r="I34" s="5" t="s">
        <v>160</v>
      </c>
      <c r="J34" s="5" t="s">
        <v>49</v>
      </c>
      <c r="K34" s="5" t="s">
        <v>160</v>
      </c>
      <c r="L34" s="5" t="s">
        <v>169</v>
      </c>
      <c r="M34" s="5" t="s">
        <v>172</v>
      </c>
      <c r="N34" s="5" t="s">
        <v>179</v>
      </c>
      <c r="O34" s="5" t="s">
        <v>180</v>
      </c>
      <c r="P34" s="5" t="s">
        <v>181</v>
      </c>
      <c r="Q34" s="5" t="s">
        <v>182</v>
      </c>
      <c r="R34" s="5" t="s">
        <v>186</v>
      </c>
      <c r="S34" s="5" t="s">
        <v>190</v>
      </c>
      <c r="T34" s="5" t="s">
        <v>191</v>
      </c>
      <c r="U34" s="5" t="s">
        <v>192</v>
      </c>
      <c r="V34" s="5" t="s">
        <v>191</v>
      </c>
      <c r="W34" s="5" t="s">
        <v>194</v>
      </c>
      <c r="X34" s="5" t="s">
        <v>194</v>
      </c>
      <c r="Y34" s="5">
        <f t="shared" si="0"/>
        <v>5</v>
      </c>
      <c r="Z34" s="5" t="s">
        <v>195</v>
      </c>
      <c r="AA34" s="5" t="str">
        <f>$C37</f>
        <v>CCMONITOR_LP5_CTVDEC_E_END_X_X_VMIN_X_G4_2400</v>
      </c>
      <c r="AB34" s="5" t="str">
        <f>$C37</f>
        <v>CCMONITOR_LP5_CTVDEC_E_END_X_X_VMIN_X_G4_2400</v>
      </c>
      <c r="AC34" s="5" t="str">
        <f>$C37</f>
        <v>CCMONITOR_LP5_CTVDEC_E_END_X_X_VMIN_X_G4_2400</v>
      </c>
      <c r="AD34" s="5" t="str">
        <f>$C37</f>
        <v>CCMONITOR_LP5_CTVDEC_E_END_X_X_VMIN_X_G4_2400</v>
      </c>
      <c r="AE34" s="5" t="str">
        <f>$C37</f>
        <v>CCMONITOR_LP5_CTVDEC_E_END_X_X_VMIN_X_G4_2400</v>
      </c>
      <c r="AK34" s="5" t="s">
        <v>202</v>
      </c>
    </row>
    <row r="35" spans="1:37" s="5" customFormat="1" x14ac:dyDescent="0.25">
      <c r="A35" s="5" t="s">
        <v>39</v>
      </c>
      <c r="B35" s="5" t="s">
        <v>46</v>
      </c>
      <c r="C35" s="5" t="str">
        <f>D35&amp;"_"&amp;E35&amp;"_"&amp;F35&amp;"_"&amp;G35&amp;"_"&amp;A35&amp;"_"&amp;H35&amp;"_"&amp;I35&amp;"_"&amp;J35&amp;"_"&amp;K35&amp;"_"&amp;L35&amp;"_"&amp;M35</f>
        <v>CCCMM_LP5_CTVDEC_E_END_X_X_VMIN_X_G4_2400</v>
      </c>
      <c r="D35" s="5" t="s">
        <v>154</v>
      </c>
      <c r="E35" s="5" t="s">
        <v>162</v>
      </c>
      <c r="F35" s="5" t="s">
        <v>163</v>
      </c>
      <c r="G35" s="5" t="s">
        <v>165</v>
      </c>
      <c r="H35" s="5" t="s">
        <v>160</v>
      </c>
      <c r="I35" s="5" t="s">
        <v>160</v>
      </c>
      <c r="J35" s="5" t="s">
        <v>49</v>
      </c>
      <c r="K35" s="5" t="s">
        <v>160</v>
      </c>
      <c r="L35" s="5" t="s">
        <v>169</v>
      </c>
      <c r="M35" s="5" t="s">
        <v>172</v>
      </c>
      <c r="N35" s="5" t="s">
        <v>179</v>
      </c>
      <c r="O35" s="5" t="s">
        <v>180</v>
      </c>
      <c r="P35" s="5" t="s">
        <v>181</v>
      </c>
      <c r="Q35" s="5" t="s">
        <v>182</v>
      </c>
      <c r="R35" s="5" t="s">
        <v>183</v>
      </c>
      <c r="S35" s="5" t="s">
        <v>188</v>
      </c>
      <c r="T35" s="5" t="s">
        <v>191</v>
      </c>
      <c r="U35" s="5" t="s">
        <v>192</v>
      </c>
      <c r="V35" s="5" t="s">
        <v>191</v>
      </c>
      <c r="W35" s="5" t="s">
        <v>197</v>
      </c>
      <c r="X35" s="5" t="s">
        <v>194</v>
      </c>
      <c r="Y35" s="5">
        <f t="shared" si="0"/>
        <v>5</v>
      </c>
      <c r="Z35" s="5" t="s">
        <v>195</v>
      </c>
      <c r="AA35" s="5" t="str">
        <f>$C36</f>
        <v>WCKMM_LP5_CTVDEC_E_END_X_X_VMIN_X_G4_2400</v>
      </c>
      <c r="AB35" s="5" t="str">
        <f>$C36</f>
        <v>WCKMM_LP5_CTVDEC_E_END_X_X_VMIN_X_G4_2400</v>
      </c>
      <c r="AC35" s="5" t="str">
        <f>$C36</f>
        <v>WCKMM_LP5_CTVDEC_E_END_X_X_VMIN_X_G4_2400</v>
      </c>
      <c r="AD35" s="5" t="str">
        <f>$C36</f>
        <v>WCKMM_LP5_CTVDEC_E_END_X_X_VMIN_X_G4_2400</v>
      </c>
      <c r="AE35" s="5" t="str">
        <f>$C36</f>
        <v>WCKMM_LP5_CTVDEC_E_END_X_X_VMIN_X_G4_2400</v>
      </c>
      <c r="AK35" s="5" t="s">
        <v>199</v>
      </c>
    </row>
    <row r="36" spans="1:37" s="5" customFormat="1" x14ac:dyDescent="0.25">
      <c r="A36" s="5" t="s">
        <v>39</v>
      </c>
      <c r="B36" s="5" t="s">
        <v>46</v>
      </c>
      <c r="C36" s="5" t="str">
        <f>D36&amp;"_"&amp;E36&amp;"_"&amp;F36&amp;"_"&amp;G36&amp;"_"&amp;A36&amp;"_"&amp;H36&amp;"_"&amp;I36&amp;"_"&amp;J36&amp;"_"&amp;K36&amp;"_"&amp;L36&amp;"_"&amp;M36</f>
        <v>WCKMM_LP5_CTVDEC_E_END_X_X_VMIN_X_G4_2400</v>
      </c>
      <c r="D36" s="5" t="s">
        <v>155</v>
      </c>
      <c r="E36" s="5" t="s">
        <v>162</v>
      </c>
      <c r="F36" s="5" t="s">
        <v>163</v>
      </c>
      <c r="G36" s="5" t="s">
        <v>165</v>
      </c>
      <c r="H36" s="5" t="s">
        <v>160</v>
      </c>
      <c r="I36" s="5" t="s">
        <v>160</v>
      </c>
      <c r="J36" s="5" t="s">
        <v>49</v>
      </c>
      <c r="K36" s="5" t="s">
        <v>160</v>
      </c>
      <c r="L36" s="5" t="s">
        <v>169</v>
      </c>
      <c r="M36" s="5" t="s">
        <v>172</v>
      </c>
      <c r="N36" s="5" t="s">
        <v>179</v>
      </c>
      <c r="O36" s="5" t="s">
        <v>180</v>
      </c>
      <c r="P36" s="5" t="s">
        <v>181</v>
      </c>
      <c r="Q36" s="5" t="s">
        <v>182</v>
      </c>
      <c r="R36" s="5" t="s">
        <v>184</v>
      </c>
      <c r="S36" s="5" t="s">
        <v>188</v>
      </c>
      <c r="T36" s="5" t="s">
        <v>191</v>
      </c>
      <c r="U36" s="5" t="s">
        <v>192</v>
      </c>
      <c r="V36" s="5" t="s">
        <v>191</v>
      </c>
      <c r="W36" s="5" t="s">
        <v>198</v>
      </c>
      <c r="X36" s="5" t="s">
        <v>194</v>
      </c>
      <c r="Y36" s="5">
        <f t="shared" si="0"/>
        <v>5</v>
      </c>
      <c r="Z36" s="5" t="s">
        <v>195</v>
      </c>
      <c r="AA36" s="5" t="s">
        <v>195</v>
      </c>
      <c r="AB36" s="5" t="s">
        <v>195</v>
      </c>
      <c r="AC36" s="5" t="s">
        <v>195</v>
      </c>
      <c r="AD36" s="5" t="s">
        <v>195</v>
      </c>
      <c r="AE36" s="5" t="s">
        <v>195</v>
      </c>
      <c r="AK36" s="5" t="s">
        <v>200</v>
      </c>
    </row>
    <row r="37" spans="1:37" s="5" customFormat="1" x14ac:dyDescent="0.25">
      <c r="A37" s="5" t="s">
        <v>39</v>
      </c>
      <c r="B37" s="5" t="s">
        <v>46</v>
      </c>
      <c r="C37" s="5" t="str">
        <f>D37&amp;"_"&amp;E37&amp;"_"&amp;F37&amp;"_"&amp;G37&amp;"_"&amp;A37&amp;"_"&amp;H37&amp;"_"&amp;I37&amp;"_"&amp;J37&amp;"_"&amp;K37&amp;"_"&amp;L37&amp;"_"&amp;M37</f>
        <v>CCMONITOR_LP5_CTVDEC_E_END_X_X_VMIN_X_G4_2400</v>
      </c>
      <c r="D37" s="5" t="s">
        <v>156</v>
      </c>
      <c r="E37" s="5" t="s">
        <v>162</v>
      </c>
      <c r="F37" s="5" t="s">
        <v>163</v>
      </c>
      <c r="G37" s="5" t="s">
        <v>165</v>
      </c>
      <c r="H37" s="5" t="s">
        <v>160</v>
      </c>
      <c r="I37" s="5" t="s">
        <v>160</v>
      </c>
      <c r="J37" s="5" t="s">
        <v>49</v>
      </c>
      <c r="K37" s="5" t="s">
        <v>160</v>
      </c>
      <c r="L37" s="5" t="s">
        <v>169</v>
      </c>
      <c r="M37" s="5" t="s">
        <v>172</v>
      </c>
      <c r="N37" s="5" t="s">
        <v>179</v>
      </c>
      <c r="O37" s="5" t="s">
        <v>180</v>
      </c>
      <c r="P37" s="5" t="s">
        <v>181</v>
      </c>
      <c r="Q37" s="5" t="s">
        <v>182</v>
      </c>
      <c r="R37" s="5" t="s">
        <v>185</v>
      </c>
      <c r="S37" s="5" t="s">
        <v>188</v>
      </c>
      <c r="T37" s="5" t="s">
        <v>191</v>
      </c>
      <c r="U37" s="5" t="s">
        <v>192</v>
      </c>
      <c r="V37" s="5" t="s">
        <v>191</v>
      </c>
      <c r="W37" s="5" t="s">
        <v>195</v>
      </c>
      <c r="X37" s="5" t="s">
        <v>194</v>
      </c>
      <c r="Y37" s="5">
        <f t="shared" si="0"/>
        <v>5</v>
      </c>
      <c r="Z37" s="5" t="s">
        <v>195</v>
      </c>
      <c r="AA37" s="5" t="str">
        <f>$C38</f>
        <v>DQMTG_LP5_CTVDEC_E_END_X_X_VMIN_X_G4_2400</v>
      </c>
      <c r="AB37" s="5" t="str">
        <f>$C38</f>
        <v>DQMTG_LP5_CTVDEC_E_END_X_X_VMIN_X_G4_2400</v>
      </c>
      <c r="AC37" s="5" t="str">
        <f>$C38</f>
        <v>DQMTG_LP5_CTVDEC_E_END_X_X_VMIN_X_G4_2400</v>
      </c>
      <c r="AD37" s="5" t="str">
        <f>$C38</f>
        <v>DQMTG_LP5_CTVDEC_E_END_X_X_VMIN_X_G4_2400</v>
      </c>
      <c r="AE37" s="5" t="str">
        <f>$C38</f>
        <v>DQMTG_LP5_CTVDEC_E_END_X_X_VMIN_X_G4_2400</v>
      </c>
      <c r="AK37" s="5" t="s">
        <v>201</v>
      </c>
    </row>
    <row r="38" spans="1:37" s="5" customFormat="1" x14ac:dyDescent="0.25">
      <c r="A38" s="5" t="s">
        <v>39</v>
      </c>
      <c r="B38" s="5" t="s">
        <v>46</v>
      </c>
      <c r="C38" s="5" t="str">
        <f>D38&amp;"_"&amp;E38&amp;"_"&amp;F38&amp;"_"&amp;G38&amp;"_"&amp;A38&amp;"_"&amp;H38&amp;"_"&amp;I38&amp;"_"&amp;J38&amp;"_"&amp;K38&amp;"_"&amp;L38&amp;"_"&amp;M38</f>
        <v>DQMTG_LP5_CTVDEC_E_END_X_X_VMIN_X_G4_2400</v>
      </c>
      <c r="D38" s="5" t="s">
        <v>158</v>
      </c>
      <c r="E38" s="5" t="s">
        <v>162</v>
      </c>
      <c r="F38" s="5" t="s">
        <v>163</v>
      </c>
      <c r="G38" s="5" t="s">
        <v>165</v>
      </c>
      <c r="H38" s="5" t="s">
        <v>160</v>
      </c>
      <c r="I38" s="5" t="s">
        <v>160</v>
      </c>
      <c r="J38" s="5" t="s">
        <v>49</v>
      </c>
      <c r="K38" s="5" t="s">
        <v>160</v>
      </c>
      <c r="L38" s="5" t="s">
        <v>169</v>
      </c>
      <c r="M38" s="5" t="s">
        <v>172</v>
      </c>
      <c r="N38" s="5" t="s">
        <v>179</v>
      </c>
      <c r="O38" s="5" t="s">
        <v>180</v>
      </c>
      <c r="P38" s="5" t="s">
        <v>181</v>
      </c>
      <c r="Q38" s="5" t="s">
        <v>182</v>
      </c>
      <c r="R38" s="5" t="s">
        <v>187</v>
      </c>
      <c r="S38" s="5" t="s">
        <v>188</v>
      </c>
      <c r="T38" s="5" t="s">
        <v>191</v>
      </c>
      <c r="U38" s="5" t="s">
        <v>192</v>
      </c>
      <c r="V38" s="5" t="s">
        <v>191</v>
      </c>
      <c r="W38" s="5" t="s">
        <v>196</v>
      </c>
      <c r="X38" s="5" t="s">
        <v>194</v>
      </c>
      <c r="Y38" s="5">
        <f t="shared" si="0"/>
        <v>5</v>
      </c>
      <c r="Z38" s="5" t="s">
        <v>195</v>
      </c>
      <c r="AA38" s="5" t="str">
        <f>$C35</f>
        <v>CCCMM_LP5_CTVDEC_E_END_X_X_VMIN_X_G4_2400</v>
      </c>
      <c r="AB38" s="5" t="str">
        <f>$C35</f>
        <v>CCCMM_LP5_CTVDEC_E_END_X_X_VMIN_X_G4_2400</v>
      </c>
      <c r="AC38" s="5" t="str">
        <f>$C35</f>
        <v>CCCMM_LP5_CTVDEC_E_END_X_X_VMIN_X_G4_2400</v>
      </c>
      <c r="AD38" s="5" t="str">
        <f>$C35</f>
        <v>CCCMM_LP5_CTVDEC_E_END_X_X_VMIN_X_G4_2400</v>
      </c>
      <c r="AE38" s="5" t="str">
        <f>$C35</f>
        <v>CCCMM_LP5_CTVDEC_E_END_X_X_VMIN_X_G4_2400</v>
      </c>
      <c r="AK38" s="5" t="s">
        <v>203</v>
      </c>
    </row>
    <row r="39" spans="1:37" s="4" customFormat="1" x14ac:dyDescent="0.25">
      <c r="A39" s="4" t="s">
        <v>39</v>
      </c>
      <c r="B39" s="4" t="s">
        <v>45</v>
      </c>
      <c r="C39" s="4" t="s">
        <v>60</v>
      </c>
      <c r="E39" s="4" t="s">
        <v>159</v>
      </c>
      <c r="Y39" s="4">
        <f t="shared" si="0"/>
        <v>0</v>
      </c>
    </row>
    <row r="40" spans="1:37" s="4" customFormat="1" x14ac:dyDescent="0.25">
      <c r="A40" s="4" t="s">
        <v>39</v>
      </c>
      <c r="B40" s="4" t="s">
        <v>45</v>
      </c>
      <c r="C40" s="4" t="s">
        <v>61</v>
      </c>
      <c r="E40" s="4" t="s">
        <v>159</v>
      </c>
      <c r="Y40" s="4">
        <f t="shared" si="0"/>
        <v>0</v>
      </c>
    </row>
    <row r="41" spans="1:37" s="4" customFormat="1" x14ac:dyDescent="0.25">
      <c r="A41" s="4" t="s">
        <v>39</v>
      </c>
      <c r="B41" s="4" t="s">
        <v>45</v>
      </c>
      <c r="C41" s="4" t="s">
        <v>62</v>
      </c>
      <c r="E41" s="4" t="s">
        <v>159</v>
      </c>
      <c r="Y41" s="4">
        <f t="shared" si="0"/>
        <v>0</v>
      </c>
    </row>
    <row r="42" spans="1:37" s="2" customFormat="1" x14ac:dyDescent="0.25">
      <c r="A42" s="2" t="s">
        <v>39</v>
      </c>
      <c r="B42" s="2" t="s">
        <v>42</v>
      </c>
      <c r="C42" s="2" t="s">
        <v>63</v>
      </c>
      <c r="E42" s="2" t="s">
        <v>159</v>
      </c>
      <c r="W42" s="2" t="s">
        <v>195</v>
      </c>
      <c r="X42" s="2" t="s">
        <v>194</v>
      </c>
      <c r="Y42" s="2">
        <f t="shared" si="0"/>
        <v>2</v>
      </c>
      <c r="AA42" s="2" t="str">
        <f>$C76</f>
        <v>VMAX</v>
      </c>
      <c r="AB42" s="2" t="str">
        <f>$C76</f>
        <v>VMAX</v>
      </c>
    </row>
    <row r="43" spans="1:37" s="2" customFormat="1" x14ac:dyDescent="0.25">
      <c r="A43" s="2" t="s">
        <v>39</v>
      </c>
      <c r="B43" s="2" t="s">
        <v>42</v>
      </c>
      <c r="C43" s="2" t="s">
        <v>64</v>
      </c>
      <c r="E43" s="2" t="s">
        <v>159</v>
      </c>
      <c r="W43" s="2" t="s">
        <v>194</v>
      </c>
      <c r="X43" s="2" t="s">
        <v>194</v>
      </c>
      <c r="Y43" s="2">
        <f t="shared" si="0"/>
        <v>2</v>
      </c>
      <c r="AA43" s="2" t="str">
        <f>$C59</f>
        <v>LP5_VNOM</v>
      </c>
      <c r="AB43" s="2" t="str">
        <f>$C59</f>
        <v>LP5_VNOM</v>
      </c>
    </row>
    <row r="44" spans="1:37" s="2" customFormat="1" x14ac:dyDescent="0.25">
      <c r="A44" s="2" t="s">
        <v>39</v>
      </c>
      <c r="B44" s="2" t="s">
        <v>42</v>
      </c>
      <c r="C44" s="2" t="s">
        <v>65</v>
      </c>
      <c r="E44" s="2" t="s">
        <v>159</v>
      </c>
      <c r="W44" s="2" t="s">
        <v>194</v>
      </c>
      <c r="X44" s="2" t="s">
        <v>194</v>
      </c>
      <c r="Y44" s="2">
        <f t="shared" si="0"/>
        <v>2</v>
      </c>
      <c r="AA44" s="2" t="str">
        <f>$C51</f>
        <v>DDR5_G4_3200_VNOM</v>
      </c>
      <c r="AB44" s="2" t="str">
        <f>$C51</f>
        <v>DDR5_G4_3200_VNOM</v>
      </c>
    </row>
    <row r="45" spans="1:37" s="5" customFormat="1" x14ac:dyDescent="0.25">
      <c r="A45" s="5" t="s">
        <v>39</v>
      </c>
      <c r="B45" s="5" t="s">
        <v>46</v>
      </c>
      <c r="C45" s="5" t="str">
        <f>D45&amp;"_"&amp;E45&amp;"_"&amp;F45&amp;"_"&amp;G45&amp;"_"&amp;A45&amp;"_"&amp;H45&amp;"_"&amp;I45&amp;"_"&amp;J45&amp;"_"&amp;K45&amp;"_"&amp;L45&amp;"_"&amp;M45</f>
        <v>CCCMM_DDR5_CTVDEC_E_END_X_X_VNOM_X_G2_2000</v>
      </c>
      <c r="D45" s="5" t="s">
        <v>154</v>
      </c>
      <c r="E45" s="5" t="s">
        <v>161</v>
      </c>
      <c r="F45" s="5" t="s">
        <v>163</v>
      </c>
      <c r="G45" s="5" t="s">
        <v>165</v>
      </c>
      <c r="H45" s="5" t="s">
        <v>160</v>
      </c>
      <c r="I45" s="5" t="s">
        <v>160</v>
      </c>
      <c r="J45" s="5" t="s">
        <v>63</v>
      </c>
      <c r="K45" s="5" t="s">
        <v>160</v>
      </c>
      <c r="L45" s="5" t="s">
        <v>168</v>
      </c>
      <c r="M45" s="5" t="s">
        <v>170</v>
      </c>
      <c r="N45" s="5" t="s">
        <v>179</v>
      </c>
      <c r="O45" s="5" t="s">
        <v>180</v>
      </c>
      <c r="P45" s="5" t="s">
        <v>181</v>
      </c>
      <c r="Q45" s="5" t="s">
        <v>182</v>
      </c>
      <c r="R45" s="5" t="s">
        <v>183</v>
      </c>
      <c r="S45" s="5" t="s">
        <v>188</v>
      </c>
      <c r="T45" s="5" t="s">
        <v>191</v>
      </c>
      <c r="U45" s="5" t="s">
        <v>192</v>
      </c>
      <c r="V45" s="5" t="s">
        <v>191</v>
      </c>
      <c r="W45" s="5" t="s">
        <v>194</v>
      </c>
      <c r="X45" s="5" t="s">
        <v>194</v>
      </c>
      <c r="Y45" s="5">
        <f t="shared" si="0"/>
        <v>5</v>
      </c>
      <c r="Z45" s="5" t="s">
        <v>195</v>
      </c>
      <c r="AA45" s="5" t="str">
        <f t="shared" ref="AA45:AE48" si="3">$C46</f>
        <v>WCKMM_DDR5_CTVDEC_E_END_X_X_VNOM_X_G2_2000</v>
      </c>
      <c r="AB45" s="5" t="str">
        <f t="shared" si="3"/>
        <v>WCKMM_DDR5_CTVDEC_E_END_X_X_VNOM_X_G2_2000</v>
      </c>
      <c r="AC45" s="5" t="str">
        <f t="shared" si="3"/>
        <v>WCKMM_DDR5_CTVDEC_E_END_X_X_VNOM_X_G2_2000</v>
      </c>
      <c r="AD45" s="5" t="str">
        <f t="shared" si="3"/>
        <v>WCKMM_DDR5_CTVDEC_E_END_X_X_VNOM_X_G2_2000</v>
      </c>
      <c r="AE45" s="5" t="str">
        <f t="shared" si="3"/>
        <v>WCKMM_DDR5_CTVDEC_E_END_X_X_VNOM_X_G2_2000</v>
      </c>
      <c r="AK45" s="5" t="s">
        <v>199</v>
      </c>
    </row>
    <row r="46" spans="1:37" s="5" customFormat="1" x14ac:dyDescent="0.25">
      <c r="A46" s="5" t="s">
        <v>39</v>
      </c>
      <c r="B46" s="5" t="s">
        <v>46</v>
      </c>
      <c r="C46" s="5" t="str">
        <f>D46&amp;"_"&amp;E46&amp;"_"&amp;F46&amp;"_"&amp;G46&amp;"_"&amp;A46&amp;"_"&amp;H46&amp;"_"&amp;I46&amp;"_"&amp;J46&amp;"_"&amp;K46&amp;"_"&amp;L46&amp;"_"&amp;M46</f>
        <v>WCKMM_DDR5_CTVDEC_E_END_X_X_VNOM_X_G2_2000</v>
      </c>
      <c r="D46" s="5" t="s">
        <v>155</v>
      </c>
      <c r="E46" s="5" t="s">
        <v>161</v>
      </c>
      <c r="F46" s="5" t="s">
        <v>163</v>
      </c>
      <c r="G46" s="5" t="s">
        <v>165</v>
      </c>
      <c r="H46" s="5" t="s">
        <v>160</v>
      </c>
      <c r="I46" s="5" t="s">
        <v>160</v>
      </c>
      <c r="J46" s="5" t="s">
        <v>63</v>
      </c>
      <c r="K46" s="5" t="s">
        <v>160</v>
      </c>
      <c r="L46" s="5" t="s">
        <v>168</v>
      </c>
      <c r="M46" s="5" t="s">
        <v>170</v>
      </c>
      <c r="N46" s="5" t="s">
        <v>179</v>
      </c>
      <c r="O46" s="5" t="s">
        <v>180</v>
      </c>
      <c r="P46" s="5" t="s">
        <v>181</v>
      </c>
      <c r="Q46" s="5" t="s">
        <v>182</v>
      </c>
      <c r="R46" s="5" t="s">
        <v>184</v>
      </c>
      <c r="S46" s="5" t="s">
        <v>188</v>
      </c>
      <c r="T46" s="5" t="s">
        <v>191</v>
      </c>
      <c r="U46" s="5" t="s">
        <v>192</v>
      </c>
      <c r="V46" s="5" t="s">
        <v>191</v>
      </c>
      <c r="W46" s="5" t="s">
        <v>195</v>
      </c>
      <c r="X46" s="5" t="s">
        <v>194</v>
      </c>
      <c r="Y46" s="5">
        <f t="shared" si="0"/>
        <v>5</v>
      </c>
      <c r="Z46" s="5" t="s">
        <v>195</v>
      </c>
      <c r="AA46" s="5" t="str">
        <f t="shared" si="3"/>
        <v>CCMONITOR_DDR5_CTVDEC_E_END_X_X_VNOM_X_G2_2000</v>
      </c>
      <c r="AB46" s="5" t="str">
        <f t="shared" si="3"/>
        <v>CCMONITOR_DDR5_CTVDEC_E_END_X_X_VNOM_X_G2_2000</v>
      </c>
      <c r="AC46" s="5" t="str">
        <f t="shared" si="3"/>
        <v>CCMONITOR_DDR5_CTVDEC_E_END_X_X_VNOM_X_G2_2000</v>
      </c>
      <c r="AD46" s="5" t="str">
        <f t="shared" si="3"/>
        <v>CCMONITOR_DDR5_CTVDEC_E_END_X_X_VNOM_X_G2_2000</v>
      </c>
      <c r="AE46" s="5" t="str">
        <f t="shared" si="3"/>
        <v>CCMONITOR_DDR5_CTVDEC_E_END_X_X_VNOM_X_G2_2000</v>
      </c>
      <c r="AK46" s="5" t="s">
        <v>200</v>
      </c>
    </row>
    <row r="47" spans="1:37" s="5" customFormat="1" x14ac:dyDescent="0.25">
      <c r="A47" s="5" t="s">
        <v>39</v>
      </c>
      <c r="B47" s="5" t="s">
        <v>46</v>
      </c>
      <c r="C47" s="5" t="str">
        <f>D47&amp;"_"&amp;E47&amp;"_"&amp;F47&amp;"_"&amp;G47&amp;"_"&amp;A47&amp;"_"&amp;H47&amp;"_"&amp;I47&amp;"_"&amp;J47&amp;"_"&amp;K47&amp;"_"&amp;L47&amp;"_"&amp;M47</f>
        <v>CCMONITOR_DDR5_CTVDEC_E_END_X_X_VNOM_X_G2_2000</v>
      </c>
      <c r="D47" s="5" t="s">
        <v>156</v>
      </c>
      <c r="E47" s="5" t="s">
        <v>161</v>
      </c>
      <c r="F47" s="5" t="s">
        <v>163</v>
      </c>
      <c r="G47" s="5" t="s">
        <v>165</v>
      </c>
      <c r="H47" s="5" t="s">
        <v>160</v>
      </c>
      <c r="I47" s="5" t="s">
        <v>160</v>
      </c>
      <c r="J47" s="5" t="s">
        <v>63</v>
      </c>
      <c r="K47" s="5" t="s">
        <v>160</v>
      </c>
      <c r="L47" s="5" t="s">
        <v>168</v>
      </c>
      <c r="M47" s="5" t="s">
        <v>170</v>
      </c>
      <c r="N47" s="5" t="s">
        <v>179</v>
      </c>
      <c r="O47" s="5" t="s">
        <v>180</v>
      </c>
      <c r="P47" s="5" t="s">
        <v>181</v>
      </c>
      <c r="Q47" s="5" t="s">
        <v>182</v>
      </c>
      <c r="R47" s="5" t="s">
        <v>185</v>
      </c>
      <c r="S47" s="5" t="s">
        <v>188</v>
      </c>
      <c r="T47" s="5" t="s">
        <v>191</v>
      </c>
      <c r="U47" s="5" t="s">
        <v>192</v>
      </c>
      <c r="V47" s="5" t="s">
        <v>191</v>
      </c>
      <c r="W47" s="5" t="s">
        <v>196</v>
      </c>
      <c r="X47" s="5" t="s">
        <v>194</v>
      </c>
      <c r="Y47" s="5">
        <f t="shared" si="0"/>
        <v>5</v>
      </c>
      <c r="Z47" s="5" t="s">
        <v>195</v>
      </c>
      <c r="AA47" s="5" t="str">
        <f t="shared" si="3"/>
        <v>COMPFSM_DDR5_CTVDEC_E_END_X_X_VNOM_X_G2_2000</v>
      </c>
      <c r="AB47" s="5" t="str">
        <f t="shared" si="3"/>
        <v>COMPFSM_DDR5_CTVDEC_E_END_X_X_VNOM_X_G2_2000</v>
      </c>
      <c r="AC47" s="5" t="str">
        <f t="shared" si="3"/>
        <v>COMPFSM_DDR5_CTVDEC_E_END_X_X_VNOM_X_G2_2000</v>
      </c>
      <c r="AD47" s="5" t="str">
        <f t="shared" si="3"/>
        <v>COMPFSM_DDR5_CTVDEC_E_END_X_X_VNOM_X_G2_2000</v>
      </c>
      <c r="AE47" s="5" t="str">
        <f t="shared" si="3"/>
        <v>COMPFSM_DDR5_CTVDEC_E_END_X_X_VNOM_X_G2_2000</v>
      </c>
      <c r="AK47" s="5" t="s">
        <v>201</v>
      </c>
    </row>
    <row r="48" spans="1:37" s="5" customFormat="1" x14ac:dyDescent="0.25">
      <c r="A48" s="5" t="s">
        <v>39</v>
      </c>
      <c r="B48" s="5" t="s">
        <v>46</v>
      </c>
      <c r="C48" s="5" t="str">
        <f>D48&amp;"_"&amp;E48&amp;"_"&amp;F48&amp;"_"&amp;G48&amp;"_"&amp;A48&amp;"_"&amp;H48&amp;"_"&amp;I48&amp;"_"&amp;J48&amp;"_"&amp;K48&amp;"_"&amp;L48&amp;"_"&amp;M48</f>
        <v>COMPFSM_DDR5_CTVDEC_E_END_X_X_VNOM_X_G2_2000</v>
      </c>
      <c r="D48" s="5" t="s">
        <v>157</v>
      </c>
      <c r="E48" s="5" t="s">
        <v>161</v>
      </c>
      <c r="F48" s="5" t="s">
        <v>163</v>
      </c>
      <c r="G48" s="5" t="s">
        <v>165</v>
      </c>
      <c r="H48" s="5" t="s">
        <v>160</v>
      </c>
      <c r="I48" s="5" t="s">
        <v>160</v>
      </c>
      <c r="J48" s="5" t="s">
        <v>63</v>
      </c>
      <c r="K48" s="5" t="s">
        <v>160</v>
      </c>
      <c r="L48" s="5" t="s">
        <v>168</v>
      </c>
      <c r="M48" s="5" t="s">
        <v>170</v>
      </c>
      <c r="N48" s="5" t="s">
        <v>179</v>
      </c>
      <c r="O48" s="5" t="s">
        <v>180</v>
      </c>
      <c r="P48" s="5" t="s">
        <v>181</v>
      </c>
      <c r="Q48" s="5" t="s">
        <v>182</v>
      </c>
      <c r="R48" s="5" t="s">
        <v>186</v>
      </c>
      <c r="S48" s="5" t="s">
        <v>189</v>
      </c>
      <c r="T48" s="5" t="s">
        <v>191</v>
      </c>
      <c r="U48" s="5" t="s">
        <v>192</v>
      </c>
      <c r="V48" s="5" t="s">
        <v>191</v>
      </c>
      <c r="W48" s="5" t="s">
        <v>197</v>
      </c>
      <c r="X48" s="5" t="s">
        <v>194</v>
      </c>
      <c r="Y48" s="5">
        <f t="shared" si="0"/>
        <v>5</v>
      </c>
      <c r="Z48" s="5" t="s">
        <v>195</v>
      </c>
      <c r="AA48" s="5" t="str">
        <f t="shared" si="3"/>
        <v>DQMTG_DDR5_CTVDEC_E_END_X_X_VNOM_X_G2_2000</v>
      </c>
      <c r="AB48" s="5" t="str">
        <f t="shared" si="3"/>
        <v>DQMTG_DDR5_CTVDEC_E_END_X_X_VNOM_X_G2_2000</v>
      </c>
      <c r="AC48" s="5" t="str">
        <f t="shared" si="3"/>
        <v>DQMTG_DDR5_CTVDEC_E_END_X_X_VNOM_X_G2_2000</v>
      </c>
      <c r="AD48" s="5" t="str">
        <f t="shared" si="3"/>
        <v>DQMTG_DDR5_CTVDEC_E_END_X_X_VNOM_X_G2_2000</v>
      </c>
      <c r="AE48" s="5" t="str">
        <f t="shared" si="3"/>
        <v>DQMTG_DDR5_CTVDEC_E_END_X_X_VNOM_X_G2_2000</v>
      </c>
      <c r="AK48" s="5" t="s">
        <v>202</v>
      </c>
    </row>
    <row r="49" spans="1:37" s="5" customFormat="1" x14ac:dyDescent="0.25">
      <c r="A49" s="5" t="s">
        <v>39</v>
      </c>
      <c r="B49" s="5" t="s">
        <v>46</v>
      </c>
      <c r="C49" s="5" t="str">
        <f>D49&amp;"_"&amp;E49&amp;"_"&amp;F49&amp;"_"&amp;G49&amp;"_"&amp;A49&amp;"_"&amp;H49&amp;"_"&amp;I49&amp;"_"&amp;J49&amp;"_"&amp;K49&amp;"_"&amp;L49&amp;"_"&amp;M49</f>
        <v>DQMTG_DDR5_CTVDEC_E_END_X_X_VNOM_X_G2_2000</v>
      </c>
      <c r="D49" s="5" t="s">
        <v>158</v>
      </c>
      <c r="E49" s="5" t="s">
        <v>161</v>
      </c>
      <c r="F49" s="5" t="s">
        <v>163</v>
      </c>
      <c r="G49" s="5" t="s">
        <v>165</v>
      </c>
      <c r="H49" s="5" t="s">
        <v>160</v>
      </c>
      <c r="I49" s="5" t="s">
        <v>160</v>
      </c>
      <c r="J49" s="5" t="s">
        <v>63</v>
      </c>
      <c r="K49" s="5" t="s">
        <v>160</v>
      </c>
      <c r="L49" s="5" t="s">
        <v>168</v>
      </c>
      <c r="M49" s="5" t="s">
        <v>170</v>
      </c>
      <c r="N49" s="5" t="s">
        <v>179</v>
      </c>
      <c r="O49" s="5" t="s">
        <v>180</v>
      </c>
      <c r="P49" s="5" t="s">
        <v>181</v>
      </c>
      <c r="Q49" s="5" t="s">
        <v>182</v>
      </c>
      <c r="R49" s="5" t="s">
        <v>187</v>
      </c>
      <c r="S49" s="5" t="s">
        <v>190</v>
      </c>
      <c r="T49" s="5" t="s">
        <v>191</v>
      </c>
      <c r="U49" s="5" t="s">
        <v>192</v>
      </c>
      <c r="V49" s="5" t="s">
        <v>191</v>
      </c>
      <c r="W49" s="5" t="s">
        <v>198</v>
      </c>
      <c r="X49" s="5" t="s">
        <v>194</v>
      </c>
      <c r="Y49" s="5">
        <f t="shared" si="0"/>
        <v>5</v>
      </c>
      <c r="Z49" s="5" t="s">
        <v>195</v>
      </c>
      <c r="AA49" s="5" t="s">
        <v>195</v>
      </c>
      <c r="AB49" s="5" t="s">
        <v>195</v>
      </c>
      <c r="AC49" s="5" t="s">
        <v>195</v>
      </c>
      <c r="AD49" s="5" t="s">
        <v>195</v>
      </c>
      <c r="AE49" s="5" t="s">
        <v>195</v>
      </c>
      <c r="AK49" s="5" t="s">
        <v>203</v>
      </c>
    </row>
    <row r="50" spans="1:37" s="4" customFormat="1" x14ac:dyDescent="0.25">
      <c r="A50" s="4" t="s">
        <v>39</v>
      </c>
      <c r="B50" s="4" t="s">
        <v>45</v>
      </c>
      <c r="C50" s="4" t="s">
        <v>66</v>
      </c>
      <c r="E50" s="4" t="s">
        <v>159</v>
      </c>
      <c r="Y50" s="4">
        <f t="shared" si="0"/>
        <v>0</v>
      </c>
    </row>
    <row r="51" spans="1:37" s="2" customFormat="1" x14ac:dyDescent="0.25">
      <c r="A51" s="2" t="s">
        <v>39</v>
      </c>
      <c r="B51" s="2" t="s">
        <v>42</v>
      </c>
      <c r="C51" s="2" t="s">
        <v>67</v>
      </c>
      <c r="E51" s="2" t="s">
        <v>159</v>
      </c>
      <c r="W51" s="2" t="s">
        <v>195</v>
      </c>
      <c r="X51" s="2" t="s">
        <v>194</v>
      </c>
      <c r="Y51" s="2">
        <f t="shared" si="0"/>
        <v>2</v>
      </c>
      <c r="AA51" s="2" t="s">
        <v>195</v>
      </c>
      <c r="AB51" s="2" t="s">
        <v>195</v>
      </c>
    </row>
    <row r="52" spans="1:37" s="5" customFormat="1" x14ac:dyDescent="0.25">
      <c r="A52" s="5" t="s">
        <v>39</v>
      </c>
      <c r="B52" s="5" t="s">
        <v>46</v>
      </c>
      <c r="C52" s="5" t="str">
        <f>D52&amp;"_"&amp;E52&amp;"_"&amp;F52&amp;"_"&amp;G52&amp;"_"&amp;A52&amp;"_"&amp;H52&amp;"_"&amp;I52&amp;"_"&amp;J52&amp;"_"&amp;K52&amp;"_"&amp;L52&amp;"_"&amp;M52</f>
        <v>CCCMM_DDR5_CTVDEC_E_END_X_X_VNOM_X_G4_3200</v>
      </c>
      <c r="D52" s="5" t="s">
        <v>154</v>
      </c>
      <c r="E52" s="5" t="s">
        <v>161</v>
      </c>
      <c r="F52" s="5" t="s">
        <v>163</v>
      </c>
      <c r="G52" s="5" t="s">
        <v>165</v>
      </c>
      <c r="H52" s="5" t="s">
        <v>160</v>
      </c>
      <c r="I52" s="5" t="s">
        <v>160</v>
      </c>
      <c r="J52" s="5" t="s">
        <v>63</v>
      </c>
      <c r="K52" s="5" t="s">
        <v>160</v>
      </c>
      <c r="L52" s="5" t="s">
        <v>169</v>
      </c>
      <c r="M52" s="5" t="s">
        <v>171</v>
      </c>
      <c r="N52" s="5" t="s">
        <v>179</v>
      </c>
      <c r="O52" s="5" t="s">
        <v>180</v>
      </c>
      <c r="P52" s="5" t="s">
        <v>181</v>
      </c>
      <c r="Q52" s="5" t="s">
        <v>182</v>
      </c>
      <c r="R52" s="5" t="s">
        <v>183</v>
      </c>
      <c r="S52" s="5" t="s">
        <v>188</v>
      </c>
      <c r="T52" s="5" t="s">
        <v>191</v>
      </c>
      <c r="U52" s="5" t="s">
        <v>192</v>
      </c>
      <c r="V52" s="5" t="s">
        <v>191</v>
      </c>
      <c r="W52" s="5" t="s">
        <v>194</v>
      </c>
      <c r="X52" s="5" t="s">
        <v>194</v>
      </c>
      <c r="Y52" s="5">
        <f t="shared" si="0"/>
        <v>5</v>
      </c>
      <c r="Z52" s="5" t="s">
        <v>195</v>
      </c>
      <c r="AA52" s="5" t="str">
        <f t="shared" ref="AA52:AE55" si="4">$C53</f>
        <v>WCKMM_DDR5_CTVDEC_E_END_X_X_VNOM_X_G4_3200</v>
      </c>
      <c r="AB52" s="5" t="str">
        <f t="shared" si="4"/>
        <v>WCKMM_DDR5_CTVDEC_E_END_X_X_VNOM_X_G4_3200</v>
      </c>
      <c r="AC52" s="5" t="str">
        <f t="shared" si="4"/>
        <v>WCKMM_DDR5_CTVDEC_E_END_X_X_VNOM_X_G4_3200</v>
      </c>
      <c r="AD52" s="5" t="str">
        <f t="shared" si="4"/>
        <v>WCKMM_DDR5_CTVDEC_E_END_X_X_VNOM_X_G4_3200</v>
      </c>
      <c r="AE52" s="5" t="str">
        <f t="shared" si="4"/>
        <v>WCKMM_DDR5_CTVDEC_E_END_X_X_VNOM_X_G4_3200</v>
      </c>
      <c r="AK52" s="5" t="s">
        <v>199</v>
      </c>
    </row>
    <row r="53" spans="1:37" s="5" customFormat="1" x14ac:dyDescent="0.25">
      <c r="A53" s="5" t="s">
        <v>39</v>
      </c>
      <c r="B53" s="5" t="s">
        <v>46</v>
      </c>
      <c r="C53" s="5" t="str">
        <f>D53&amp;"_"&amp;E53&amp;"_"&amp;F53&amp;"_"&amp;G53&amp;"_"&amp;A53&amp;"_"&amp;H53&amp;"_"&amp;I53&amp;"_"&amp;J53&amp;"_"&amp;K53&amp;"_"&amp;L53&amp;"_"&amp;M53</f>
        <v>WCKMM_DDR5_CTVDEC_E_END_X_X_VNOM_X_G4_3200</v>
      </c>
      <c r="D53" s="5" t="s">
        <v>155</v>
      </c>
      <c r="E53" s="5" t="s">
        <v>161</v>
      </c>
      <c r="F53" s="5" t="s">
        <v>163</v>
      </c>
      <c r="G53" s="5" t="s">
        <v>165</v>
      </c>
      <c r="H53" s="5" t="s">
        <v>160</v>
      </c>
      <c r="I53" s="5" t="s">
        <v>160</v>
      </c>
      <c r="J53" s="5" t="s">
        <v>63</v>
      </c>
      <c r="K53" s="5" t="s">
        <v>160</v>
      </c>
      <c r="L53" s="5" t="s">
        <v>169</v>
      </c>
      <c r="M53" s="5" t="s">
        <v>171</v>
      </c>
      <c r="N53" s="5" t="s">
        <v>179</v>
      </c>
      <c r="O53" s="5" t="s">
        <v>180</v>
      </c>
      <c r="P53" s="5" t="s">
        <v>181</v>
      </c>
      <c r="Q53" s="5" t="s">
        <v>182</v>
      </c>
      <c r="R53" s="5" t="s">
        <v>184</v>
      </c>
      <c r="S53" s="5" t="s">
        <v>188</v>
      </c>
      <c r="T53" s="5" t="s">
        <v>191</v>
      </c>
      <c r="U53" s="5" t="s">
        <v>192</v>
      </c>
      <c r="V53" s="5" t="s">
        <v>191</v>
      </c>
      <c r="W53" s="5" t="s">
        <v>195</v>
      </c>
      <c r="X53" s="5" t="s">
        <v>194</v>
      </c>
      <c r="Y53" s="5">
        <f t="shared" si="0"/>
        <v>5</v>
      </c>
      <c r="Z53" s="5" t="s">
        <v>195</v>
      </c>
      <c r="AA53" s="5" t="str">
        <f t="shared" si="4"/>
        <v>CCMONITOR_DDR5_CTVDEC_E_END_X_X_VNOM_X_G4_3200</v>
      </c>
      <c r="AB53" s="5" t="str">
        <f t="shared" si="4"/>
        <v>CCMONITOR_DDR5_CTVDEC_E_END_X_X_VNOM_X_G4_3200</v>
      </c>
      <c r="AC53" s="5" t="str">
        <f t="shared" si="4"/>
        <v>CCMONITOR_DDR5_CTVDEC_E_END_X_X_VNOM_X_G4_3200</v>
      </c>
      <c r="AD53" s="5" t="str">
        <f t="shared" si="4"/>
        <v>CCMONITOR_DDR5_CTVDEC_E_END_X_X_VNOM_X_G4_3200</v>
      </c>
      <c r="AE53" s="5" t="str">
        <f t="shared" si="4"/>
        <v>CCMONITOR_DDR5_CTVDEC_E_END_X_X_VNOM_X_G4_3200</v>
      </c>
      <c r="AK53" s="5" t="s">
        <v>200</v>
      </c>
    </row>
    <row r="54" spans="1:37" s="5" customFormat="1" x14ac:dyDescent="0.25">
      <c r="A54" s="5" t="s">
        <v>39</v>
      </c>
      <c r="B54" s="5" t="s">
        <v>46</v>
      </c>
      <c r="C54" s="5" t="str">
        <f>D54&amp;"_"&amp;E54&amp;"_"&amp;F54&amp;"_"&amp;G54&amp;"_"&amp;A54&amp;"_"&amp;H54&amp;"_"&amp;I54&amp;"_"&amp;J54&amp;"_"&amp;K54&amp;"_"&amp;L54&amp;"_"&amp;M54</f>
        <v>CCMONITOR_DDR5_CTVDEC_E_END_X_X_VNOM_X_G4_3200</v>
      </c>
      <c r="D54" s="5" t="s">
        <v>156</v>
      </c>
      <c r="E54" s="5" t="s">
        <v>161</v>
      </c>
      <c r="F54" s="5" t="s">
        <v>163</v>
      </c>
      <c r="G54" s="5" t="s">
        <v>165</v>
      </c>
      <c r="H54" s="5" t="s">
        <v>160</v>
      </c>
      <c r="I54" s="5" t="s">
        <v>160</v>
      </c>
      <c r="J54" s="5" t="s">
        <v>63</v>
      </c>
      <c r="K54" s="5" t="s">
        <v>160</v>
      </c>
      <c r="L54" s="5" t="s">
        <v>169</v>
      </c>
      <c r="M54" s="5" t="s">
        <v>171</v>
      </c>
      <c r="N54" s="5" t="s">
        <v>179</v>
      </c>
      <c r="O54" s="5" t="s">
        <v>180</v>
      </c>
      <c r="P54" s="5" t="s">
        <v>181</v>
      </c>
      <c r="Q54" s="5" t="s">
        <v>182</v>
      </c>
      <c r="R54" s="5" t="s">
        <v>185</v>
      </c>
      <c r="S54" s="5" t="s">
        <v>188</v>
      </c>
      <c r="T54" s="5" t="s">
        <v>191</v>
      </c>
      <c r="U54" s="5" t="s">
        <v>192</v>
      </c>
      <c r="V54" s="5" t="s">
        <v>191</v>
      </c>
      <c r="W54" s="5" t="s">
        <v>196</v>
      </c>
      <c r="X54" s="5" t="s">
        <v>194</v>
      </c>
      <c r="Y54" s="5">
        <f t="shared" si="0"/>
        <v>5</v>
      </c>
      <c r="Z54" s="5" t="s">
        <v>195</v>
      </c>
      <c r="AA54" s="5" t="str">
        <f t="shared" si="4"/>
        <v>COMPFSM_DDR5_CTVDEC_E_END_X_X_VNOM_X_G4_3200</v>
      </c>
      <c r="AB54" s="5" t="str">
        <f t="shared" si="4"/>
        <v>COMPFSM_DDR5_CTVDEC_E_END_X_X_VNOM_X_G4_3200</v>
      </c>
      <c r="AC54" s="5" t="str">
        <f t="shared" si="4"/>
        <v>COMPFSM_DDR5_CTVDEC_E_END_X_X_VNOM_X_G4_3200</v>
      </c>
      <c r="AD54" s="5" t="str">
        <f t="shared" si="4"/>
        <v>COMPFSM_DDR5_CTVDEC_E_END_X_X_VNOM_X_G4_3200</v>
      </c>
      <c r="AE54" s="5" t="str">
        <f t="shared" si="4"/>
        <v>COMPFSM_DDR5_CTVDEC_E_END_X_X_VNOM_X_G4_3200</v>
      </c>
      <c r="AK54" s="5" t="s">
        <v>201</v>
      </c>
    </row>
    <row r="55" spans="1:37" s="5" customFormat="1" x14ac:dyDescent="0.25">
      <c r="A55" s="5" t="s">
        <v>39</v>
      </c>
      <c r="B55" s="5" t="s">
        <v>46</v>
      </c>
      <c r="C55" s="5" t="str">
        <f>D55&amp;"_"&amp;E55&amp;"_"&amp;F55&amp;"_"&amp;G55&amp;"_"&amp;A55&amp;"_"&amp;H55&amp;"_"&amp;I55&amp;"_"&amp;J55&amp;"_"&amp;K55&amp;"_"&amp;L55&amp;"_"&amp;M55</f>
        <v>COMPFSM_DDR5_CTVDEC_E_END_X_X_VNOM_X_G4_3200</v>
      </c>
      <c r="D55" s="5" t="s">
        <v>157</v>
      </c>
      <c r="E55" s="5" t="s">
        <v>161</v>
      </c>
      <c r="F55" s="5" t="s">
        <v>163</v>
      </c>
      <c r="G55" s="5" t="s">
        <v>165</v>
      </c>
      <c r="H55" s="5" t="s">
        <v>160</v>
      </c>
      <c r="I55" s="5" t="s">
        <v>160</v>
      </c>
      <c r="J55" s="5" t="s">
        <v>63</v>
      </c>
      <c r="K55" s="5" t="s">
        <v>160</v>
      </c>
      <c r="L55" s="5" t="s">
        <v>169</v>
      </c>
      <c r="M55" s="5" t="s">
        <v>171</v>
      </c>
      <c r="N55" s="5" t="s">
        <v>179</v>
      </c>
      <c r="O55" s="5" t="s">
        <v>180</v>
      </c>
      <c r="P55" s="5" t="s">
        <v>181</v>
      </c>
      <c r="Q55" s="5" t="s">
        <v>182</v>
      </c>
      <c r="R55" s="5" t="s">
        <v>186</v>
      </c>
      <c r="S55" s="5" t="s">
        <v>189</v>
      </c>
      <c r="T55" s="5" t="s">
        <v>191</v>
      </c>
      <c r="U55" s="5" t="s">
        <v>192</v>
      </c>
      <c r="V55" s="5" t="s">
        <v>191</v>
      </c>
      <c r="W55" s="5" t="s">
        <v>197</v>
      </c>
      <c r="X55" s="5" t="s">
        <v>194</v>
      </c>
      <c r="Y55" s="5">
        <f t="shared" si="0"/>
        <v>5</v>
      </c>
      <c r="Z55" s="5" t="s">
        <v>195</v>
      </c>
      <c r="AA55" s="5" t="str">
        <f t="shared" si="4"/>
        <v>DQMTG_DDR5_CTVDEC_E_END_X_X_VNOM_X_G4_3200</v>
      </c>
      <c r="AB55" s="5" t="str">
        <f t="shared" si="4"/>
        <v>DQMTG_DDR5_CTVDEC_E_END_X_X_VNOM_X_G4_3200</v>
      </c>
      <c r="AC55" s="5" t="str">
        <f t="shared" si="4"/>
        <v>DQMTG_DDR5_CTVDEC_E_END_X_X_VNOM_X_G4_3200</v>
      </c>
      <c r="AD55" s="5" t="str">
        <f t="shared" si="4"/>
        <v>DQMTG_DDR5_CTVDEC_E_END_X_X_VNOM_X_G4_3200</v>
      </c>
      <c r="AE55" s="5" t="str">
        <f t="shared" si="4"/>
        <v>DQMTG_DDR5_CTVDEC_E_END_X_X_VNOM_X_G4_3200</v>
      </c>
      <c r="AK55" s="5" t="s">
        <v>202</v>
      </c>
    </row>
    <row r="56" spans="1:37" s="5" customFormat="1" x14ac:dyDescent="0.25">
      <c r="A56" s="5" t="s">
        <v>39</v>
      </c>
      <c r="B56" s="5" t="s">
        <v>46</v>
      </c>
      <c r="C56" s="5" t="str">
        <f>D56&amp;"_"&amp;E56&amp;"_"&amp;F56&amp;"_"&amp;G56&amp;"_"&amp;A56&amp;"_"&amp;H56&amp;"_"&amp;I56&amp;"_"&amp;J56&amp;"_"&amp;K56&amp;"_"&amp;L56&amp;"_"&amp;M56</f>
        <v>DQMTG_DDR5_CTVDEC_E_END_X_X_VNOM_X_G4_3200</v>
      </c>
      <c r="D56" s="5" t="s">
        <v>158</v>
      </c>
      <c r="E56" s="5" t="s">
        <v>161</v>
      </c>
      <c r="F56" s="5" t="s">
        <v>163</v>
      </c>
      <c r="G56" s="5" t="s">
        <v>165</v>
      </c>
      <c r="H56" s="5" t="s">
        <v>160</v>
      </c>
      <c r="I56" s="5" t="s">
        <v>160</v>
      </c>
      <c r="J56" s="5" t="s">
        <v>63</v>
      </c>
      <c r="K56" s="5" t="s">
        <v>160</v>
      </c>
      <c r="L56" s="5" t="s">
        <v>169</v>
      </c>
      <c r="M56" s="5" t="s">
        <v>171</v>
      </c>
      <c r="N56" s="5" t="s">
        <v>179</v>
      </c>
      <c r="O56" s="5" t="s">
        <v>180</v>
      </c>
      <c r="P56" s="5" t="s">
        <v>181</v>
      </c>
      <c r="Q56" s="5" t="s">
        <v>182</v>
      </c>
      <c r="R56" s="5" t="s">
        <v>187</v>
      </c>
      <c r="S56" s="5" t="s">
        <v>190</v>
      </c>
      <c r="T56" s="5" t="s">
        <v>191</v>
      </c>
      <c r="U56" s="5" t="s">
        <v>192</v>
      </c>
      <c r="V56" s="5" t="s">
        <v>191</v>
      </c>
      <c r="W56" s="5" t="s">
        <v>198</v>
      </c>
      <c r="X56" s="5" t="s">
        <v>194</v>
      </c>
      <c r="Y56" s="5">
        <f t="shared" si="0"/>
        <v>5</v>
      </c>
      <c r="Z56" s="5" t="s">
        <v>195</v>
      </c>
      <c r="AA56" s="5" t="s">
        <v>195</v>
      </c>
      <c r="AB56" s="5" t="s">
        <v>195</v>
      </c>
      <c r="AC56" s="5" t="s">
        <v>195</v>
      </c>
      <c r="AD56" s="5" t="s">
        <v>195</v>
      </c>
      <c r="AE56" s="5" t="s">
        <v>195</v>
      </c>
      <c r="AK56" s="5" t="s">
        <v>203</v>
      </c>
    </row>
    <row r="57" spans="1:37" s="4" customFormat="1" x14ac:dyDescent="0.25">
      <c r="A57" s="4" t="s">
        <v>39</v>
      </c>
      <c r="B57" s="4" t="s">
        <v>45</v>
      </c>
      <c r="C57" s="4" t="s">
        <v>68</v>
      </c>
      <c r="E57" s="4" t="s">
        <v>159</v>
      </c>
      <c r="Y57" s="4">
        <f t="shared" si="0"/>
        <v>0</v>
      </c>
    </row>
    <row r="58" spans="1:37" s="4" customFormat="1" x14ac:dyDescent="0.25">
      <c r="A58" s="4" t="s">
        <v>39</v>
      </c>
      <c r="B58" s="4" t="s">
        <v>45</v>
      </c>
      <c r="C58" s="4" t="s">
        <v>69</v>
      </c>
      <c r="E58" s="4" t="s">
        <v>159</v>
      </c>
      <c r="Y58" s="4">
        <f t="shared" si="0"/>
        <v>0</v>
      </c>
    </row>
    <row r="59" spans="1:37" s="2" customFormat="1" x14ac:dyDescent="0.25">
      <c r="A59" s="2" t="s">
        <v>39</v>
      </c>
      <c r="B59" s="2" t="s">
        <v>42</v>
      </c>
      <c r="C59" s="2" t="s">
        <v>70</v>
      </c>
      <c r="E59" s="2" t="s">
        <v>159</v>
      </c>
      <c r="W59" s="2" t="s">
        <v>195</v>
      </c>
      <c r="X59" s="2" t="s">
        <v>194</v>
      </c>
      <c r="Y59" s="2">
        <f t="shared" si="0"/>
        <v>2</v>
      </c>
      <c r="AA59" s="2" t="s">
        <v>195</v>
      </c>
      <c r="AB59" s="2" t="s">
        <v>195</v>
      </c>
    </row>
    <row r="60" spans="1:37" s="2" customFormat="1" x14ac:dyDescent="0.25">
      <c r="A60" s="2" t="s">
        <v>39</v>
      </c>
      <c r="B60" s="2" t="s">
        <v>42</v>
      </c>
      <c r="C60" s="2" t="s">
        <v>71</v>
      </c>
      <c r="E60" s="2" t="s">
        <v>159</v>
      </c>
      <c r="W60" s="2" t="s">
        <v>194</v>
      </c>
      <c r="X60" s="2" t="s">
        <v>194</v>
      </c>
      <c r="Y60" s="2">
        <f t="shared" si="0"/>
        <v>2</v>
      </c>
      <c r="Z60" s="2" t="s">
        <v>195</v>
      </c>
      <c r="AA60" s="2" t="str">
        <f>$C67</f>
        <v>LP5_G4_2400_VNOM</v>
      </c>
      <c r="AB60" s="2" t="str">
        <f>$C67</f>
        <v>LP5_G4_2400_VNOM</v>
      </c>
    </row>
    <row r="61" spans="1:37" s="5" customFormat="1" x14ac:dyDescent="0.25">
      <c r="A61" s="5" t="s">
        <v>39</v>
      </c>
      <c r="B61" s="5" t="s">
        <v>46</v>
      </c>
      <c r="C61" s="5" t="str">
        <f>D61&amp;"_"&amp;E61&amp;"_"&amp;F61&amp;"_"&amp;G61&amp;"_"&amp;A61&amp;"_"&amp;H61&amp;"_"&amp;I61&amp;"_"&amp;J61&amp;"_"&amp;K61&amp;"_"&amp;L61&amp;"_"&amp;M61</f>
        <v>COMPFSM_LP5_CTVDEC_E_END_X_X_VNOM_X_G2_2400</v>
      </c>
      <c r="D61" s="5" t="s">
        <v>157</v>
      </c>
      <c r="E61" s="5" t="s">
        <v>162</v>
      </c>
      <c r="F61" s="5" t="s">
        <v>163</v>
      </c>
      <c r="G61" s="5" t="s">
        <v>165</v>
      </c>
      <c r="H61" s="5" t="s">
        <v>160</v>
      </c>
      <c r="I61" s="5" t="s">
        <v>160</v>
      </c>
      <c r="J61" s="5" t="s">
        <v>63</v>
      </c>
      <c r="K61" s="5" t="s">
        <v>160</v>
      </c>
      <c r="L61" s="5" t="s">
        <v>168</v>
      </c>
      <c r="M61" s="5" t="s">
        <v>172</v>
      </c>
      <c r="N61" s="5" t="s">
        <v>179</v>
      </c>
      <c r="O61" s="5" t="s">
        <v>180</v>
      </c>
      <c r="P61" s="5" t="s">
        <v>181</v>
      </c>
      <c r="Q61" s="5" t="s">
        <v>182</v>
      </c>
      <c r="R61" s="5" t="s">
        <v>186</v>
      </c>
      <c r="S61" s="5" t="s">
        <v>190</v>
      </c>
      <c r="T61" s="5" t="s">
        <v>191</v>
      </c>
      <c r="U61" s="5" t="s">
        <v>192</v>
      </c>
      <c r="V61" s="5" t="s">
        <v>191</v>
      </c>
      <c r="W61" s="5" t="s">
        <v>194</v>
      </c>
      <c r="X61" s="5" t="s">
        <v>194</v>
      </c>
      <c r="Y61" s="5">
        <f t="shared" si="0"/>
        <v>5</v>
      </c>
      <c r="Z61" s="5" t="s">
        <v>195</v>
      </c>
      <c r="AA61" s="5" t="str">
        <f>$C64</f>
        <v>CCMONITOR_LP5_CTVDEC_E_END_X_X_VNOM_X_G2_2400</v>
      </c>
      <c r="AB61" s="5" t="str">
        <f>$C64</f>
        <v>CCMONITOR_LP5_CTVDEC_E_END_X_X_VNOM_X_G2_2400</v>
      </c>
      <c r="AC61" s="5" t="str">
        <f>$C64</f>
        <v>CCMONITOR_LP5_CTVDEC_E_END_X_X_VNOM_X_G2_2400</v>
      </c>
      <c r="AD61" s="5" t="str">
        <f>$C64</f>
        <v>CCMONITOR_LP5_CTVDEC_E_END_X_X_VNOM_X_G2_2400</v>
      </c>
      <c r="AE61" s="5" t="str">
        <f>$C64</f>
        <v>CCMONITOR_LP5_CTVDEC_E_END_X_X_VNOM_X_G2_2400</v>
      </c>
      <c r="AK61" s="5" t="s">
        <v>202</v>
      </c>
    </row>
    <row r="62" spans="1:37" s="5" customFormat="1" x14ac:dyDescent="0.25">
      <c r="A62" s="5" t="s">
        <v>39</v>
      </c>
      <c r="B62" s="5" t="s">
        <v>46</v>
      </c>
      <c r="C62" s="5" t="str">
        <f>D62&amp;"_"&amp;E62&amp;"_"&amp;F62&amp;"_"&amp;G62&amp;"_"&amp;A62&amp;"_"&amp;H62&amp;"_"&amp;I62&amp;"_"&amp;J62&amp;"_"&amp;K62&amp;"_"&amp;L62&amp;"_"&amp;M62</f>
        <v>CCCMM_LP5_CTVDEC_E_END_X_X_VNOM_X_G2_2400</v>
      </c>
      <c r="D62" s="5" t="s">
        <v>154</v>
      </c>
      <c r="E62" s="5" t="s">
        <v>162</v>
      </c>
      <c r="F62" s="5" t="s">
        <v>163</v>
      </c>
      <c r="G62" s="5" t="s">
        <v>165</v>
      </c>
      <c r="H62" s="5" t="s">
        <v>160</v>
      </c>
      <c r="I62" s="5" t="s">
        <v>160</v>
      </c>
      <c r="J62" s="5" t="s">
        <v>63</v>
      </c>
      <c r="K62" s="5" t="s">
        <v>160</v>
      </c>
      <c r="L62" s="5" t="s">
        <v>168</v>
      </c>
      <c r="M62" s="5" t="s">
        <v>172</v>
      </c>
      <c r="N62" s="5" t="s">
        <v>179</v>
      </c>
      <c r="O62" s="5" t="s">
        <v>180</v>
      </c>
      <c r="P62" s="5" t="s">
        <v>181</v>
      </c>
      <c r="Q62" s="5" t="s">
        <v>182</v>
      </c>
      <c r="R62" s="5" t="s">
        <v>183</v>
      </c>
      <c r="S62" s="5" t="s">
        <v>188</v>
      </c>
      <c r="T62" s="5" t="s">
        <v>191</v>
      </c>
      <c r="U62" s="5" t="s">
        <v>192</v>
      </c>
      <c r="V62" s="5" t="s">
        <v>191</v>
      </c>
      <c r="W62" s="5" t="s">
        <v>197</v>
      </c>
      <c r="X62" s="5" t="s">
        <v>194</v>
      </c>
      <c r="Y62" s="5">
        <f t="shared" si="0"/>
        <v>5</v>
      </c>
      <c r="Z62" s="5" t="s">
        <v>195</v>
      </c>
      <c r="AA62" s="5" t="str">
        <f>$C63</f>
        <v>WCKMM_LP5_CTVDEC_E_END_X_X_VNOM_X_G2_2400</v>
      </c>
      <c r="AB62" s="5" t="str">
        <f>$C63</f>
        <v>WCKMM_LP5_CTVDEC_E_END_X_X_VNOM_X_G2_2400</v>
      </c>
      <c r="AC62" s="5" t="str">
        <f>$C63</f>
        <v>WCKMM_LP5_CTVDEC_E_END_X_X_VNOM_X_G2_2400</v>
      </c>
      <c r="AD62" s="5" t="str">
        <f>$C63</f>
        <v>WCKMM_LP5_CTVDEC_E_END_X_X_VNOM_X_G2_2400</v>
      </c>
      <c r="AE62" s="5" t="str">
        <f>$C63</f>
        <v>WCKMM_LP5_CTVDEC_E_END_X_X_VNOM_X_G2_2400</v>
      </c>
      <c r="AK62" s="5" t="s">
        <v>199</v>
      </c>
    </row>
    <row r="63" spans="1:37" s="5" customFormat="1" x14ac:dyDescent="0.25">
      <c r="A63" s="5" t="s">
        <v>39</v>
      </c>
      <c r="B63" s="5" t="s">
        <v>46</v>
      </c>
      <c r="C63" s="5" t="str">
        <f>D63&amp;"_"&amp;E63&amp;"_"&amp;F63&amp;"_"&amp;G63&amp;"_"&amp;A63&amp;"_"&amp;H63&amp;"_"&amp;I63&amp;"_"&amp;J63&amp;"_"&amp;K63&amp;"_"&amp;L63&amp;"_"&amp;M63</f>
        <v>WCKMM_LP5_CTVDEC_E_END_X_X_VNOM_X_G2_2400</v>
      </c>
      <c r="D63" s="5" t="s">
        <v>155</v>
      </c>
      <c r="E63" s="5" t="s">
        <v>162</v>
      </c>
      <c r="F63" s="5" t="s">
        <v>163</v>
      </c>
      <c r="G63" s="5" t="s">
        <v>165</v>
      </c>
      <c r="H63" s="5" t="s">
        <v>160</v>
      </c>
      <c r="I63" s="5" t="s">
        <v>160</v>
      </c>
      <c r="J63" s="5" t="s">
        <v>63</v>
      </c>
      <c r="K63" s="5" t="s">
        <v>160</v>
      </c>
      <c r="L63" s="5" t="s">
        <v>168</v>
      </c>
      <c r="M63" s="5" t="s">
        <v>172</v>
      </c>
      <c r="N63" s="5" t="s">
        <v>179</v>
      </c>
      <c r="O63" s="5" t="s">
        <v>180</v>
      </c>
      <c r="P63" s="5" t="s">
        <v>181</v>
      </c>
      <c r="Q63" s="5" t="s">
        <v>182</v>
      </c>
      <c r="R63" s="5" t="s">
        <v>184</v>
      </c>
      <c r="S63" s="5" t="s">
        <v>188</v>
      </c>
      <c r="T63" s="5" t="s">
        <v>191</v>
      </c>
      <c r="U63" s="5" t="s">
        <v>192</v>
      </c>
      <c r="V63" s="5" t="s">
        <v>191</v>
      </c>
      <c r="W63" s="5" t="s">
        <v>198</v>
      </c>
      <c r="X63" s="5" t="s">
        <v>194</v>
      </c>
      <c r="Y63" s="5">
        <f t="shared" si="0"/>
        <v>5</v>
      </c>
      <c r="Z63" s="5" t="s">
        <v>195</v>
      </c>
      <c r="AA63" s="5" t="s">
        <v>195</v>
      </c>
      <c r="AB63" s="5" t="s">
        <v>195</v>
      </c>
      <c r="AC63" s="5" t="s">
        <v>195</v>
      </c>
      <c r="AD63" s="5" t="s">
        <v>195</v>
      </c>
      <c r="AE63" s="5" t="s">
        <v>195</v>
      </c>
      <c r="AK63" s="5" t="s">
        <v>200</v>
      </c>
    </row>
    <row r="64" spans="1:37" s="5" customFormat="1" x14ac:dyDescent="0.25">
      <c r="A64" s="5" t="s">
        <v>39</v>
      </c>
      <c r="B64" s="5" t="s">
        <v>46</v>
      </c>
      <c r="C64" s="5" t="str">
        <f>D64&amp;"_"&amp;E64&amp;"_"&amp;F64&amp;"_"&amp;G64&amp;"_"&amp;A64&amp;"_"&amp;H64&amp;"_"&amp;I64&amp;"_"&amp;J64&amp;"_"&amp;K64&amp;"_"&amp;L64&amp;"_"&amp;M64</f>
        <v>CCMONITOR_LP5_CTVDEC_E_END_X_X_VNOM_X_G2_2400</v>
      </c>
      <c r="D64" s="5" t="s">
        <v>156</v>
      </c>
      <c r="E64" s="5" t="s">
        <v>162</v>
      </c>
      <c r="F64" s="5" t="s">
        <v>163</v>
      </c>
      <c r="G64" s="5" t="s">
        <v>165</v>
      </c>
      <c r="H64" s="5" t="s">
        <v>160</v>
      </c>
      <c r="I64" s="5" t="s">
        <v>160</v>
      </c>
      <c r="J64" s="5" t="s">
        <v>63</v>
      </c>
      <c r="K64" s="5" t="s">
        <v>160</v>
      </c>
      <c r="L64" s="5" t="s">
        <v>168</v>
      </c>
      <c r="M64" s="5" t="s">
        <v>172</v>
      </c>
      <c r="N64" s="5" t="s">
        <v>179</v>
      </c>
      <c r="O64" s="5" t="s">
        <v>180</v>
      </c>
      <c r="P64" s="5" t="s">
        <v>181</v>
      </c>
      <c r="Q64" s="5" t="s">
        <v>182</v>
      </c>
      <c r="R64" s="5" t="s">
        <v>185</v>
      </c>
      <c r="S64" s="5" t="s">
        <v>188</v>
      </c>
      <c r="T64" s="5" t="s">
        <v>191</v>
      </c>
      <c r="U64" s="5" t="s">
        <v>192</v>
      </c>
      <c r="V64" s="5" t="s">
        <v>191</v>
      </c>
      <c r="W64" s="5" t="s">
        <v>195</v>
      </c>
      <c r="X64" s="5" t="s">
        <v>194</v>
      </c>
      <c r="Y64" s="5">
        <f t="shared" si="0"/>
        <v>5</v>
      </c>
      <c r="Z64" s="5" t="s">
        <v>195</v>
      </c>
      <c r="AA64" s="5" t="str">
        <f>$C65</f>
        <v>DQMTG_LP5_CTVDEC_E_END_X_X_VNOM_X_G2_2400</v>
      </c>
      <c r="AB64" s="5" t="str">
        <f>$C65</f>
        <v>DQMTG_LP5_CTVDEC_E_END_X_X_VNOM_X_G2_2400</v>
      </c>
      <c r="AC64" s="5" t="str">
        <f>$C65</f>
        <v>DQMTG_LP5_CTVDEC_E_END_X_X_VNOM_X_G2_2400</v>
      </c>
      <c r="AD64" s="5" t="str">
        <f>$C65</f>
        <v>DQMTG_LP5_CTVDEC_E_END_X_X_VNOM_X_G2_2400</v>
      </c>
      <c r="AE64" s="5" t="str">
        <f>$C65</f>
        <v>DQMTG_LP5_CTVDEC_E_END_X_X_VNOM_X_G2_2400</v>
      </c>
      <c r="AK64" s="5" t="s">
        <v>201</v>
      </c>
    </row>
    <row r="65" spans="1:37" s="5" customFormat="1" x14ac:dyDescent="0.25">
      <c r="A65" s="5" t="s">
        <v>39</v>
      </c>
      <c r="B65" s="5" t="s">
        <v>46</v>
      </c>
      <c r="C65" s="5" t="str">
        <f>D65&amp;"_"&amp;E65&amp;"_"&amp;F65&amp;"_"&amp;G65&amp;"_"&amp;A65&amp;"_"&amp;H65&amp;"_"&amp;I65&amp;"_"&amp;J65&amp;"_"&amp;K65&amp;"_"&amp;L65&amp;"_"&amp;M65</f>
        <v>DQMTG_LP5_CTVDEC_E_END_X_X_VNOM_X_G2_2400</v>
      </c>
      <c r="D65" s="5" t="s">
        <v>158</v>
      </c>
      <c r="E65" s="5" t="s">
        <v>162</v>
      </c>
      <c r="F65" s="5" t="s">
        <v>163</v>
      </c>
      <c r="G65" s="5" t="s">
        <v>165</v>
      </c>
      <c r="H65" s="5" t="s">
        <v>160</v>
      </c>
      <c r="I65" s="5" t="s">
        <v>160</v>
      </c>
      <c r="J65" s="5" t="s">
        <v>63</v>
      </c>
      <c r="K65" s="5" t="s">
        <v>160</v>
      </c>
      <c r="L65" s="5" t="s">
        <v>168</v>
      </c>
      <c r="M65" s="5" t="s">
        <v>172</v>
      </c>
      <c r="N65" s="5" t="s">
        <v>179</v>
      </c>
      <c r="O65" s="5" t="s">
        <v>180</v>
      </c>
      <c r="P65" s="5" t="s">
        <v>181</v>
      </c>
      <c r="Q65" s="5" t="s">
        <v>182</v>
      </c>
      <c r="R65" s="5" t="s">
        <v>187</v>
      </c>
      <c r="S65" s="5" t="s">
        <v>188</v>
      </c>
      <c r="T65" s="5" t="s">
        <v>191</v>
      </c>
      <c r="U65" s="5" t="s">
        <v>192</v>
      </c>
      <c r="V65" s="5" t="s">
        <v>191</v>
      </c>
      <c r="W65" s="5" t="s">
        <v>196</v>
      </c>
      <c r="X65" s="5" t="s">
        <v>194</v>
      </c>
      <c r="Y65" s="5">
        <f t="shared" si="0"/>
        <v>5</v>
      </c>
      <c r="Z65" s="5" t="s">
        <v>195</v>
      </c>
      <c r="AA65" s="5" t="str">
        <f>$C62</f>
        <v>CCCMM_LP5_CTVDEC_E_END_X_X_VNOM_X_G2_2400</v>
      </c>
      <c r="AB65" s="5" t="str">
        <f>$C62</f>
        <v>CCCMM_LP5_CTVDEC_E_END_X_X_VNOM_X_G2_2400</v>
      </c>
      <c r="AC65" s="5" t="str">
        <f>$C62</f>
        <v>CCCMM_LP5_CTVDEC_E_END_X_X_VNOM_X_G2_2400</v>
      </c>
      <c r="AD65" s="5" t="str">
        <f>$C62</f>
        <v>CCCMM_LP5_CTVDEC_E_END_X_X_VNOM_X_G2_2400</v>
      </c>
      <c r="AE65" s="5" t="str">
        <f>$C62</f>
        <v>CCCMM_LP5_CTVDEC_E_END_X_X_VNOM_X_G2_2400</v>
      </c>
      <c r="AK65" s="5" t="s">
        <v>203</v>
      </c>
    </row>
    <row r="66" spans="1:37" s="4" customFormat="1" x14ac:dyDescent="0.25">
      <c r="A66" s="4" t="s">
        <v>39</v>
      </c>
      <c r="B66" s="4" t="s">
        <v>45</v>
      </c>
      <c r="C66" s="4" t="s">
        <v>72</v>
      </c>
      <c r="E66" s="4" t="s">
        <v>159</v>
      </c>
      <c r="Y66" s="4">
        <f t="shared" ref="Y66:Y129" si="5">COUNTA(AA66:AJ66)</f>
        <v>0</v>
      </c>
    </row>
    <row r="67" spans="1:37" s="2" customFormat="1" x14ac:dyDescent="0.25">
      <c r="A67" s="2" t="s">
        <v>39</v>
      </c>
      <c r="B67" s="2" t="s">
        <v>42</v>
      </c>
      <c r="C67" s="2" t="s">
        <v>73</v>
      </c>
      <c r="E67" s="2" t="s">
        <v>159</v>
      </c>
      <c r="W67" s="2" t="s">
        <v>195</v>
      </c>
      <c r="X67" s="2" t="s">
        <v>194</v>
      </c>
      <c r="Y67" s="2">
        <f t="shared" si="5"/>
        <v>2</v>
      </c>
      <c r="Z67" s="2" t="s">
        <v>195</v>
      </c>
      <c r="AA67" s="2" t="s">
        <v>195</v>
      </c>
      <c r="AB67" s="2" t="s">
        <v>195</v>
      </c>
    </row>
    <row r="68" spans="1:37" s="5" customFormat="1" x14ac:dyDescent="0.25">
      <c r="A68" s="5" t="s">
        <v>39</v>
      </c>
      <c r="B68" s="5" t="s">
        <v>46</v>
      </c>
      <c r="C68" s="5" t="str">
        <f>D68&amp;"_"&amp;E68&amp;"_"&amp;F68&amp;"_"&amp;G68&amp;"_"&amp;A68&amp;"_"&amp;H68&amp;"_"&amp;I68&amp;"_"&amp;J68&amp;"_"&amp;K68&amp;"_"&amp;L68&amp;"_"&amp;M68</f>
        <v>COMPFSM_LP5_CTVDEC_E_END_X_X_VNOM_X_G4_2400</v>
      </c>
      <c r="D68" s="5" t="s">
        <v>157</v>
      </c>
      <c r="E68" s="5" t="s">
        <v>162</v>
      </c>
      <c r="F68" s="5" t="s">
        <v>163</v>
      </c>
      <c r="G68" s="5" t="s">
        <v>165</v>
      </c>
      <c r="H68" s="5" t="s">
        <v>160</v>
      </c>
      <c r="I68" s="5" t="s">
        <v>160</v>
      </c>
      <c r="J68" s="5" t="s">
        <v>63</v>
      </c>
      <c r="K68" s="5" t="s">
        <v>160</v>
      </c>
      <c r="L68" s="5" t="s">
        <v>169</v>
      </c>
      <c r="M68" s="5" t="s">
        <v>172</v>
      </c>
      <c r="N68" s="5" t="s">
        <v>179</v>
      </c>
      <c r="O68" s="5" t="s">
        <v>180</v>
      </c>
      <c r="P68" s="5" t="s">
        <v>181</v>
      </c>
      <c r="Q68" s="5" t="s">
        <v>182</v>
      </c>
      <c r="R68" s="5" t="s">
        <v>186</v>
      </c>
      <c r="S68" s="5" t="s">
        <v>190</v>
      </c>
      <c r="T68" s="5" t="s">
        <v>191</v>
      </c>
      <c r="U68" s="5" t="s">
        <v>192</v>
      </c>
      <c r="V68" s="5" t="s">
        <v>191</v>
      </c>
      <c r="W68" s="5" t="s">
        <v>194</v>
      </c>
      <c r="X68" s="5" t="s">
        <v>194</v>
      </c>
      <c r="Y68" s="5">
        <f t="shared" si="5"/>
        <v>5</v>
      </c>
      <c r="Z68" s="5" t="s">
        <v>195</v>
      </c>
      <c r="AA68" s="5" t="str">
        <f>$C71</f>
        <v>CCMONITOR_LP5_CTVDEC_E_END_X_X_VNOM_X_G4_2400</v>
      </c>
      <c r="AB68" s="5" t="str">
        <f>$C71</f>
        <v>CCMONITOR_LP5_CTVDEC_E_END_X_X_VNOM_X_G4_2400</v>
      </c>
      <c r="AC68" s="5" t="str">
        <f>$C71</f>
        <v>CCMONITOR_LP5_CTVDEC_E_END_X_X_VNOM_X_G4_2400</v>
      </c>
      <c r="AD68" s="5" t="str">
        <f>$C71</f>
        <v>CCMONITOR_LP5_CTVDEC_E_END_X_X_VNOM_X_G4_2400</v>
      </c>
      <c r="AE68" s="5" t="str">
        <f>$C71</f>
        <v>CCMONITOR_LP5_CTVDEC_E_END_X_X_VNOM_X_G4_2400</v>
      </c>
      <c r="AK68" s="5" t="s">
        <v>202</v>
      </c>
    </row>
    <row r="69" spans="1:37" s="5" customFormat="1" x14ac:dyDescent="0.25">
      <c r="A69" s="5" t="s">
        <v>39</v>
      </c>
      <c r="B69" s="5" t="s">
        <v>46</v>
      </c>
      <c r="C69" s="5" t="str">
        <f>D69&amp;"_"&amp;E69&amp;"_"&amp;F69&amp;"_"&amp;G69&amp;"_"&amp;A69&amp;"_"&amp;H69&amp;"_"&amp;I69&amp;"_"&amp;J69&amp;"_"&amp;K69&amp;"_"&amp;L69&amp;"_"&amp;M69</f>
        <v>CCCMM_LP5_CTVDEC_E_END_X_X_VNOM_X_G4_2400</v>
      </c>
      <c r="D69" s="5" t="s">
        <v>154</v>
      </c>
      <c r="E69" s="5" t="s">
        <v>162</v>
      </c>
      <c r="F69" s="5" t="s">
        <v>163</v>
      </c>
      <c r="G69" s="5" t="s">
        <v>165</v>
      </c>
      <c r="H69" s="5" t="s">
        <v>160</v>
      </c>
      <c r="I69" s="5" t="s">
        <v>160</v>
      </c>
      <c r="J69" s="5" t="s">
        <v>63</v>
      </c>
      <c r="K69" s="5" t="s">
        <v>160</v>
      </c>
      <c r="L69" s="5" t="s">
        <v>169</v>
      </c>
      <c r="M69" s="5" t="s">
        <v>172</v>
      </c>
      <c r="N69" s="5" t="s">
        <v>179</v>
      </c>
      <c r="O69" s="5" t="s">
        <v>180</v>
      </c>
      <c r="P69" s="5" t="s">
        <v>181</v>
      </c>
      <c r="Q69" s="5" t="s">
        <v>182</v>
      </c>
      <c r="R69" s="5" t="s">
        <v>183</v>
      </c>
      <c r="S69" s="5" t="s">
        <v>188</v>
      </c>
      <c r="T69" s="5" t="s">
        <v>191</v>
      </c>
      <c r="U69" s="5" t="s">
        <v>192</v>
      </c>
      <c r="V69" s="5" t="s">
        <v>191</v>
      </c>
      <c r="W69" s="5" t="s">
        <v>197</v>
      </c>
      <c r="X69" s="5" t="s">
        <v>194</v>
      </c>
      <c r="Y69" s="5">
        <f t="shared" si="5"/>
        <v>5</v>
      </c>
      <c r="Z69" s="5" t="s">
        <v>195</v>
      </c>
      <c r="AA69" s="5" t="str">
        <f>$C70</f>
        <v>WCKMM_LP5_CTVDEC_E_END_X_X_VNOM_X_G4_2400</v>
      </c>
      <c r="AB69" s="5" t="str">
        <f>$C70</f>
        <v>WCKMM_LP5_CTVDEC_E_END_X_X_VNOM_X_G4_2400</v>
      </c>
      <c r="AC69" s="5" t="str">
        <f>$C70</f>
        <v>WCKMM_LP5_CTVDEC_E_END_X_X_VNOM_X_G4_2400</v>
      </c>
      <c r="AD69" s="5" t="str">
        <f>$C70</f>
        <v>WCKMM_LP5_CTVDEC_E_END_X_X_VNOM_X_G4_2400</v>
      </c>
      <c r="AE69" s="5" t="str">
        <f>$C70</f>
        <v>WCKMM_LP5_CTVDEC_E_END_X_X_VNOM_X_G4_2400</v>
      </c>
      <c r="AK69" s="5" t="s">
        <v>199</v>
      </c>
    </row>
    <row r="70" spans="1:37" s="5" customFormat="1" x14ac:dyDescent="0.25">
      <c r="A70" s="5" t="s">
        <v>39</v>
      </c>
      <c r="B70" s="5" t="s">
        <v>46</v>
      </c>
      <c r="C70" s="5" t="str">
        <f>D70&amp;"_"&amp;E70&amp;"_"&amp;F70&amp;"_"&amp;G70&amp;"_"&amp;A70&amp;"_"&amp;H70&amp;"_"&amp;I70&amp;"_"&amp;J70&amp;"_"&amp;K70&amp;"_"&amp;L70&amp;"_"&amp;M70</f>
        <v>WCKMM_LP5_CTVDEC_E_END_X_X_VNOM_X_G4_2400</v>
      </c>
      <c r="D70" s="5" t="s">
        <v>155</v>
      </c>
      <c r="E70" s="5" t="s">
        <v>162</v>
      </c>
      <c r="F70" s="5" t="s">
        <v>163</v>
      </c>
      <c r="G70" s="5" t="s">
        <v>165</v>
      </c>
      <c r="H70" s="5" t="s">
        <v>160</v>
      </c>
      <c r="I70" s="5" t="s">
        <v>160</v>
      </c>
      <c r="J70" s="5" t="s">
        <v>63</v>
      </c>
      <c r="K70" s="5" t="s">
        <v>160</v>
      </c>
      <c r="L70" s="5" t="s">
        <v>169</v>
      </c>
      <c r="M70" s="5" t="s">
        <v>172</v>
      </c>
      <c r="N70" s="5" t="s">
        <v>179</v>
      </c>
      <c r="O70" s="5" t="s">
        <v>180</v>
      </c>
      <c r="P70" s="5" t="s">
        <v>181</v>
      </c>
      <c r="Q70" s="5" t="s">
        <v>182</v>
      </c>
      <c r="R70" s="5" t="s">
        <v>184</v>
      </c>
      <c r="S70" s="5" t="s">
        <v>188</v>
      </c>
      <c r="T70" s="5" t="s">
        <v>191</v>
      </c>
      <c r="U70" s="5" t="s">
        <v>192</v>
      </c>
      <c r="V70" s="5" t="s">
        <v>191</v>
      </c>
      <c r="W70" s="5" t="s">
        <v>198</v>
      </c>
      <c r="X70" s="5" t="s">
        <v>194</v>
      </c>
      <c r="Y70" s="5">
        <f t="shared" si="5"/>
        <v>5</v>
      </c>
      <c r="Z70" s="5" t="s">
        <v>195</v>
      </c>
      <c r="AA70" s="5" t="s">
        <v>195</v>
      </c>
      <c r="AB70" s="5" t="s">
        <v>195</v>
      </c>
      <c r="AC70" s="5" t="s">
        <v>195</v>
      </c>
      <c r="AD70" s="5" t="s">
        <v>195</v>
      </c>
      <c r="AE70" s="5" t="s">
        <v>195</v>
      </c>
      <c r="AK70" s="5" t="s">
        <v>200</v>
      </c>
    </row>
    <row r="71" spans="1:37" s="5" customFormat="1" x14ac:dyDescent="0.25">
      <c r="A71" s="5" t="s">
        <v>39</v>
      </c>
      <c r="B71" s="5" t="s">
        <v>46</v>
      </c>
      <c r="C71" s="5" t="str">
        <f>D71&amp;"_"&amp;E71&amp;"_"&amp;F71&amp;"_"&amp;G71&amp;"_"&amp;A71&amp;"_"&amp;H71&amp;"_"&amp;I71&amp;"_"&amp;J71&amp;"_"&amp;K71&amp;"_"&amp;L71&amp;"_"&amp;M71</f>
        <v>CCMONITOR_LP5_CTVDEC_E_END_X_X_VNOM_X_G4_2400</v>
      </c>
      <c r="D71" s="5" t="s">
        <v>156</v>
      </c>
      <c r="E71" s="5" t="s">
        <v>162</v>
      </c>
      <c r="F71" s="5" t="s">
        <v>163</v>
      </c>
      <c r="G71" s="5" t="s">
        <v>165</v>
      </c>
      <c r="H71" s="5" t="s">
        <v>160</v>
      </c>
      <c r="I71" s="5" t="s">
        <v>160</v>
      </c>
      <c r="J71" s="5" t="s">
        <v>63</v>
      </c>
      <c r="K71" s="5" t="s">
        <v>160</v>
      </c>
      <c r="L71" s="5" t="s">
        <v>169</v>
      </c>
      <c r="M71" s="5" t="s">
        <v>172</v>
      </c>
      <c r="N71" s="5" t="s">
        <v>179</v>
      </c>
      <c r="O71" s="5" t="s">
        <v>180</v>
      </c>
      <c r="P71" s="5" t="s">
        <v>181</v>
      </c>
      <c r="Q71" s="5" t="s">
        <v>182</v>
      </c>
      <c r="R71" s="5" t="s">
        <v>185</v>
      </c>
      <c r="S71" s="5" t="s">
        <v>188</v>
      </c>
      <c r="T71" s="5" t="s">
        <v>191</v>
      </c>
      <c r="U71" s="5" t="s">
        <v>192</v>
      </c>
      <c r="V71" s="5" t="s">
        <v>191</v>
      </c>
      <c r="W71" s="5" t="s">
        <v>195</v>
      </c>
      <c r="X71" s="5" t="s">
        <v>194</v>
      </c>
      <c r="Y71" s="5">
        <f t="shared" si="5"/>
        <v>5</v>
      </c>
      <c r="Z71" s="5" t="s">
        <v>195</v>
      </c>
      <c r="AA71" s="5" t="str">
        <f>$C72</f>
        <v>DQMTG_LP5_CTVDEC_E_END_X_X_VNOM_X_G4_2400</v>
      </c>
      <c r="AB71" s="5" t="str">
        <f>$C72</f>
        <v>DQMTG_LP5_CTVDEC_E_END_X_X_VNOM_X_G4_2400</v>
      </c>
      <c r="AC71" s="5" t="str">
        <f>$C72</f>
        <v>DQMTG_LP5_CTVDEC_E_END_X_X_VNOM_X_G4_2400</v>
      </c>
      <c r="AD71" s="5" t="str">
        <f>$C72</f>
        <v>DQMTG_LP5_CTVDEC_E_END_X_X_VNOM_X_G4_2400</v>
      </c>
      <c r="AE71" s="5" t="str">
        <f>$C72</f>
        <v>DQMTG_LP5_CTVDEC_E_END_X_X_VNOM_X_G4_2400</v>
      </c>
      <c r="AK71" s="5" t="s">
        <v>201</v>
      </c>
    </row>
    <row r="72" spans="1:37" s="5" customFormat="1" x14ac:dyDescent="0.25">
      <c r="A72" s="5" t="s">
        <v>39</v>
      </c>
      <c r="B72" s="5" t="s">
        <v>46</v>
      </c>
      <c r="C72" s="5" t="str">
        <f>D72&amp;"_"&amp;E72&amp;"_"&amp;F72&amp;"_"&amp;G72&amp;"_"&amp;A72&amp;"_"&amp;H72&amp;"_"&amp;I72&amp;"_"&amp;J72&amp;"_"&amp;K72&amp;"_"&amp;L72&amp;"_"&amp;M72</f>
        <v>DQMTG_LP5_CTVDEC_E_END_X_X_VNOM_X_G4_2400</v>
      </c>
      <c r="D72" s="5" t="s">
        <v>158</v>
      </c>
      <c r="E72" s="5" t="s">
        <v>162</v>
      </c>
      <c r="F72" s="5" t="s">
        <v>163</v>
      </c>
      <c r="G72" s="5" t="s">
        <v>165</v>
      </c>
      <c r="H72" s="5" t="s">
        <v>160</v>
      </c>
      <c r="I72" s="5" t="s">
        <v>160</v>
      </c>
      <c r="J72" s="5" t="s">
        <v>63</v>
      </c>
      <c r="K72" s="5" t="s">
        <v>160</v>
      </c>
      <c r="L72" s="5" t="s">
        <v>169</v>
      </c>
      <c r="M72" s="5" t="s">
        <v>172</v>
      </c>
      <c r="N72" s="5" t="s">
        <v>179</v>
      </c>
      <c r="O72" s="5" t="s">
        <v>180</v>
      </c>
      <c r="P72" s="5" t="s">
        <v>181</v>
      </c>
      <c r="Q72" s="5" t="s">
        <v>182</v>
      </c>
      <c r="R72" s="5" t="s">
        <v>187</v>
      </c>
      <c r="S72" s="5" t="s">
        <v>188</v>
      </c>
      <c r="T72" s="5" t="s">
        <v>191</v>
      </c>
      <c r="U72" s="5" t="s">
        <v>192</v>
      </c>
      <c r="V72" s="5" t="s">
        <v>191</v>
      </c>
      <c r="W72" s="5" t="s">
        <v>196</v>
      </c>
      <c r="X72" s="5" t="s">
        <v>194</v>
      </c>
      <c r="Y72" s="5">
        <f t="shared" si="5"/>
        <v>5</v>
      </c>
      <c r="Z72" s="5" t="s">
        <v>195</v>
      </c>
      <c r="AA72" s="5" t="str">
        <f>$C69</f>
        <v>CCCMM_LP5_CTVDEC_E_END_X_X_VNOM_X_G4_2400</v>
      </c>
      <c r="AB72" s="5" t="str">
        <f>$C69</f>
        <v>CCCMM_LP5_CTVDEC_E_END_X_X_VNOM_X_G4_2400</v>
      </c>
      <c r="AC72" s="5" t="str">
        <f>$C69</f>
        <v>CCCMM_LP5_CTVDEC_E_END_X_X_VNOM_X_G4_2400</v>
      </c>
      <c r="AD72" s="5" t="str">
        <f>$C69</f>
        <v>CCCMM_LP5_CTVDEC_E_END_X_X_VNOM_X_G4_2400</v>
      </c>
      <c r="AE72" s="5" t="str">
        <f>$C69</f>
        <v>CCCMM_LP5_CTVDEC_E_END_X_X_VNOM_X_G4_2400</v>
      </c>
      <c r="AK72" s="5" t="s">
        <v>203</v>
      </c>
    </row>
    <row r="73" spans="1:37" s="4" customFormat="1" x14ac:dyDescent="0.25">
      <c r="A73" s="4" t="s">
        <v>39</v>
      </c>
      <c r="B73" s="4" t="s">
        <v>45</v>
      </c>
      <c r="C73" s="4" t="s">
        <v>74</v>
      </c>
      <c r="E73" s="4" t="s">
        <v>159</v>
      </c>
      <c r="Y73" s="4">
        <f t="shared" si="5"/>
        <v>0</v>
      </c>
    </row>
    <row r="74" spans="1:37" s="4" customFormat="1" x14ac:dyDescent="0.25">
      <c r="A74" s="4" t="s">
        <v>39</v>
      </c>
      <c r="B74" s="4" t="s">
        <v>45</v>
      </c>
      <c r="C74" s="4" t="s">
        <v>75</v>
      </c>
      <c r="E74" s="4" t="s">
        <v>159</v>
      </c>
      <c r="Y74" s="4">
        <f t="shared" si="5"/>
        <v>0</v>
      </c>
    </row>
    <row r="75" spans="1:37" s="4" customFormat="1" x14ac:dyDescent="0.25">
      <c r="A75" s="4" t="s">
        <v>39</v>
      </c>
      <c r="B75" s="4" t="s">
        <v>45</v>
      </c>
      <c r="C75" s="4" t="s">
        <v>76</v>
      </c>
      <c r="E75" s="4" t="s">
        <v>159</v>
      </c>
      <c r="Y75" s="4">
        <f t="shared" si="5"/>
        <v>0</v>
      </c>
    </row>
    <row r="76" spans="1:37" s="2" customFormat="1" x14ac:dyDescent="0.25">
      <c r="A76" s="2" t="s">
        <v>39</v>
      </c>
      <c r="B76" s="2" t="s">
        <v>42</v>
      </c>
      <c r="C76" s="2" t="s">
        <v>77</v>
      </c>
      <c r="E76" s="2" t="s">
        <v>159</v>
      </c>
      <c r="W76" s="2" t="s">
        <v>196</v>
      </c>
      <c r="X76" s="2" t="s">
        <v>194</v>
      </c>
      <c r="Y76" s="2">
        <f t="shared" si="5"/>
        <v>2</v>
      </c>
      <c r="AA76" s="2" t="s">
        <v>195</v>
      </c>
      <c r="AB76" s="2" t="s">
        <v>195</v>
      </c>
    </row>
    <row r="77" spans="1:37" s="2" customFormat="1" x14ac:dyDescent="0.25">
      <c r="A77" s="2" t="s">
        <v>39</v>
      </c>
      <c r="B77" s="2" t="s">
        <v>42</v>
      </c>
      <c r="C77" s="2" t="s">
        <v>78</v>
      </c>
      <c r="E77" s="2" t="s">
        <v>159</v>
      </c>
      <c r="W77" s="2" t="s">
        <v>194</v>
      </c>
      <c r="X77" s="2" t="s">
        <v>194</v>
      </c>
      <c r="Y77" s="2">
        <f t="shared" si="5"/>
        <v>2</v>
      </c>
      <c r="AA77" s="2" t="str">
        <f>$C93</f>
        <v>LP5_VMAX</v>
      </c>
      <c r="AB77" s="2" t="str">
        <f>$C93</f>
        <v>LP5_VMAX</v>
      </c>
    </row>
    <row r="78" spans="1:37" s="2" customFormat="1" x14ac:dyDescent="0.25">
      <c r="A78" s="2" t="s">
        <v>39</v>
      </c>
      <c r="B78" s="2" t="s">
        <v>42</v>
      </c>
      <c r="C78" s="2" t="s">
        <v>79</v>
      </c>
      <c r="E78" s="2" t="s">
        <v>159</v>
      </c>
      <c r="W78" s="2" t="s">
        <v>194</v>
      </c>
      <c r="X78" s="2" t="s">
        <v>194</v>
      </c>
      <c r="Y78" s="2">
        <f t="shared" si="5"/>
        <v>2</v>
      </c>
      <c r="AA78" s="2" t="str">
        <f>$C85</f>
        <v>DDR5_G4_3200_VMAX</v>
      </c>
      <c r="AB78" s="2" t="str">
        <f>$C85</f>
        <v>DDR5_G4_3200_VMAX</v>
      </c>
    </row>
    <row r="79" spans="1:37" s="5" customFormat="1" x14ac:dyDescent="0.25">
      <c r="A79" s="5" t="s">
        <v>39</v>
      </c>
      <c r="B79" s="5" t="s">
        <v>46</v>
      </c>
      <c r="C79" s="5" t="str">
        <f>D79&amp;"_"&amp;E79&amp;"_"&amp;F79&amp;"_"&amp;G79&amp;"_"&amp;A79&amp;"_"&amp;H79&amp;"_"&amp;I79&amp;"_"&amp;J79&amp;"_"&amp;K79&amp;"_"&amp;L79&amp;"_"&amp;M79</f>
        <v>CCCMM_DDR5_CTVDEC_E_END_X_X_VMAX_X_G2_2000</v>
      </c>
      <c r="D79" s="5" t="s">
        <v>154</v>
      </c>
      <c r="E79" s="5" t="s">
        <v>161</v>
      </c>
      <c r="F79" s="5" t="s">
        <v>163</v>
      </c>
      <c r="G79" s="5" t="s">
        <v>165</v>
      </c>
      <c r="H79" s="5" t="s">
        <v>160</v>
      </c>
      <c r="I79" s="5" t="s">
        <v>160</v>
      </c>
      <c r="J79" s="5" t="s">
        <v>77</v>
      </c>
      <c r="K79" s="5" t="s">
        <v>160</v>
      </c>
      <c r="L79" s="5" t="s">
        <v>168</v>
      </c>
      <c r="M79" s="5" t="s">
        <v>170</v>
      </c>
      <c r="N79" s="5" t="s">
        <v>179</v>
      </c>
      <c r="O79" s="5" t="s">
        <v>180</v>
      </c>
      <c r="P79" s="5" t="s">
        <v>181</v>
      </c>
      <c r="Q79" s="5" t="s">
        <v>182</v>
      </c>
      <c r="R79" s="5" t="s">
        <v>183</v>
      </c>
      <c r="S79" s="5" t="s">
        <v>188</v>
      </c>
      <c r="T79" s="5" t="s">
        <v>191</v>
      </c>
      <c r="U79" s="5" t="s">
        <v>192</v>
      </c>
      <c r="V79" s="5" t="s">
        <v>191</v>
      </c>
      <c r="W79" s="5" t="s">
        <v>194</v>
      </c>
      <c r="X79" s="5" t="s">
        <v>194</v>
      </c>
      <c r="Y79" s="5">
        <f t="shared" si="5"/>
        <v>5</v>
      </c>
      <c r="Z79" s="5" t="s">
        <v>195</v>
      </c>
      <c r="AA79" s="5" t="str">
        <f t="shared" ref="AA79:AE82" si="6">$C80</f>
        <v>WCKMM_DDR5_CTVDEC_E_END_X_X_VMAX_X_G2_2000</v>
      </c>
      <c r="AB79" s="5" t="str">
        <f t="shared" si="6"/>
        <v>WCKMM_DDR5_CTVDEC_E_END_X_X_VMAX_X_G2_2000</v>
      </c>
      <c r="AC79" s="5" t="str">
        <f t="shared" si="6"/>
        <v>WCKMM_DDR5_CTVDEC_E_END_X_X_VMAX_X_G2_2000</v>
      </c>
      <c r="AD79" s="5" t="str">
        <f t="shared" si="6"/>
        <v>WCKMM_DDR5_CTVDEC_E_END_X_X_VMAX_X_G2_2000</v>
      </c>
      <c r="AE79" s="5" t="str">
        <f t="shared" si="6"/>
        <v>WCKMM_DDR5_CTVDEC_E_END_X_X_VMAX_X_G2_2000</v>
      </c>
      <c r="AK79" s="5" t="s">
        <v>199</v>
      </c>
    </row>
    <row r="80" spans="1:37" s="5" customFormat="1" x14ac:dyDescent="0.25">
      <c r="A80" s="5" t="s">
        <v>39</v>
      </c>
      <c r="B80" s="5" t="s">
        <v>46</v>
      </c>
      <c r="C80" s="5" t="str">
        <f>D80&amp;"_"&amp;E80&amp;"_"&amp;F80&amp;"_"&amp;G80&amp;"_"&amp;A80&amp;"_"&amp;H80&amp;"_"&amp;I80&amp;"_"&amp;J80&amp;"_"&amp;K80&amp;"_"&amp;L80&amp;"_"&amp;M80</f>
        <v>WCKMM_DDR5_CTVDEC_E_END_X_X_VMAX_X_G2_2000</v>
      </c>
      <c r="D80" s="5" t="s">
        <v>155</v>
      </c>
      <c r="E80" s="5" t="s">
        <v>161</v>
      </c>
      <c r="F80" s="5" t="s">
        <v>163</v>
      </c>
      <c r="G80" s="5" t="s">
        <v>165</v>
      </c>
      <c r="H80" s="5" t="s">
        <v>160</v>
      </c>
      <c r="I80" s="5" t="s">
        <v>160</v>
      </c>
      <c r="J80" s="5" t="s">
        <v>77</v>
      </c>
      <c r="K80" s="5" t="s">
        <v>160</v>
      </c>
      <c r="L80" s="5" t="s">
        <v>168</v>
      </c>
      <c r="M80" s="5" t="s">
        <v>170</v>
      </c>
      <c r="N80" s="5" t="s">
        <v>179</v>
      </c>
      <c r="O80" s="5" t="s">
        <v>180</v>
      </c>
      <c r="P80" s="5" t="s">
        <v>181</v>
      </c>
      <c r="Q80" s="5" t="s">
        <v>182</v>
      </c>
      <c r="R80" s="5" t="s">
        <v>184</v>
      </c>
      <c r="S80" s="5" t="s">
        <v>188</v>
      </c>
      <c r="T80" s="5" t="s">
        <v>191</v>
      </c>
      <c r="U80" s="5" t="s">
        <v>192</v>
      </c>
      <c r="V80" s="5" t="s">
        <v>191</v>
      </c>
      <c r="W80" s="5" t="s">
        <v>195</v>
      </c>
      <c r="X80" s="5" t="s">
        <v>194</v>
      </c>
      <c r="Y80" s="5">
        <f t="shared" si="5"/>
        <v>5</v>
      </c>
      <c r="Z80" s="5" t="s">
        <v>195</v>
      </c>
      <c r="AA80" s="5" t="str">
        <f t="shared" si="6"/>
        <v>CCMONITOR_DDR5_CTVDEC_E_END_X_X_VMAX_X_G2_2000</v>
      </c>
      <c r="AB80" s="5" t="str">
        <f t="shared" si="6"/>
        <v>CCMONITOR_DDR5_CTVDEC_E_END_X_X_VMAX_X_G2_2000</v>
      </c>
      <c r="AC80" s="5" t="str">
        <f t="shared" si="6"/>
        <v>CCMONITOR_DDR5_CTVDEC_E_END_X_X_VMAX_X_G2_2000</v>
      </c>
      <c r="AD80" s="5" t="str">
        <f t="shared" si="6"/>
        <v>CCMONITOR_DDR5_CTVDEC_E_END_X_X_VMAX_X_G2_2000</v>
      </c>
      <c r="AE80" s="5" t="str">
        <f t="shared" si="6"/>
        <v>CCMONITOR_DDR5_CTVDEC_E_END_X_X_VMAX_X_G2_2000</v>
      </c>
      <c r="AK80" s="5" t="s">
        <v>200</v>
      </c>
    </row>
    <row r="81" spans="1:37" s="5" customFormat="1" x14ac:dyDescent="0.25">
      <c r="A81" s="5" t="s">
        <v>39</v>
      </c>
      <c r="B81" s="5" t="s">
        <v>46</v>
      </c>
      <c r="C81" s="5" t="str">
        <f>D81&amp;"_"&amp;E81&amp;"_"&amp;F81&amp;"_"&amp;G81&amp;"_"&amp;A81&amp;"_"&amp;H81&amp;"_"&amp;I81&amp;"_"&amp;J81&amp;"_"&amp;K81&amp;"_"&amp;L81&amp;"_"&amp;M81</f>
        <v>CCMONITOR_DDR5_CTVDEC_E_END_X_X_VMAX_X_G2_2000</v>
      </c>
      <c r="D81" s="5" t="s">
        <v>156</v>
      </c>
      <c r="E81" s="5" t="s">
        <v>161</v>
      </c>
      <c r="F81" s="5" t="s">
        <v>163</v>
      </c>
      <c r="G81" s="5" t="s">
        <v>165</v>
      </c>
      <c r="H81" s="5" t="s">
        <v>160</v>
      </c>
      <c r="I81" s="5" t="s">
        <v>160</v>
      </c>
      <c r="J81" s="5" t="s">
        <v>77</v>
      </c>
      <c r="K81" s="5" t="s">
        <v>160</v>
      </c>
      <c r="L81" s="5" t="s">
        <v>168</v>
      </c>
      <c r="M81" s="5" t="s">
        <v>170</v>
      </c>
      <c r="N81" s="5" t="s">
        <v>179</v>
      </c>
      <c r="O81" s="5" t="s">
        <v>180</v>
      </c>
      <c r="P81" s="5" t="s">
        <v>181</v>
      </c>
      <c r="Q81" s="5" t="s">
        <v>182</v>
      </c>
      <c r="R81" s="5" t="s">
        <v>185</v>
      </c>
      <c r="S81" s="5" t="s">
        <v>188</v>
      </c>
      <c r="T81" s="5" t="s">
        <v>191</v>
      </c>
      <c r="U81" s="5" t="s">
        <v>192</v>
      </c>
      <c r="V81" s="5" t="s">
        <v>191</v>
      </c>
      <c r="W81" s="5" t="s">
        <v>196</v>
      </c>
      <c r="X81" s="5" t="s">
        <v>194</v>
      </c>
      <c r="Y81" s="5">
        <f t="shared" si="5"/>
        <v>5</v>
      </c>
      <c r="Z81" s="5" t="s">
        <v>195</v>
      </c>
      <c r="AA81" s="5" t="str">
        <f t="shared" si="6"/>
        <v>COMPFSM_DDR5_CTVDEC_E_END_X_X_VMAX_X_G2_2000</v>
      </c>
      <c r="AB81" s="5" t="str">
        <f t="shared" si="6"/>
        <v>COMPFSM_DDR5_CTVDEC_E_END_X_X_VMAX_X_G2_2000</v>
      </c>
      <c r="AC81" s="5" t="str">
        <f t="shared" si="6"/>
        <v>COMPFSM_DDR5_CTVDEC_E_END_X_X_VMAX_X_G2_2000</v>
      </c>
      <c r="AD81" s="5" t="str">
        <f t="shared" si="6"/>
        <v>COMPFSM_DDR5_CTVDEC_E_END_X_X_VMAX_X_G2_2000</v>
      </c>
      <c r="AE81" s="5" t="str">
        <f t="shared" si="6"/>
        <v>COMPFSM_DDR5_CTVDEC_E_END_X_X_VMAX_X_G2_2000</v>
      </c>
      <c r="AK81" s="5" t="s">
        <v>201</v>
      </c>
    </row>
    <row r="82" spans="1:37" s="5" customFormat="1" x14ac:dyDescent="0.25">
      <c r="A82" s="5" t="s">
        <v>39</v>
      </c>
      <c r="B82" s="5" t="s">
        <v>46</v>
      </c>
      <c r="C82" s="5" t="str">
        <f>D82&amp;"_"&amp;E82&amp;"_"&amp;F82&amp;"_"&amp;G82&amp;"_"&amp;A82&amp;"_"&amp;H82&amp;"_"&amp;I82&amp;"_"&amp;J82&amp;"_"&amp;K82&amp;"_"&amp;L82&amp;"_"&amp;M82</f>
        <v>COMPFSM_DDR5_CTVDEC_E_END_X_X_VMAX_X_G2_2000</v>
      </c>
      <c r="D82" s="5" t="s">
        <v>157</v>
      </c>
      <c r="E82" s="5" t="s">
        <v>161</v>
      </c>
      <c r="F82" s="5" t="s">
        <v>163</v>
      </c>
      <c r="G82" s="5" t="s">
        <v>165</v>
      </c>
      <c r="H82" s="5" t="s">
        <v>160</v>
      </c>
      <c r="I82" s="5" t="s">
        <v>160</v>
      </c>
      <c r="J82" s="5" t="s">
        <v>77</v>
      </c>
      <c r="K82" s="5" t="s">
        <v>160</v>
      </c>
      <c r="L82" s="5" t="s">
        <v>168</v>
      </c>
      <c r="M82" s="5" t="s">
        <v>170</v>
      </c>
      <c r="N82" s="5" t="s">
        <v>179</v>
      </c>
      <c r="O82" s="5" t="s">
        <v>180</v>
      </c>
      <c r="P82" s="5" t="s">
        <v>181</v>
      </c>
      <c r="Q82" s="5" t="s">
        <v>182</v>
      </c>
      <c r="R82" s="5" t="s">
        <v>186</v>
      </c>
      <c r="S82" s="5" t="s">
        <v>189</v>
      </c>
      <c r="T82" s="5" t="s">
        <v>191</v>
      </c>
      <c r="U82" s="5" t="s">
        <v>192</v>
      </c>
      <c r="V82" s="5" t="s">
        <v>191</v>
      </c>
      <c r="W82" s="5" t="s">
        <v>197</v>
      </c>
      <c r="X82" s="5" t="s">
        <v>194</v>
      </c>
      <c r="Y82" s="5">
        <f t="shared" si="5"/>
        <v>5</v>
      </c>
      <c r="Z82" s="5" t="s">
        <v>195</v>
      </c>
      <c r="AA82" s="5" t="str">
        <f t="shared" si="6"/>
        <v>DQMTG_DDR5_CTVDEC_E_END_X_X_VMAX_X_G2_2000</v>
      </c>
      <c r="AB82" s="5" t="str">
        <f t="shared" si="6"/>
        <v>DQMTG_DDR5_CTVDEC_E_END_X_X_VMAX_X_G2_2000</v>
      </c>
      <c r="AC82" s="5" t="str">
        <f t="shared" si="6"/>
        <v>DQMTG_DDR5_CTVDEC_E_END_X_X_VMAX_X_G2_2000</v>
      </c>
      <c r="AD82" s="5" t="str">
        <f t="shared" si="6"/>
        <v>DQMTG_DDR5_CTVDEC_E_END_X_X_VMAX_X_G2_2000</v>
      </c>
      <c r="AE82" s="5" t="str">
        <f t="shared" si="6"/>
        <v>DQMTG_DDR5_CTVDEC_E_END_X_X_VMAX_X_G2_2000</v>
      </c>
      <c r="AK82" s="5" t="s">
        <v>202</v>
      </c>
    </row>
    <row r="83" spans="1:37" s="5" customFormat="1" x14ac:dyDescent="0.25">
      <c r="A83" s="5" t="s">
        <v>39</v>
      </c>
      <c r="B83" s="5" t="s">
        <v>46</v>
      </c>
      <c r="C83" s="5" t="str">
        <f>D83&amp;"_"&amp;E83&amp;"_"&amp;F83&amp;"_"&amp;G83&amp;"_"&amp;A83&amp;"_"&amp;H83&amp;"_"&amp;I83&amp;"_"&amp;J83&amp;"_"&amp;K83&amp;"_"&amp;L83&amp;"_"&amp;M83</f>
        <v>DQMTG_DDR5_CTVDEC_E_END_X_X_VMAX_X_G2_2000</v>
      </c>
      <c r="D83" s="5" t="s">
        <v>158</v>
      </c>
      <c r="E83" s="5" t="s">
        <v>161</v>
      </c>
      <c r="F83" s="5" t="s">
        <v>163</v>
      </c>
      <c r="G83" s="5" t="s">
        <v>165</v>
      </c>
      <c r="H83" s="5" t="s">
        <v>160</v>
      </c>
      <c r="I83" s="5" t="s">
        <v>160</v>
      </c>
      <c r="J83" s="5" t="s">
        <v>77</v>
      </c>
      <c r="K83" s="5" t="s">
        <v>160</v>
      </c>
      <c r="L83" s="5" t="s">
        <v>168</v>
      </c>
      <c r="M83" s="5" t="s">
        <v>170</v>
      </c>
      <c r="N83" s="5" t="s">
        <v>179</v>
      </c>
      <c r="O83" s="5" t="s">
        <v>180</v>
      </c>
      <c r="P83" s="5" t="s">
        <v>181</v>
      </c>
      <c r="Q83" s="5" t="s">
        <v>182</v>
      </c>
      <c r="R83" s="5" t="s">
        <v>187</v>
      </c>
      <c r="S83" s="5" t="s">
        <v>190</v>
      </c>
      <c r="T83" s="5" t="s">
        <v>191</v>
      </c>
      <c r="U83" s="5" t="s">
        <v>192</v>
      </c>
      <c r="V83" s="5" t="s">
        <v>191</v>
      </c>
      <c r="W83" s="5" t="s">
        <v>198</v>
      </c>
      <c r="X83" s="5" t="s">
        <v>194</v>
      </c>
      <c r="Y83" s="5">
        <f t="shared" si="5"/>
        <v>5</v>
      </c>
      <c r="Z83" s="5" t="s">
        <v>195</v>
      </c>
      <c r="AA83" s="5" t="s">
        <v>195</v>
      </c>
      <c r="AB83" s="5" t="s">
        <v>195</v>
      </c>
      <c r="AC83" s="5" t="s">
        <v>195</v>
      </c>
      <c r="AD83" s="5" t="s">
        <v>195</v>
      </c>
      <c r="AE83" s="5" t="s">
        <v>195</v>
      </c>
      <c r="AK83" s="5" t="s">
        <v>203</v>
      </c>
    </row>
    <row r="84" spans="1:37" s="4" customFormat="1" x14ac:dyDescent="0.25">
      <c r="A84" s="4" t="s">
        <v>39</v>
      </c>
      <c r="B84" s="4" t="s">
        <v>45</v>
      </c>
      <c r="C84" s="4" t="s">
        <v>80</v>
      </c>
      <c r="E84" s="4" t="s">
        <v>159</v>
      </c>
      <c r="Y84" s="4">
        <f t="shared" si="5"/>
        <v>0</v>
      </c>
    </row>
    <row r="85" spans="1:37" s="2" customFormat="1" x14ac:dyDescent="0.25">
      <c r="A85" s="2" t="s">
        <v>39</v>
      </c>
      <c r="B85" s="2" t="s">
        <v>42</v>
      </c>
      <c r="C85" s="2" t="s">
        <v>81</v>
      </c>
      <c r="E85" s="2" t="s">
        <v>159</v>
      </c>
      <c r="W85" s="2" t="s">
        <v>195</v>
      </c>
      <c r="X85" s="2" t="s">
        <v>194</v>
      </c>
      <c r="Y85" s="2">
        <f t="shared" si="5"/>
        <v>2</v>
      </c>
      <c r="AA85" s="2" t="s">
        <v>195</v>
      </c>
      <c r="AB85" s="2" t="s">
        <v>195</v>
      </c>
    </row>
    <row r="86" spans="1:37" s="5" customFormat="1" x14ac:dyDescent="0.25">
      <c r="A86" s="5" t="s">
        <v>39</v>
      </c>
      <c r="B86" s="5" t="s">
        <v>46</v>
      </c>
      <c r="C86" s="5" t="str">
        <f>D86&amp;"_"&amp;E86&amp;"_"&amp;F86&amp;"_"&amp;G86&amp;"_"&amp;A86&amp;"_"&amp;H86&amp;"_"&amp;I86&amp;"_"&amp;J86&amp;"_"&amp;K86&amp;"_"&amp;L86&amp;"_"&amp;M86</f>
        <v>CCCMM_DDR5_CTVDEC_E_END_X_X_VMAX_X_G4_3200</v>
      </c>
      <c r="D86" s="5" t="s">
        <v>154</v>
      </c>
      <c r="E86" s="5" t="s">
        <v>161</v>
      </c>
      <c r="F86" s="5" t="s">
        <v>163</v>
      </c>
      <c r="G86" s="5" t="s">
        <v>165</v>
      </c>
      <c r="H86" s="5" t="s">
        <v>160</v>
      </c>
      <c r="I86" s="5" t="s">
        <v>160</v>
      </c>
      <c r="J86" s="5" t="s">
        <v>77</v>
      </c>
      <c r="K86" s="5" t="s">
        <v>160</v>
      </c>
      <c r="L86" s="5" t="s">
        <v>169</v>
      </c>
      <c r="M86" s="5" t="s">
        <v>171</v>
      </c>
      <c r="N86" s="5" t="s">
        <v>179</v>
      </c>
      <c r="O86" s="5" t="s">
        <v>180</v>
      </c>
      <c r="P86" s="5" t="s">
        <v>181</v>
      </c>
      <c r="Q86" s="5" t="s">
        <v>182</v>
      </c>
      <c r="R86" s="5" t="s">
        <v>183</v>
      </c>
      <c r="S86" s="5" t="s">
        <v>188</v>
      </c>
      <c r="T86" s="5" t="s">
        <v>191</v>
      </c>
      <c r="U86" s="5" t="s">
        <v>192</v>
      </c>
      <c r="V86" s="5" t="s">
        <v>191</v>
      </c>
      <c r="W86" s="5" t="s">
        <v>194</v>
      </c>
      <c r="X86" s="5" t="s">
        <v>194</v>
      </c>
      <c r="Y86" s="5">
        <f t="shared" si="5"/>
        <v>5</v>
      </c>
      <c r="Z86" s="5" t="s">
        <v>195</v>
      </c>
      <c r="AA86" s="5" t="str">
        <f t="shared" ref="AA86:AE89" si="7">$C87</f>
        <v>WCKMM_DDR5_CTVDEC_E_END_X_X_VMAX_X_G4_3200</v>
      </c>
      <c r="AB86" s="5" t="str">
        <f t="shared" si="7"/>
        <v>WCKMM_DDR5_CTVDEC_E_END_X_X_VMAX_X_G4_3200</v>
      </c>
      <c r="AC86" s="5" t="str">
        <f t="shared" si="7"/>
        <v>WCKMM_DDR5_CTVDEC_E_END_X_X_VMAX_X_G4_3200</v>
      </c>
      <c r="AD86" s="5" t="str">
        <f t="shared" si="7"/>
        <v>WCKMM_DDR5_CTVDEC_E_END_X_X_VMAX_X_G4_3200</v>
      </c>
      <c r="AE86" s="5" t="str">
        <f t="shared" si="7"/>
        <v>WCKMM_DDR5_CTVDEC_E_END_X_X_VMAX_X_G4_3200</v>
      </c>
      <c r="AK86" s="5" t="s">
        <v>199</v>
      </c>
    </row>
    <row r="87" spans="1:37" s="5" customFormat="1" x14ac:dyDescent="0.25">
      <c r="A87" s="5" t="s">
        <v>39</v>
      </c>
      <c r="B87" s="5" t="s">
        <v>46</v>
      </c>
      <c r="C87" s="5" t="str">
        <f>D87&amp;"_"&amp;E87&amp;"_"&amp;F87&amp;"_"&amp;G87&amp;"_"&amp;A87&amp;"_"&amp;H87&amp;"_"&amp;I87&amp;"_"&amp;J87&amp;"_"&amp;K87&amp;"_"&amp;L87&amp;"_"&amp;M87</f>
        <v>WCKMM_DDR5_CTVDEC_E_END_X_X_VMAX_X_G4_3200</v>
      </c>
      <c r="D87" s="5" t="s">
        <v>155</v>
      </c>
      <c r="E87" s="5" t="s">
        <v>161</v>
      </c>
      <c r="F87" s="5" t="s">
        <v>163</v>
      </c>
      <c r="G87" s="5" t="s">
        <v>165</v>
      </c>
      <c r="H87" s="5" t="s">
        <v>160</v>
      </c>
      <c r="I87" s="5" t="s">
        <v>160</v>
      </c>
      <c r="J87" s="5" t="s">
        <v>77</v>
      </c>
      <c r="K87" s="5" t="s">
        <v>160</v>
      </c>
      <c r="L87" s="5" t="s">
        <v>169</v>
      </c>
      <c r="M87" s="5" t="s">
        <v>171</v>
      </c>
      <c r="N87" s="5" t="s">
        <v>179</v>
      </c>
      <c r="O87" s="5" t="s">
        <v>180</v>
      </c>
      <c r="P87" s="5" t="s">
        <v>181</v>
      </c>
      <c r="Q87" s="5" t="s">
        <v>182</v>
      </c>
      <c r="R87" s="5" t="s">
        <v>184</v>
      </c>
      <c r="S87" s="5" t="s">
        <v>188</v>
      </c>
      <c r="T87" s="5" t="s">
        <v>191</v>
      </c>
      <c r="U87" s="5" t="s">
        <v>192</v>
      </c>
      <c r="V87" s="5" t="s">
        <v>191</v>
      </c>
      <c r="W87" s="5" t="s">
        <v>195</v>
      </c>
      <c r="X87" s="5" t="s">
        <v>194</v>
      </c>
      <c r="Y87" s="5">
        <f t="shared" si="5"/>
        <v>5</v>
      </c>
      <c r="Z87" s="5" t="s">
        <v>195</v>
      </c>
      <c r="AA87" s="5" t="str">
        <f t="shared" si="7"/>
        <v>CCMONITOR_DDR5_CTVDEC_E_END_X_X_VMAX_X_G4_3200</v>
      </c>
      <c r="AB87" s="5" t="str">
        <f t="shared" si="7"/>
        <v>CCMONITOR_DDR5_CTVDEC_E_END_X_X_VMAX_X_G4_3200</v>
      </c>
      <c r="AC87" s="5" t="str">
        <f t="shared" si="7"/>
        <v>CCMONITOR_DDR5_CTVDEC_E_END_X_X_VMAX_X_G4_3200</v>
      </c>
      <c r="AD87" s="5" t="str">
        <f t="shared" si="7"/>
        <v>CCMONITOR_DDR5_CTVDEC_E_END_X_X_VMAX_X_G4_3200</v>
      </c>
      <c r="AE87" s="5" t="str">
        <f t="shared" si="7"/>
        <v>CCMONITOR_DDR5_CTVDEC_E_END_X_X_VMAX_X_G4_3200</v>
      </c>
      <c r="AK87" s="5" t="s">
        <v>200</v>
      </c>
    </row>
    <row r="88" spans="1:37" s="5" customFormat="1" x14ac:dyDescent="0.25">
      <c r="A88" s="5" t="s">
        <v>39</v>
      </c>
      <c r="B88" s="5" t="s">
        <v>46</v>
      </c>
      <c r="C88" s="5" t="str">
        <f>D88&amp;"_"&amp;E88&amp;"_"&amp;F88&amp;"_"&amp;G88&amp;"_"&amp;A88&amp;"_"&amp;H88&amp;"_"&amp;I88&amp;"_"&amp;J88&amp;"_"&amp;K88&amp;"_"&amp;L88&amp;"_"&amp;M88</f>
        <v>CCMONITOR_DDR5_CTVDEC_E_END_X_X_VMAX_X_G4_3200</v>
      </c>
      <c r="D88" s="5" t="s">
        <v>156</v>
      </c>
      <c r="E88" s="5" t="s">
        <v>161</v>
      </c>
      <c r="F88" s="5" t="s">
        <v>163</v>
      </c>
      <c r="G88" s="5" t="s">
        <v>165</v>
      </c>
      <c r="H88" s="5" t="s">
        <v>160</v>
      </c>
      <c r="I88" s="5" t="s">
        <v>160</v>
      </c>
      <c r="J88" s="5" t="s">
        <v>77</v>
      </c>
      <c r="K88" s="5" t="s">
        <v>160</v>
      </c>
      <c r="L88" s="5" t="s">
        <v>169</v>
      </c>
      <c r="M88" s="5" t="s">
        <v>171</v>
      </c>
      <c r="N88" s="5" t="s">
        <v>179</v>
      </c>
      <c r="O88" s="5" t="s">
        <v>180</v>
      </c>
      <c r="P88" s="5" t="s">
        <v>181</v>
      </c>
      <c r="Q88" s="5" t="s">
        <v>182</v>
      </c>
      <c r="R88" s="5" t="s">
        <v>185</v>
      </c>
      <c r="S88" s="5" t="s">
        <v>188</v>
      </c>
      <c r="T88" s="5" t="s">
        <v>191</v>
      </c>
      <c r="U88" s="5" t="s">
        <v>192</v>
      </c>
      <c r="V88" s="5" t="s">
        <v>191</v>
      </c>
      <c r="W88" s="5" t="s">
        <v>196</v>
      </c>
      <c r="X88" s="5" t="s">
        <v>194</v>
      </c>
      <c r="Y88" s="5">
        <f t="shared" si="5"/>
        <v>5</v>
      </c>
      <c r="Z88" s="5" t="s">
        <v>195</v>
      </c>
      <c r="AA88" s="5" t="str">
        <f t="shared" si="7"/>
        <v>COMPFSM_DDR5_CTVDEC_E_END_X_X_VMAX_X_G4_3200</v>
      </c>
      <c r="AB88" s="5" t="str">
        <f t="shared" si="7"/>
        <v>COMPFSM_DDR5_CTVDEC_E_END_X_X_VMAX_X_G4_3200</v>
      </c>
      <c r="AC88" s="5" t="str">
        <f t="shared" si="7"/>
        <v>COMPFSM_DDR5_CTVDEC_E_END_X_X_VMAX_X_G4_3200</v>
      </c>
      <c r="AD88" s="5" t="str">
        <f t="shared" si="7"/>
        <v>COMPFSM_DDR5_CTVDEC_E_END_X_X_VMAX_X_G4_3200</v>
      </c>
      <c r="AE88" s="5" t="str">
        <f t="shared" si="7"/>
        <v>COMPFSM_DDR5_CTVDEC_E_END_X_X_VMAX_X_G4_3200</v>
      </c>
      <c r="AK88" s="5" t="s">
        <v>201</v>
      </c>
    </row>
    <row r="89" spans="1:37" s="5" customFormat="1" x14ac:dyDescent="0.25">
      <c r="A89" s="5" t="s">
        <v>39</v>
      </c>
      <c r="B89" s="5" t="s">
        <v>46</v>
      </c>
      <c r="C89" s="5" t="str">
        <f>D89&amp;"_"&amp;E89&amp;"_"&amp;F89&amp;"_"&amp;G89&amp;"_"&amp;A89&amp;"_"&amp;H89&amp;"_"&amp;I89&amp;"_"&amp;J89&amp;"_"&amp;K89&amp;"_"&amp;L89&amp;"_"&amp;M89</f>
        <v>COMPFSM_DDR5_CTVDEC_E_END_X_X_VMAX_X_G4_3200</v>
      </c>
      <c r="D89" s="5" t="s">
        <v>157</v>
      </c>
      <c r="E89" s="5" t="s">
        <v>161</v>
      </c>
      <c r="F89" s="5" t="s">
        <v>163</v>
      </c>
      <c r="G89" s="5" t="s">
        <v>165</v>
      </c>
      <c r="H89" s="5" t="s">
        <v>160</v>
      </c>
      <c r="I89" s="5" t="s">
        <v>160</v>
      </c>
      <c r="J89" s="5" t="s">
        <v>77</v>
      </c>
      <c r="K89" s="5" t="s">
        <v>160</v>
      </c>
      <c r="L89" s="5" t="s">
        <v>169</v>
      </c>
      <c r="M89" s="5" t="s">
        <v>171</v>
      </c>
      <c r="N89" s="5" t="s">
        <v>179</v>
      </c>
      <c r="O89" s="5" t="s">
        <v>180</v>
      </c>
      <c r="P89" s="5" t="s">
        <v>181</v>
      </c>
      <c r="Q89" s="5" t="s">
        <v>182</v>
      </c>
      <c r="R89" s="5" t="s">
        <v>186</v>
      </c>
      <c r="S89" s="5" t="s">
        <v>189</v>
      </c>
      <c r="T89" s="5" t="s">
        <v>191</v>
      </c>
      <c r="U89" s="5" t="s">
        <v>192</v>
      </c>
      <c r="V89" s="5" t="s">
        <v>191</v>
      </c>
      <c r="W89" s="5" t="s">
        <v>197</v>
      </c>
      <c r="X89" s="5" t="s">
        <v>194</v>
      </c>
      <c r="Y89" s="5">
        <f t="shared" si="5"/>
        <v>5</v>
      </c>
      <c r="Z89" s="5" t="s">
        <v>195</v>
      </c>
      <c r="AA89" s="5" t="str">
        <f t="shared" si="7"/>
        <v>DQMTG_DDR5_CTVDEC_E_END_X_X_VMAX_X_G4_3200</v>
      </c>
      <c r="AB89" s="5" t="str">
        <f t="shared" si="7"/>
        <v>DQMTG_DDR5_CTVDEC_E_END_X_X_VMAX_X_G4_3200</v>
      </c>
      <c r="AC89" s="5" t="str">
        <f t="shared" si="7"/>
        <v>DQMTG_DDR5_CTVDEC_E_END_X_X_VMAX_X_G4_3200</v>
      </c>
      <c r="AD89" s="5" t="str">
        <f t="shared" si="7"/>
        <v>DQMTG_DDR5_CTVDEC_E_END_X_X_VMAX_X_G4_3200</v>
      </c>
      <c r="AE89" s="5" t="str">
        <f t="shared" si="7"/>
        <v>DQMTG_DDR5_CTVDEC_E_END_X_X_VMAX_X_G4_3200</v>
      </c>
      <c r="AK89" s="5" t="s">
        <v>202</v>
      </c>
    </row>
    <row r="90" spans="1:37" s="5" customFormat="1" x14ac:dyDescent="0.25">
      <c r="A90" s="5" t="s">
        <v>39</v>
      </c>
      <c r="B90" s="5" t="s">
        <v>46</v>
      </c>
      <c r="C90" s="5" t="str">
        <f>D90&amp;"_"&amp;E90&amp;"_"&amp;F90&amp;"_"&amp;G90&amp;"_"&amp;A90&amp;"_"&amp;H90&amp;"_"&amp;I90&amp;"_"&amp;J90&amp;"_"&amp;K90&amp;"_"&amp;L90&amp;"_"&amp;M90</f>
        <v>DQMTG_DDR5_CTVDEC_E_END_X_X_VMAX_X_G4_3200</v>
      </c>
      <c r="D90" s="5" t="s">
        <v>158</v>
      </c>
      <c r="E90" s="5" t="s">
        <v>161</v>
      </c>
      <c r="F90" s="5" t="s">
        <v>163</v>
      </c>
      <c r="G90" s="5" t="s">
        <v>165</v>
      </c>
      <c r="H90" s="5" t="s">
        <v>160</v>
      </c>
      <c r="I90" s="5" t="s">
        <v>160</v>
      </c>
      <c r="J90" s="5" t="s">
        <v>77</v>
      </c>
      <c r="K90" s="5" t="s">
        <v>160</v>
      </c>
      <c r="L90" s="5" t="s">
        <v>169</v>
      </c>
      <c r="M90" s="5" t="s">
        <v>171</v>
      </c>
      <c r="N90" s="5" t="s">
        <v>179</v>
      </c>
      <c r="O90" s="5" t="s">
        <v>180</v>
      </c>
      <c r="P90" s="5" t="s">
        <v>181</v>
      </c>
      <c r="Q90" s="5" t="s">
        <v>182</v>
      </c>
      <c r="R90" s="5" t="s">
        <v>187</v>
      </c>
      <c r="S90" s="5" t="s">
        <v>190</v>
      </c>
      <c r="T90" s="5" t="s">
        <v>191</v>
      </c>
      <c r="U90" s="5" t="s">
        <v>192</v>
      </c>
      <c r="V90" s="5" t="s">
        <v>191</v>
      </c>
      <c r="W90" s="5" t="s">
        <v>198</v>
      </c>
      <c r="X90" s="5" t="s">
        <v>194</v>
      </c>
      <c r="Y90" s="5">
        <f t="shared" si="5"/>
        <v>5</v>
      </c>
      <c r="Z90" s="5" t="s">
        <v>195</v>
      </c>
      <c r="AA90" s="5" t="s">
        <v>195</v>
      </c>
      <c r="AB90" s="5" t="s">
        <v>195</v>
      </c>
      <c r="AC90" s="5" t="s">
        <v>195</v>
      </c>
      <c r="AD90" s="5" t="s">
        <v>195</v>
      </c>
      <c r="AE90" s="5" t="s">
        <v>195</v>
      </c>
      <c r="AK90" s="5" t="s">
        <v>203</v>
      </c>
    </row>
    <row r="91" spans="1:37" s="4" customFormat="1" x14ac:dyDescent="0.25">
      <c r="A91" s="4" t="s">
        <v>39</v>
      </c>
      <c r="B91" s="4" t="s">
        <v>45</v>
      </c>
      <c r="C91" s="4" t="s">
        <v>82</v>
      </c>
      <c r="E91" s="4" t="s">
        <v>159</v>
      </c>
      <c r="Y91" s="4">
        <f t="shared" si="5"/>
        <v>0</v>
      </c>
    </row>
    <row r="92" spans="1:37" s="4" customFormat="1" x14ac:dyDescent="0.25">
      <c r="A92" s="4" t="s">
        <v>39</v>
      </c>
      <c r="B92" s="4" t="s">
        <v>45</v>
      </c>
      <c r="C92" s="4" t="s">
        <v>83</v>
      </c>
      <c r="E92" s="4" t="s">
        <v>159</v>
      </c>
      <c r="Y92" s="4">
        <f t="shared" si="5"/>
        <v>0</v>
      </c>
    </row>
    <row r="93" spans="1:37" s="2" customFormat="1" x14ac:dyDescent="0.25">
      <c r="A93" s="2" t="s">
        <v>39</v>
      </c>
      <c r="B93" s="2" t="s">
        <v>42</v>
      </c>
      <c r="C93" s="2" t="s">
        <v>84</v>
      </c>
      <c r="E93" s="2" t="s">
        <v>159</v>
      </c>
      <c r="W93" s="2" t="s">
        <v>195</v>
      </c>
      <c r="X93" s="2" t="s">
        <v>194</v>
      </c>
      <c r="Y93" s="2">
        <f t="shared" si="5"/>
        <v>2</v>
      </c>
      <c r="AA93" s="2" t="s">
        <v>195</v>
      </c>
      <c r="AB93" s="2" t="s">
        <v>195</v>
      </c>
    </row>
    <row r="94" spans="1:37" s="2" customFormat="1" x14ac:dyDescent="0.25">
      <c r="A94" s="2" t="s">
        <v>39</v>
      </c>
      <c r="B94" s="2" t="s">
        <v>42</v>
      </c>
      <c r="C94" s="2" t="s">
        <v>85</v>
      </c>
      <c r="E94" s="2" t="s">
        <v>159</v>
      </c>
      <c r="W94" s="2" t="s">
        <v>194</v>
      </c>
      <c r="X94" s="2" t="s">
        <v>194</v>
      </c>
      <c r="Y94" s="2">
        <f t="shared" si="5"/>
        <v>2</v>
      </c>
      <c r="Z94" s="2" t="s">
        <v>195</v>
      </c>
      <c r="AA94" s="2" t="str">
        <f>$C101</f>
        <v>LP5_G4_2400_VMAX</v>
      </c>
      <c r="AB94" s="2" t="str">
        <f>$C101</f>
        <v>LP5_G4_2400_VMAX</v>
      </c>
    </row>
    <row r="95" spans="1:37" s="5" customFormat="1" x14ac:dyDescent="0.25">
      <c r="A95" s="5" t="s">
        <v>39</v>
      </c>
      <c r="B95" s="5" t="s">
        <v>46</v>
      </c>
      <c r="C95" s="5" t="str">
        <f>D95&amp;"_"&amp;E95&amp;"_"&amp;F95&amp;"_"&amp;G95&amp;"_"&amp;A95&amp;"_"&amp;H95&amp;"_"&amp;I95&amp;"_"&amp;J95&amp;"_"&amp;K95&amp;"_"&amp;L95&amp;"_"&amp;M95</f>
        <v>COMPFSM_LP5_CTVDEC_E_END_X_X_VMAX_X_G2_2400</v>
      </c>
      <c r="D95" s="5" t="s">
        <v>157</v>
      </c>
      <c r="E95" s="5" t="s">
        <v>162</v>
      </c>
      <c r="F95" s="5" t="s">
        <v>163</v>
      </c>
      <c r="G95" s="5" t="s">
        <v>165</v>
      </c>
      <c r="H95" s="5" t="s">
        <v>160</v>
      </c>
      <c r="I95" s="5" t="s">
        <v>160</v>
      </c>
      <c r="J95" s="5" t="s">
        <v>77</v>
      </c>
      <c r="K95" s="5" t="s">
        <v>160</v>
      </c>
      <c r="L95" s="5" t="s">
        <v>168</v>
      </c>
      <c r="M95" s="5" t="s">
        <v>172</v>
      </c>
      <c r="N95" s="5" t="s">
        <v>179</v>
      </c>
      <c r="O95" s="5" t="s">
        <v>180</v>
      </c>
      <c r="P95" s="5" t="s">
        <v>181</v>
      </c>
      <c r="Q95" s="5" t="s">
        <v>182</v>
      </c>
      <c r="R95" s="5" t="s">
        <v>186</v>
      </c>
      <c r="S95" s="5" t="s">
        <v>190</v>
      </c>
      <c r="T95" s="5" t="s">
        <v>191</v>
      </c>
      <c r="U95" s="5" t="s">
        <v>192</v>
      </c>
      <c r="V95" s="5" t="s">
        <v>191</v>
      </c>
      <c r="W95" s="5" t="s">
        <v>194</v>
      </c>
      <c r="X95" s="5" t="s">
        <v>194</v>
      </c>
      <c r="Y95" s="5">
        <f t="shared" si="5"/>
        <v>5</v>
      </c>
      <c r="Z95" s="5" t="s">
        <v>195</v>
      </c>
      <c r="AA95" s="5" t="str">
        <f>$C98</f>
        <v>CCMONITOR_LP5_CTVDEC_E_END_X_X_VMAX_X_G2_2400</v>
      </c>
      <c r="AB95" s="5" t="str">
        <f>$C98</f>
        <v>CCMONITOR_LP5_CTVDEC_E_END_X_X_VMAX_X_G2_2400</v>
      </c>
      <c r="AC95" s="5" t="str">
        <f>$C98</f>
        <v>CCMONITOR_LP5_CTVDEC_E_END_X_X_VMAX_X_G2_2400</v>
      </c>
      <c r="AD95" s="5" t="str">
        <f>$C98</f>
        <v>CCMONITOR_LP5_CTVDEC_E_END_X_X_VMAX_X_G2_2400</v>
      </c>
      <c r="AE95" s="5" t="str">
        <f>$C98</f>
        <v>CCMONITOR_LP5_CTVDEC_E_END_X_X_VMAX_X_G2_2400</v>
      </c>
      <c r="AK95" s="5" t="s">
        <v>202</v>
      </c>
    </row>
    <row r="96" spans="1:37" s="5" customFormat="1" x14ac:dyDescent="0.25">
      <c r="A96" s="5" t="s">
        <v>39</v>
      </c>
      <c r="B96" s="5" t="s">
        <v>46</v>
      </c>
      <c r="C96" s="5" t="str">
        <f>D96&amp;"_"&amp;E96&amp;"_"&amp;F96&amp;"_"&amp;G96&amp;"_"&amp;A96&amp;"_"&amp;H96&amp;"_"&amp;I96&amp;"_"&amp;J96&amp;"_"&amp;K96&amp;"_"&amp;L96&amp;"_"&amp;M96</f>
        <v>CCCMM_LP5_CTVDEC_E_END_X_X_VMAX_X_G2_2400</v>
      </c>
      <c r="D96" s="5" t="s">
        <v>154</v>
      </c>
      <c r="E96" s="5" t="s">
        <v>162</v>
      </c>
      <c r="F96" s="5" t="s">
        <v>163</v>
      </c>
      <c r="G96" s="5" t="s">
        <v>165</v>
      </c>
      <c r="H96" s="5" t="s">
        <v>160</v>
      </c>
      <c r="I96" s="5" t="s">
        <v>160</v>
      </c>
      <c r="J96" s="5" t="s">
        <v>77</v>
      </c>
      <c r="K96" s="5" t="s">
        <v>160</v>
      </c>
      <c r="L96" s="5" t="s">
        <v>168</v>
      </c>
      <c r="M96" s="5" t="s">
        <v>172</v>
      </c>
      <c r="N96" s="5" t="s">
        <v>179</v>
      </c>
      <c r="O96" s="5" t="s">
        <v>180</v>
      </c>
      <c r="P96" s="5" t="s">
        <v>181</v>
      </c>
      <c r="Q96" s="5" t="s">
        <v>182</v>
      </c>
      <c r="R96" s="5" t="s">
        <v>183</v>
      </c>
      <c r="S96" s="5" t="s">
        <v>188</v>
      </c>
      <c r="T96" s="5" t="s">
        <v>191</v>
      </c>
      <c r="U96" s="5" t="s">
        <v>192</v>
      </c>
      <c r="V96" s="5" t="s">
        <v>191</v>
      </c>
      <c r="W96" s="5" t="s">
        <v>197</v>
      </c>
      <c r="X96" s="5" t="s">
        <v>194</v>
      </c>
      <c r="Y96" s="5">
        <f t="shared" si="5"/>
        <v>5</v>
      </c>
      <c r="Z96" s="5" t="s">
        <v>195</v>
      </c>
      <c r="AA96" s="5" t="str">
        <f>$C97</f>
        <v>WCKMM_LP5_CTVDEC_E_END_X_X_VMAX_X_G2_2400</v>
      </c>
      <c r="AB96" s="5" t="str">
        <f>$C97</f>
        <v>WCKMM_LP5_CTVDEC_E_END_X_X_VMAX_X_G2_2400</v>
      </c>
      <c r="AC96" s="5" t="str">
        <f>$C97</f>
        <v>WCKMM_LP5_CTVDEC_E_END_X_X_VMAX_X_G2_2400</v>
      </c>
      <c r="AD96" s="5" t="str">
        <f>$C97</f>
        <v>WCKMM_LP5_CTVDEC_E_END_X_X_VMAX_X_G2_2400</v>
      </c>
      <c r="AE96" s="5" t="str">
        <f>$C97</f>
        <v>WCKMM_LP5_CTVDEC_E_END_X_X_VMAX_X_G2_2400</v>
      </c>
      <c r="AK96" s="5" t="s">
        <v>199</v>
      </c>
    </row>
    <row r="97" spans="1:37" s="5" customFormat="1" x14ac:dyDescent="0.25">
      <c r="A97" s="5" t="s">
        <v>39</v>
      </c>
      <c r="B97" s="5" t="s">
        <v>46</v>
      </c>
      <c r="C97" s="5" t="str">
        <f>D97&amp;"_"&amp;E97&amp;"_"&amp;F97&amp;"_"&amp;G97&amp;"_"&amp;A97&amp;"_"&amp;H97&amp;"_"&amp;I97&amp;"_"&amp;J97&amp;"_"&amp;K97&amp;"_"&amp;L97&amp;"_"&amp;M97</f>
        <v>WCKMM_LP5_CTVDEC_E_END_X_X_VMAX_X_G2_2400</v>
      </c>
      <c r="D97" s="5" t="s">
        <v>155</v>
      </c>
      <c r="E97" s="5" t="s">
        <v>162</v>
      </c>
      <c r="F97" s="5" t="s">
        <v>163</v>
      </c>
      <c r="G97" s="5" t="s">
        <v>165</v>
      </c>
      <c r="H97" s="5" t="s">
        <v>160</v>
      </c>
      <c r="I97" s="5" t="s">
        <v>160</v>
      </c>
      <c r="J97" s="5" t="s">
        <v>77</v>
      </c>
      <c r="K97" s="5" t="s">
        <v>160</v>
      </c>
      <c r="L97" s="5" t="s">
        <v>168</v>
      </c>
      <c r="M97" s="5" t="s">
        <v>172</v>
      </c>
      <c r="N97" s="5" t="s">
        <v>179</v>
      </c>
      <c r="O97" s="5" t="s">
        <v>180</v>
      </c>
      <c r="P97" s="5" t="s">
        <v>181</v>
      </c>
      <c r="Q97" s="5" t="s">
        <v>182</v>
      </c>
      <c r="R97" s="5" t="s">
        <v>184</v>
      </c>
      <c r="S97" s="5" t="s">
        <v>188</v>
      </c>
      <c r="T97" s="5" t="s">
        <v>191</v>
      </c>
      <c r="U97" s="5" t="s">
        <v>192</v>
      </c>
      <c r="V97" s="5" t="s">
        <v>191</v>
      </c>
      <c r="W97" s="5" t="s">
        <v>198</v>
      </c>
      <c r="X97" s="5" t="s">
        <v>194</v>
      </c>
      <c r="Y97" s="5">
        <f t="shared" si="5"/>
        <v>5</v>
      </c>
      <c r="Z97" s="5" t="s">
        <v>195</v>
      </c>
      <c r="AA97" s="5" t="s">
        <v>195</v>
      </c>
      <c r="AB97" s="5" t="s">
        <v>195</v>
      </c>
      <c r="AC97" s="5" t="s">
        <v>195</v>
      </c>
      <c r="AD97" s="5" t="s">
        <v>195</v>
      </c>
      <c r="AE97" s="5" t="s">
        <v>195</v>
      </c>
      <c r="AK97" s="5" t="s">
        <v>204</v>
      </c>
    </row>
    <row r="98" spans="1:37" s="5" customFormat="1" x14ac:dyDescent="0.25">
      <c r="A98" s="5" t="s">
        <v>39</v>
      </c>
      <c r="B98" s="5" t="s">
        <v>46</v>
      </c>
      <c r="C98" s="5" t="str">
        <f>D98&amp;"_"&amp;E98&amp;"_"&amp;F98&amp;"_"&amp;G98&amp;"_"&amp;A98&amp;"_"&amp;H98&amp;"_"&amp;I98&amp;"_"&amp;J98&amp;"_"&amp;K98&amp;"_"&amp;L98&amp;"_"&amp;M98</f>
        <v>CCMONITOR_LP5_CTVDEC_E_END_X_X_VMAX_X_G2_2400</v>
      </c>
      <c r="D98" s="5" t="s">
        <v>156</v>
      </c>
      <c r="E98" s="5" t="s">
        <v>162</v>
      </c>
      <c r="F98" s="5" t="s">
        <v>163</v>
      </c>
      <c r="G98" s="5" t="s">
        <v>165</v>
      </c>
      <c r="H98" s="5" t="s">
        <v>160</v>
      </c>
      <c r="I98" s="5" t="s">
        <v>160</v>
      </c>
      <c r="J98" s="5" t="s">
        <v>77</v>
      </c>
      <c r="K98" s="5" t="s">
        <v>160</v>
      </c>
      <c r="L98" s="5" t="s">
        <v>168</v>
      </c>
      <c r="M98" s="5" t="s">
        <v>172</v>
      </c>
      <c r="N98" s="5" t="s">
        <v>179</v>
      </c>
      <c r="O98" s="5" t="s">
        <v>180</v>
      </c>
      <c r="P98" s="5" t="s">
        <v>181</v>
      </c>
      <c r="Q98" s="5" t="s">
        <v>182</v>
      </c>
      <c r="R98" s="5" t="s">
        <v>185</v>
      </c>
      <c r="S98" s="5" t="s">
        <v>188</v>
      </c>
      <c r="T98" s="5" t="s">
        <v>191</v>
      </c>
      <c r="U98" s="5" t="s">
        <v>192</v>
      </c>
      <c r="V98" s="5" t="s">
        <v>191</v>
      </c>
      <c r="W98" s="5" t="s">
        <v>195</v>
      </c>
      <c r="X98" s="5" t="s">
        <v>194</v>
      </c>
      <c r="Y98" s="5">
        <f t="shared" si="5"/>
        <v>5</v>
      </c>
      <c r="Z98" s="5" t="s">
        <v>195</v>
      </c>
      <c r="AA98" s="5" t="str">
        <f>$C99</f>
        <v>DQMTG_LP5_CTVDEC_E_END_X_X_VMAX_X_G2_2400</v>
      </c>
      <c r="AB98" s="5" t="str">
        <f>$C99</f>
        <v>DQMTG_LP5_CTVDEC_E_END_X_X_VMAX_X_G2_2400</v>
      </c>
      <c r="AC98" s="5" t="str">
        <f>$C99</f>
        <v>DQMTG_LP5_CTVDEC_E_END_X_X_VMAX_X_G2_2400</v>
      </c>
      <c r="AD98" s="5" t="str">
        <f>$C99</f>
        <v>DQMTG_LP5_CTVDEC_E_END_X_X_VMAX_X_G2_2400</v>
      </c>
      <c r="AE98" s="5" t="str">
        <f>$C99</f>
        <v>DQMTG_LP5_CTVDEC_E_END_X_X_VMAX_X_G2_2400</v>
      </c>
      <c r="AK98" s="5" t="s">
        <v>201</v>
      </c>
    </row>
    <row r="99" spans="1:37" s="5" customFormat="1" x14ac:dyDescent="0.25">
      <c r="A99" s="5" t="s">
        <v>39</v>
      </c>
      <c r="B99" s="5" t="s">
        <v>46</v>
      </c>
      <c r="C99" s="5" t="str">
        <f>D99&amp;"_"&amp;E99&amp;"_"&amp;F99&amp;"_"&amp;G99&amp;"_"&amp;A99&amp;"_"&amp;H99&amp;"_"&amp;I99&amp;"_"&amp;J99&amp;"_"&amp;K99&amp;"_"&amp;L99&amp;"_"&amp;M99</f>
        <v>DQMTG_LP5_CTVDEC_E_END_X_X_VMAX_X_G2_2400</v>
      </c>
      <c r="D99" s="5" t="s">
        <v>158</v>
      </c>
      <c r="E99" s="5" t="s">
        <v>162</v>
      </c>
      <c r="F99" s="5" t="s">
        <v>163</v>
      </c>
      <c r="G99" s="5" t="s">
        <v>165</v>
      </c>
      <c r="H99" s="5" t="s">
        <v>160</v>
      </c>
      <c r="I99" s="5" t="s">
        <v>160</v>
      </c>
      <c r="J99" s="5" t="s">
        <v>77</v>
      </c>
      <c r="K99" s="5" t="s">
        <v>160</v>
      </c>
      <c r="L99" s="5" t="s">
        <v>168</v>
      </c>
      <c r="M99" s="5" t="s">
        <v>172</v>
      </c>
      <c r="N99" s="5" t="s">
        <v>179</v>
      </c>
      <c r="O99" s="5" t="s">
        <v>180</v>
      </c>
      <c r="P99" s="5" t="s">
        <v>181</v>
      </c>
      <c r="Q99" s="5" t="s">
        <v>182</v>
      </c>
      <c r="R99" s="5" t="s">
        <v>187</v>
      </c>
      <c r="S99" s="5" t="s">
        <v>188</v>
      </c>
      <c r="T99" s="5" t="s">
        <v>191</v>
      </c>
      <c r="U99" s="5" t="s">
        <v>192</v>
      </c>
      <c r="V99" s="5" t="s">
        <v>191</v>
      </c>
      <c r="W99" s="5" t="s">
        <v>196</v>
      </c>
      <c r="X99" s="5" t="s">
        <v>194</v>
      </c>
      <c r="Y99" s="5">
        <f t="shared" si="5"/>
        <v>5</v>
      </c>
      <c r="Z99" s="5" t="s">
        <v>195</v>
      </c>
      <c r="AA99" s="5" t="str">
        <f>$C96</f>
        <v>CCCMM_LP5_CTVDEC_E_END_X_X_VMAX_X_G2_2400</v>
      </c>
      <c r="AB99" s="5" t="str">
        <f>$C96</f>
        <v>CCCMM_LP5_CTVDEC_E_END_X_X_VMAX_X_G2_2400</v>
      </c>
      <c r="AC99" s="5" t="str">
        <f>$C96</f>
        <v>CCCMM_LP5_CTVDEC_E_END_X_X_VMAX_X_G2_2400</v>
      </c>
      <c r="AD99" s="5" t="str">
        <f>$C96</f>
        <v>CCCMM_LP5_CTVDEC_E_END_X_X_VMAX_X_G2_2400</v>
      </c>
      <c r="AE99" s="5" t="str">
        <f>$C96</f>
        <v>CCCMM_LP5_CTVDEC_E_END_X_X_VMAX_X_G2_2400</v>
      </c>
      <c r="AK99" s="5" t="s">
        <v>203</v>
      </c>
    </row>
    <row r="100" spans="1:37" s="4" customFormat="1" x14ac:dyDescent="0.25">
      <c r="A100" s="4" t="s">
        <v>39</v>
      </c>
      <c r="B100" s="4" t="s">
        <v>45</v>
      </c>
      <c r="C100" s="4" t="s">
        <v>86</v>
      </c>
      <c r="E100" s="4" t="s">
        <v>159</v>
      </c>
      <c r="Y100" s="4">
        <f t="shared" si="5"/>
        <v>0</v>
      </c>
    </row>
    <row r="101" spans="1:37" s="2" customFormat="1" x14ac:dyDescent="0.25">
      <c r="A101" s="2" t="s">
        <v>39</v>
      </c>
      <c r="B101" s="2" t="s">
        <v>42</v>
      </c>
      <c r="C101" s="2" t="s">
        <v>87</v>
      </c>
      <c r="E101" s="2" t="s">
        <v>159</v>
      </c>
      <c r="W101" s="2" t="s">
        <v>195</v>
      </c>
      <c r="X101" s="2" t="s">
        <v>194</v>
      </c>
      <c r="Y101" s="2">
        <f t="shared" si="5"/>
        <v>2</v>
      </c>
      <c r="Z101" s="2" t="s">
        <v>195</v>
      </c>
      <c r="AA101" s="2" t="s">
        <v>195</v>
      </c>
      <c r="AB101" s="2" t="s">
        <v>195</v>
      </c>
    </row>
    <row r="102" spans="1:37" s="5" customFormat="1" x14ac:dyDescent="0.25">
      <c r="A102" s="5" t="s">
        <v>39</v>
      </c>
      <c r="B102" s="5" t="s">
        <v>46</v>
      </c>
      <c r="C102" s="5" t="str">
        <f>D102&amp;"_"&amp;E102&amp;"_"&amp;F102&amp;"_"&amp;G102&amp;"_"&amp;A102&amp;"_"&amp;H102&amp;"_"&amp;I102&amp;"_"&amp;J102&amp;"_"&amp;K102&amp;"_"&amp;L102&amp;"_"&amp;M102</f>
        <v>COMPFSM_LP5_CTVDEC_E_END_X_X_VMAX_X_G4_2400</v>
      </c>
      <c r="D102" s="5" t="s">
        <v>157</v>
      </c>
      <c r="E102" s="5" t="s">
        <v>162</v>
      </c>
      <c r="F102" s="5" t="s">
        <v>163</v>
      </c>
      <c r="G102" s="5" t="s">
        <v>165</v>
      </c>
      <c r="H102" s="5" t="s">
        <v>160</v>
      </c>
      <c r="I102" s="5" t="s">
        <v>160</v>
      </c>
      <c r="J102" s="5" t="s">
        <v>77</v>
      </c>
      <c r="K102" s="5" t="s">
        <v>160</v>
      </c>
      <c r="L102" s="5" t="s">
        <v>169</v>
      </c>
      <c r="M102" s="5" t="s">
        <v>172</v>
      </c>
      <c r="N102" s="5" t="s">
        <v>179</v>
      </c>
      <c r="O102" s="5" t="s">
        <v>180</v>
      </c>
      <c r="P102" s="5" t="s">
        <v>181</v>
      </c>
      <c r="Q102" s="5" t="s">
        <v>182</v>
      </c>
      <c r="R102" s="5" t="s">
        <v>186</v>
      </c>
      <c r="S102" s="5" t="s">
        <v>190</v>
      </c>
      <c r="T102" s="5" t="s">
        <v>191</v>
      </c>
      <c r="U102" s="5" t="s">
        <v>192</v>
      </c>
      <c r="V102" s="5" t="s">
        <v>191</v>
      </c>
      <c r="W102" s="5" t="s">
        <v>194</v>
      </c>
      <c r="X102" s="5" t="s">
        <v>194</v>
      </c>
      <c r="Y102" s="5">
        <f t="shared" si="5"/>
        <v>5</v>
      </c>
      <c r="Z102" s="5" t="s">
        <v>195</v>
      </c>
      <c r="AA102" s="5" t="str">
        <f>$C105</f>
        <v>CCMONITOR_LP5_CTVDEC_E_END_X_X_VMAX_X_G4_2400</v>
      </c>
      <c r="AB102" s="5" t="str">
        <f>$C105</f>
        <v>CCMONITOR_LP5_CTVDEC_E_END_X_X_VMAX_X_G4_2400</v>
      </c>
      <c r="AC102" s="5" t="str">
        <f>$C105</f>
        <v>CCMONITOR_LP5_CTVDEC_E_END_X_X_VMAX_X_G4_2400</v>
      </c>
      <c r="AD102" s="5" t="str">
        <f>$C105</f>
        <v>CCMONITOR_LP5_CTVDEC_E_END_X_X_VMAX_X_G4_2400</v>
      </c>
      <c r="AE102" s="5" t="str">
        <f>$C105</f>
        <v>CCMONITOR_LP5_CTVDEC_E_END_X_X_VMAX_X_G4_2400</v>
      </c>
      <c r="AK102" s="5" t="s">
        <v>202</v>
      </c>
    </row>
    <row r="103" spans="1:37" s="5" customFormat="1" x14ac:dyDescent="0.25">
      <c r="A103" s="5" t="s">
        <v>39</v>
      </c>
      <c r="B103" s="5" t="s">
        <v>46</v>
      </c>
      <c r="C103" s="5" t="str">
        <f>D103&amp;"_"&amp;E103&amp;"_"&amp;F103&amp;"_"&amp;G103&amp;"_"&amp;A103&amp;"_"&amp;H103&amp;"_"&amp;I103&amp;"_"&amp;J103&amp;"_"&amp;K103&amp;"_"&amp;L103&amp;"_"&amp;M103</f>
        <v>CCCMM_LP5_CTVDEC_E_END_X_X_VMAX_X_G4_2400</v>
      </c>
      <c r="D103" s="5" t="s">
        <v>154</v>
      </c>
      <c r="E103" s="5" t="s">
        <v>162</v>
      </c>
      <c r="F103" s="5" t="s">
        <v>163</v>
      </c>
      <c r="G103" s="5" t="s">
        <v>165</v>
      </c>
      <c r="H103" s="5" t="s">
        <v>160</v>
      </c>
      <c r="I103" s="5" t="s">
        <v>160</v>
      </c>
      <c r="J103" s="5" t="s">
        <v>77</v>
      </c>
      <c r="K103" s="5" t="s">
        <v>160</v>
      </c>
      <c r="L103" s="5" t="s">
        <v>169</v>
      </c>
      <c r="M103" s="5" t="s">
        <v>172</v>
      </c>
      <c r="N103" s="5" t="s">
        <v>179</v>
      </c>
      <c r="O103" s="5" t="s">
        <v>180</v>
      </c>
      <c r="P103" s="5" t="s">
        <v>181</v>
      </c>
      <c r="Q103" s="5" t="s">
        <v>182</v>
      </c>
      <c r="R103" s="5" t="s">
        <v>183</v>
      </c>
      <c r="S103" s="5" t="s">
        <v>188</v>
      </c>
      <c r="T103" s="5" t="s">
        <v>191</v>
      </c>
      <c r="U103" s="5" t="s">
        <v>192</v>
      </c>
      <c r="V103" s="5" t="s">
        <v>191</v>
      </c>
      <c r="W103" s="5" t="s">
        <v>197</v>
      </c>
      <c r="X103" s="5" t="s">
        <v>194</v>
      </c>
      <c r="Y103" s="5">
        <f t="shared" si="5"/>
        <v>5</v>
      </c>
      <c r="Z103" s="5" t="s">
        <v>195</v>
      </c>
      <c r="AA103" s="5" t="str">
        <f>$C104</f>
        <v>WCKMM_LP5_CTVDEC_E_END_X_X_VMAX_X_G4_2400</v>
      </c>
      <c r="AB103" s="5" t="str">
        <f>$C104</f>
        <v>WCKMM_LP5_CTVDEC_E_END_X_X_VMAX_X_G4_2400</v>
      </c>
      <c r="AC103" s="5" t="str">
        <f>$C104</f>
        <v>WCKMM_LP5_CTVDEC_E_END_X_X_VMAX_X_G4_2400</v>
      </c>
      <c r="AD103" s="5" t="str">
        <f>$C104</f>
        <v>WCKMM_LP5_CTVDEC_E_END_X_X_VMAX_X_G4_2400</v>
      </c>
      <c r="AE103" s="5" t="str">
        <f>$C104</f>
        <v>WCKMM_LP5_CTVDEC_E_END_X_X_VMAX_X_G4_2400</v>
      </c>
      <c r="AK103" s="5" t="s">
        <v>199</v>
      </c>
    </row>
    <row r="104" spans="1:37" s="5" customFormat="1" x14ac:dyDescent="0.25">
      <c r="A104" s="5" t="s">
        <v>39</v>
      </c>
      <c r="B104" s="5" t="s">
        <v>46</v>
      </c>
      <c r="C104" s="5" t="str">
        <f>D104&amp;"_"&amp;E104&amp;"_"&amp;F104&amp;"_"&amp;G104&amp;"_"&amp;A104&amp;"_"&amp;H104&amp;"_"&amp;I104&amp;"_"&amp;J104&amp;"_"&amp;K104&amp;"_"&amp;L104&amp;"_"&amp;M104</f>
        <v>WCKMM_LP5_CTVDEC_E_END_X_X_VMAX_X_G4_2400</v>
      </c>
      <c r="D104" s="5" t="s">
        <v>155</v>
      </c>
      <c r="E104" s="5" t="s">
        <v>162</v>
      </c>
      <c r="F104" s="5" t="s">
        <v>163</v>
      </c>
      <c r="G104" s="5" t="s">
        <v>165</v>
      </c>
      <c r="H104" s="5" t="s">
        <v>160</v>
      </c>
      <c r="I104" s="5" t="s">
        <v>160</v>
      </c>
      <c r="J104" s="5" t="s">
        <v>77</v>
      </c>
      <c r="K104" s="5" t="s">
        <v>160</v>
      </c>
      <c r="L104" s="5" t="s">
        <v>169</v>
      </c>
      <c r="M104" s="5" t="s">
        <v>172</v>
      </c>
      <c r="N104" s="5" t="s">
        <v>179</v>
      </c>
      <c r="O104" s="5" t="s">
        <v>180</v>
      </c>
      <c r="P104" s="5" t="s">
        <v>181</v>
      </c>
      <c r="Q104" s="5" t="s">
        <v>182</v>
      </c>
      <c r="R104" s="5" t="s">
        <v>184</v>
      </c>
      <c r="S104" s="5" t="s">
        <v>188</v>
      </c>
      <c r="T104" s="5" t="s">
        <v>191</v>
      </c>
      <c r="U104" s="5" t="s">
        <v>192</v>
      </c>
      <c r="V104" s="5" t="s">
        <v>191</v>
      </c>
      <c r="W104" s="5" t="s">
        <v>198</v>
      </c>
      <c r="X104" s="5" t="s">
        <v>194</v>
      </c>
      <c r="Y104" s="5">
        <f t="shared" si="5"/>
        <v>5</v>
      </c>
      <c r="Z104" s="5" t="s">
        <v>195</v>
      </c>
      <c r="AA104" s="5" t="s">
        <v>195</v>
      </c>
      <c r="AB104" s="5" t="s">
        <v>195</v>
      </c>
      <c r="AC104" s="5" t="s">
        <v>195</v>
      </c>
      <c r="AD104" s="5" t="s">
        <v>195</v>
      </c>
      <c r="AE104" s="5" t="s">
        <v>195</v>
      </c>
      <c r="AK104" s="5" t="s">
        <v>204</v>
      </c>
    </row>
    <row r="105" spans="1:37" s="5" customFormat="1" x14ac:dyDescent="0.25">
      <c r="A105" s="5" t="s">
        <v>39</v>
      </c>
      <c r="B105" s="5" t="s">
        <v>46</v>
      </c>
      <c r="C105" s="5" t="str">
        <f>D105&amp;"_"&amp;E105&amp;"_"&amp;F105&amp;"_"&amp;G105&amp;"_"&amp;A105&amp;"_"&amp;H105&amp;"_"&amp;I105&amp;"_"&amp;J105&amp;"_"&amp;K105&amp;"_"&amp;L105&amp;"_"&amp;M105</f>
        <v>CCMONITOR_LP5_CTVDEC_E_END_X_X_VMAX_X_G4_2400</v>
      </c>
      <c r="D105" s="5" t="s">
        <v>156</v>
      </c>
      <c r="E105" s="5" t="s">
        <v>162</v>
      </c>
      <c r="F105" s="5" t="s">
        <v>163</v>
      </c>
      <c r="G105" s="5" t="s">
        <v>165</v>
      </c>
      <c r="H105" s="5" t="s">
        <v>160</v>
      </c>
      <c r="I105" s="5" t="s">
        <v>160</v>
      </c>
      <c r="J105" s="5" t="s">
        <v>77</v>
      </c>
      <c r="K105" s="5" t="s">
        <v>160</v>
      </c>
      <c r="L105" s="5" t="s">
        <v>169</v>
      </c>
      <c r="M105" s="5" t="s">
        <v>172</v>
      </c>
      <c r="N105" s="5" t="s">
        <v>179</v>
      </c>
      <c r="O105" s="5" t="s">
        <v>180</v>
      </c>
      <c r="P105" s="5" t="s">
        <v>181</v>
      </c>
      <c r="Q105" s="5" t="s">
        <v>182</v>
      </c>
      <c r="R105" s="5" t="s">
        <v>185</v>
      </c>
      <c r="S105" s="5" t="s">
        <v>188</v>
      </c>
      <c r="T105" s="5" t="s">
        <v>191</v>
      </c>
      <c r="U105" s="5" t="s">
        <v>192</v>
      </c>
      <c r="V105" s="5" t="s">
        <v>191</v>
      </c>
      <c r="W105" s="5" t="s">
        <v>195</v>
      </c>
      <c r="X105" s="5" t="s">
        <v>194</v>
      </c>
      <c r="Y105" s="5">
        <f t="shared" si="5"/>
        <v>5</v>
      </c>
      <c r="Z105" s="5" t="s">
        <v>195</v>
      </c>
      <c r="AA105" s="5" t="str">
        <f>$C106</f>
        <v>DQMTG_LP5_CTVDEC_E_END_X_X_VMAX_X_G4_2400</v>
      </c>
      <c r="AB105" s="5" t="str">
        <f>$C106</f>
        <v>DQMTG_LP5_CTVDEC_E_END_X_X_VMAX_X_G4_2400</v>
      </c>
      <c r="AC105" s="5" t="str">
        <f>$C106</f>
        <v>DQMTG_LP5_CTVDEC_E_END_X_X_VMAX_X_G4_2400</v>
      </c>
      <c r="AD105" s="5" t="str">
        <f>$C106</f>
        <v>DQMTG_LP5_CTVDEC_E_END_X_X_VMAX_X_G4_2400</v>
      </c>
      <c r="AE105" s="5" t="str">
        <f>$C106</f>
        <v>DQMTG_LP5_CTVDEC_E_END_X_X_VMAX_X_G4_2400</v>
      </c>
      <c r="AK105" s="5" t="s">
        <v>201</v>
      </c>
    </row>
    <row r="106" spans="1:37" s="5" customFormat="1" x14ac:dyDescent="0.25">
      <c r="A106" s="5" t="s">
        <v>39</v>
      </c>
      <c r="B106" s="5" t="s">
        <v>46</v>
      </c>
      <c r="C106" s="5" t="str">
        <f>D106&amp;"_"&amp;E106&amp;"_"&amp;F106&amp;"_"&amp;G106&amp;"_"&amp;A106&amp;"_"&amp;H106&amp;"_"&amp;I106&amp;"_"&amp;J106&amp;"_"&amp;K106&amp;"_"&amp;L106&amp;"_"&amp;M106</f>
        <v>DQMTG_LP5_CTVDEC_E_END_X_X_VMAX_X_G4_2400</v>
      </c>
      <c r="D106" s="5" t="s">
        <v>158</v>
      </c>
      <c r="E106" s="5" t="s">
        <v>162</v>
      </c>
      <c r="F106" s="5" t="s">
        <v>163</v>
      </c>
      <c r="G106" s="5" t="s">
        <v>165</v>
      </c>
      <c r="H106" s="5" t="s">
        <v>160</v>
      </c>
      <c r="I106" s="5" t="s">
        <v>160</v>
      </c>
      <c r="J106" s="5" t="s">
        <v>77</v>
      </c>
      <c r="K106" s="5" t="s">
        <v>160</v>
      </c>
      <c r="L106" s="5" t="s">
        <v>169</v>
      </c>
      <c r="M106" s="5" t="s">
        <v>172</v>
      </c>
      <c r="N106" s="5" t="s">
        <v>179</v>
      </c>
      <c r="O106" s="5" t="s">
        <v>180</v>
      </c>
      <c r="P106" s="5" t="s">
        <v>181</v>
      </c>
      <c r="Q106" s="5" t="s">
        <v>182</v>
      </c>
      <c r="R106" s="5" t="s">
        <v>187</v>
      </c>
      <c r="S106" s="5" t="s">
        <v>188</v>
      </c>
      <c r="T106" s="5" t="s">
        <v>191</v>
      </c>
      <c r="U106" s="5" t="s">
        <v>192</v>
      </c>
      <c r="V106" s="5" t="s">
        <v>191</v>
      </c>
      <c r="W106" s="5" t="s">
        <v>196</v>
      </c>
      <c r="X106" s="5" t="s">
        <v>194</v>
      </c>
      <c r="Y106" s="5">
        <f t="shared" si="5"/>
        <v>5</v>
      </c>
      <c r="Z106" s="5" t="s">
        <v>195</v>
      </c>
      <c r="AA106" s="5" t="str">
        <f>$C103</f>
        <v>CCCMM_LP5_CTVDEC_E_END_X_X_VMAX_X_G4_2400</v>
      </c>
      <c r="AB106" s="5" t="str">
        <f>$C103</f>
        <v>CCCMM_LP5_CTVDEC_E_END_X_X_VMAX_X_G4_2400</v>
      </c>
      <c r="AC106" s="5" t="str">
        <f>$C103</f>
        <v>CCCMM_LP5_CTVDEC_E_END_X_X_VMAX_X_G4_2400</v>
      </c>
      <c r="AD106" s="5" t="str">
        <f>$C103</f>
        <v>CCCMM_LP5_CTVDEC_E_END_X_X_VMAX_X_G4_2400</v>
      </c>
      <c r="AE106" s="5" t="str">
        <f>$C103</f>
        <v>CCCMM_LP5_CTVDEC_E_END_X_X_VMAX_X_G4_2400</v>
      </c>
      <c r="AK106" s="5" t="s">
        <v>203</v>
      </c>
    </row>
    <row r="107" spans="1:37" s="4" customFormat="1" x14ac:dyDescent="0.25">
      <c r="A107" s="4" t="s">
        <v>39</v>
      </c>
      <c r="B107" s="4" t="s">
        <v>45</v>
      </c>
      <c r="C107" s="4" t="s">
        <v>88</v>
      </c>
      <c r="E107" s="4" t="s">
        <v>159</v>
      </c>
      <c r="Y107" s="4">
        <f t="shared" si="5"/>
        <v>0</v>
      </c>
    </row>
    <row r="108" spans="1:37" s="4" customFormat="1" x14ac:dyDescent="0.25">
      <c r="A108" s="4" t="s">
        <v>39</v>
      </c>
      <c r="B108" s="4" t="s">
        <v>45</v>
      </c>
      <c r="C108" s="4" t="s">
        <v>89</v>
      </c>
      <c r="E108" s="4" t="s">
        <v>159</v>
      </c>
      <c r="Y108" s="4">
        <f t="shared" si="5"/>
        <v>0</v>
      </c>
    </row>
    <row r="109" spans="1:37" s="4" customFormat="1" x14ac:dyDescent="0.25">
      <c r="A109" s="4" t="s">
        <v>39</v>
      </c>
      <c r="B109" s="4" t="s">
        <v>45</v>
      </c>
      <c r="C109" s="4" t="s">
        <v>90</v>
      </c>
      <c r="E109" s="4" t="s">
        <v>159</v>
      </c>
      <c r="Y109" s="4">
        <f t="shared" si="5"/>
        <v>0</v>
      </c>
    </row>
    <row r="110" spans="1:37" s="4" customFormat="1" x14ac:dyDescent="0.25">
      <c r="A110" s="4" t="s">
        <v>39</v>
      </c>
      <c r="B110" s="4" t="s">
        <v>45</v>
      </c>
      <c r="C110" s="4" t="s">
        <v>91</v>
      </c>
      <c r="E110" s="4" t="s">
        <v>159</v>
      </c>
      <c r="Y110" s="4">
        <f t="shared" si="5"/>
        <v>0</v>
      </c>
    </row>
    <row r="111" spans="1:37" s="2" customFormat="1" x14ac:dyDescent="0.25">
      <c r="A111" s="2" t="s">
        <v>40</v>
      </c>
      <c r="B111" s="2" t="s">
        <v>42</v>
      </c>
      <c r="C111" s="2" t="s">
        <v>40</v>
      </c>
      <c r="E111" s="2" t="s">
        <v>159</v>
      </c>
      <c r="W111" s="2" t="s">
        <v>194</v>
      </c>
      <c r="X111" s="2" t="s">
        <v>194</v>
      </c>
      <c r="Y111" s="2">
        <f t="shared" si="5"/>
        <v>0</v>
      </c>
    </row>
    <row r="112" spans="1:37" s="2" customFormat="1" x14ac:dyDescent="0.25">
      <c r="A112" s="2" t="s">
        <v>40</v>
      </c>
      <c r="B112" s="2" t="s">
        <v>42</v>
      </c>
      <c r="C112" s="2" t="s">
        <v>92</v>
      </c>
      <c r="E112" s="2" t="s">
        <v>159</v>
      </c>
      <c r="W112" s="2" t="s">
        <v>194</v>
      </c>
      <c r="X112" s="2" t="s">
        <v>194</v>
      </c>
      <c r="Y112" s="2">
        <f t="shared" si="5"/>
        <v>2</v>
      </c>
      <c r="AA112" s="2" t="str">
        <f>$C167</f>
        <v>VNOM_ENDXFM</v>
      </c>
      <c r="AB112" s="2" t="str">
        <f>$C167</f>
        <v>VNOM_ENDXFM</v>
      </c>
    </row>
    <row r="113" spans="1:37" s="2" customFormat="1" x14ac:dyDescent="0.25">
      <c r="A113" s="2" t="s">
        <v>40</v>
      </c>
      <c r="B113" s="2" t="s">
        <v>42</v>
      </c>
      <c r="C113" s="2" t="s">
        <v>93</v>
      </c>
      <c r="E113" s="2" t="s">
        <v>159</v>
      </c>
      <c r="W113" s="2" t="s">
        <v>194</v>
      </c>
      <c r="X113" s="2" t="s">
        <v>194</v>
      </c>
      <c r="Y113" s="2">
        <f t="shared" si="5"/>
        <v>2</v>
      </c>
      <c r="AA113" s="2" t="str">
        <f>$C136</f>
        <v>LP5_VMIN_ENDXFM</v>
      </c>
      <c r="AB113" s="2" t="str">
        <f>$C136</f>
        <v>LP5_VMIN_ENDXFM</v>
      </c>
    </row>
    <row r="114" spans="1:37" s="2" customFormat="1" x14ac:dyDescent="0.25">
      <c r="A114" s="2" t="s">
        <v>40</v>
      </c>
      <c r="B114" s="2" t="s">
        <v>42</v>
      </c>
      <c r="C114" s="2" t="s">
        <v>94</v>
      </c>
      <c r="E114" s="2" t="s">
        <v>159</v>
      </c>
      <c r="W114" s="2" t="s">
        <v>194</v>
      </c>
      <c r="X114" s="2" t="s">
        <v>194</v>
      </c>
      <c r="Y114" s="2">
        <f t="shared" si="5"/>
        <v>2</v>
      </c>
      <c r="Z114" s="2" t="s">
        <v>195</v>
      </c>
      <c r="AA114" s="2" t="str">
        <f>$C121</f>
        <v>DDR5_G4_6400_VMIN_ENDXFM</v>
      </c>
      <c r="AB114" s="2" t="str">
        <f>$C121</f>
        <v>DDR5_G4_6400_VMIN_ENDXFM</v>
      </c>
    </row>
    <row r="115" spans="1:37" x14ac:dyDescent="0.25">
      <c r="A115" t="s">
        <v>40</v>
      </c>
      <c r="B115" t="s">
        <v>46</v>
      </c>
      <c r="C115" t="str">
        <f>D115&amp;"_"&amp;E115&amp;"_"&amp;F115&amp;"_"&amp;G115&amp;"_"&amp;A115&amp;"_"&amp;H115&amp;"_"&amp;I115&amp;"_"&amp;J115&amp;"_"&amp;K115&amp;"_"&amp;L115&amp;"_"&amp;M115</f>
        <v>CCCMM_DDR5_CTVDEC_E_ENDXFM_X_X_VMIN_X_G4_7200</v>
      </c>
      <c r="D115" t="s">
        <v>154</v>
      </c>
      <c r="E115" t="s">
        <v>161</v>
      </c>
      <c r="F115" t="s">
        <v>163</v>
      </c>
      <c r="G115" t="s">
        <v>165</v>
      </c>
      <c r="H115" t="s">
        <v>160</v>
      </c>
      <c r="I115" t="s">
        <v>160</v>
      </c>
      <c r="J115" t="s">
        <v>49</v>
      </c>
      <c r="K115" t="s">
        <v>160</v>
      </c>
      <c r="L115" t="s">
        <v>169</v>
      </c>
      <c r="M115" t="s">
        <v>173</v>
      </c>
      <c r="N115" t="s">
        <v>179</v>
      </c>
      <c r="O115" t="s">
        <v>180</v>
      </c>
      <c r="P115" t="s">
        <v>181</v>
      </c>
      <c r="Q115" t="s">
        <v>182</v>
      </c>
      <c r="R115" t="s">
        <v>183</v>
      </c>
      <c r="S115" t="s">
        <v>188</v>
      </c>
      <c r="T115" t="s">
        <v>191</v>
      </c>
      <c r="U115" t="s">
        <v>192</v>
      </c>
      <c r="V115" t="s">
        <v>191</v>
      </c>
      <c r="W115" t="s">
        <v>194</v>
      </c>
      <c r="X115" t="s">
        <v>194</v>
      </c>
      <c r="Y115">
        <f t="shared" si="5"/>
        <v>5</v>
      </c>
      <c r="Z115" t="s">
        <v>195</v>
      </c>
      <c r="AA115" t="str">
        <f t="shared" ref="AA115:AE118" si="8">$C116</f>
        <v>WCKMM_DDR5_CTVDEC_E_ENDXFM_X_X_VMIN_X_G4_7200</v>
      </c>
      <c r="AB115" t="str">
        <f t="shared" si="8"/>
        <v>WCKMM_DDR5_CTVDEC_E_ENDXFM_X_X_VMIN_X_G4_7200</v>
      </c>
      <c r="AC115" t="str">
        <f t="shared" si="8"/>
        <v>WCKMM_DDR5_CTVDEC_E_ENDXFM_X_X_VMIN_X_G4_7200</v>
      </c>
      <c r="AD115" t="str">
        <f t="shared" si="8"/>
        <v>WCKMM_DDR5_CTVDEC_E_ENDXFM_X_X_VMIN_X_G4_7200</v>
      </c>
      <c r="AE115" t="str">
        <f t="shared" si="8"/>
        <v>WCKMM_DDR5_CTVDEC_E_ENDXFM_X_X_VMIN_X_G4_7200</v>
      </c>
      <c r="AK115" t="s">
        <v>199</v>
      </c>
    </row>
    <row r="116" spans="1:37" x14ac:dyDescent="0.25">
      <c r="A116" t="s">
        <v>40</v>
      </c>
      <c r="B116" t="s">
        <v>46</v>
      </c>
      <c r="C116" t="str">
        <f>D116&amp;"_"&amp;E116&amp;"_"&amp;F116&amp;"_"&amp;G116&amp;"_"&amp;A116&amp;"_"&amp;H116&amp;"_"&amp;I116&amp;"_"&amp;J116&amp;"_"&amp;K116&amp;"_"&amp;L116&amp;"_"&amp;M116</f>
        <v>WCKMM_DDR5_CTVDEC_E_ENDXFM_X_X_VMIN_X_G4_7200</v>
      </c>
      <c r="D116" t="s">
        <v>155</v>
      </c>
      <c r="E116" t="s">
        <v>161</v>
      </c>
      <c r="F116" t="s">
        <v>163</v>
      </c>
      <c r="G116" t="s">
        <v>165</v>
      </c>
      <c r="H116" t="s">
        <v>160</v>
      </c>
      <c r="I116" t="s">
        <v>160</v>
      </c>
      <c r="J116" t="s">
        <v>49</v>
      </c>
      <c r="K116" t="s">
        <v>160</v>
      </c>
      <c r="L116" t="s">
        <v>169</v>
      </c>
      <c r="M116" t="s">
        <v>173</v>
      </c>
      <c r="N116" t="s">
        <v>179</v>
      </c>
      <c r="O116" t="s">
        <v>180</v>
      </c>
      <c r="P116" t="s">
        <v>181</v>
      </c>
      <c r="Q116" t="s">
        <v>182</v>
      </c>
      <c r="R116" t="s">
        <v>184</v>
      </c>
      <c r="S116" t="s">
        <v>188</v>
      </c>
      <c r="T116" t="s">
        <v>191</v>
      </c>
      <c r="U116" t="s">
        <v>192</v>
      </c>
      <c r="V116" t="s">
        <v>191</v>
      </c>
      <c r="W116" t="s">
        <v>195</v>
      </c>
      <c r="X116" t="s">
        <v>194</v>
      </c>
      <c r="Y116">
        <f t="shared" si="5"/>
        <v>5</v>
      </c>
      <c r="Z116" t="s">
        <v>195</v>
      </c>
      <c r="AA116" t="str">
        <f t="shared" si="8"/>
        <v>CCMONITOR_DDR5_CTVDEC_E_ENDXFM_X_X_VMIN_X_G4_7200</v>
      </c>
      <c r="AB116" t="str">
        <f t="shared" si="8"/>
        <v>CCMONITOR_DDR5_CTVDEC_E_ENDXFM_X_X_VMIN_X_G4_7200</v>
      </c>
      <c r="AC116" t="str">
        <f t="shared" si="8"/>
        <v>CCMONITOR_DDR5_CTVDEC_E_ENDXFM_X_X_VMIN_X_G4_7200</v>
      </c>
      <c r="AD116" t="str">
        <f t="shared" si="8"/>
        <v>CCMONITOR_DDR5_CTVDEC_E_ENDXFM_X_X_VMIN_X_G4_7200</v>
      </c>
      <c r="AE116" t="str">
        <f t="shared" si="8"/>
        <v>CCMONITOR_DDR5_CTVDEC_E_ENDXFM_X_X_VMIN_X_G4_7200</v>
      </c>
      <c r="AK116" t="s">
        <v>200</v>
      </c>
    </row>
    <row r="117" spans="1:37" x14ac:dyDescent="0.25">
      <c r="A117" t="s">
        <v>40</v>
      </c>
      <c r="B117" t="s">
        <v>46</v>
      </c>
      <c r="C117" t="str">
        <f>D117&amp;"_"&amp;E117&amp;"_"&amp;F117&amp;"_"&amp;G117&amp;"_"&amp;A117&amp;"_"&amp;H117&amp;"_"&amp;I117&amp;"_"&amp;J117&amp;"_"&amp;K117&amp;"_"&amp;L117&amp;"_"&amp;M117</f>
        <v>CCMONITOR_DDR5_CTVDEC_E_ENDXFM_X_X_VMIN_X_G4_7200</v>
      </c>
      <c r="D117" t="s">
        <v>156</v>
      </c>
      <c r="E117" t="s">
        <v>161</v>
      </c>
      <c r="F117" t="s">
        <v>163</v>
      </c>
      <c r="G117" t="s">
        <v>165</v>
      </c>
      <c r="H117" t="s">
        <v>160</v>
      </c>
      <c r="I117" t="s">
        <v>160</v>
      </c>
      <c r="J117" t="s">
        <v>49</v>
      </c>
      <c r="K117" t="s">
        <v>160</v>
      </c>
      <c r="L117" t="s">
        <v>169</v>
      </c>
      <c r="M117" t="s">
        <v>173</v>
      </c>
      <c r="N117" t="s">
        <v>179</v>
      </c>
      <c r="O117" t="s">
        <v>180</v>
      </c>
      <c r="P117" t="s">
        <v>181</v>
      </c>
      <c r="Q117" t="s">
        <v>182</v>
      </c>
      <c r="R117" t="s">
        <v>185</v>
      </c>
      <c r="S117" t="s">
        <v>188</v>
      </c>
      <c r="T117" t="s">
        <v>191</v>
      </c>
      <c r="U117" t="s">
        <v>192</v>
      </c>
      <c r="V117" t="s">
        <v>191</v>
      </c>
      <c r="W117" t="s">
        <v>196</v>
      </c>
      <c r="X117" t="s">
        <v>194</v>
      </c>
      <c r="Y117">
        <f t="shared" si="5"/>
        <v>5</v>
      </c>
      <c r="Z117" t="s">
        <v>195</v>
      </c>
      <c r="AA117" t="str">
        <f t="shared" si="8"/>
        <v>COMPFSM_DDR5_CTVDEC_E_ENDXFM_X_X_VMIN_X_G4_7200</v>
      </c>
      <c r="AB117" t="str">
        <f t="shared" si="8"/>
        <v>COMPFSM_DDR5_CTVDEC_E_ENDXFM_X_X_VMIN_X_G4_7200</v>
      </c>
      <c r="AC117" t="str">
        <f t="shared" si="8"/>
        <v>COMPFSM_DDR5_CTVDEC_E_ENDXFM_X_X_VMIN_X_G4_7200</v>
      </c>
      <c r="AD117" t="str">
        <f t="shared" si="8"/>
        <v>COMPFSM_DDR5_CTVDEC_E_ENDXFM_X_X_VMIN_X_G4_7200</v>
      </c>
      <c r="AE117" t="str">
        <f t="shared" si="8"/>
        <v>COMPFSM_DDR5_CTVDEC_E_ENDXFM_X_X_VMIN_X_G4_7200</v>
      </c>
      <c r="AK117" t="s">
        <v>201</v>
      </c>
    </row>
    <row r="118" spans="1:37" x14ac:dyDescent="0.25">
      <c r="A118" t="s">
        <v>40</v>
      </c>
      <c r="B118" t="s">
        <v>46</v>
      </c>
      <c r="C118" t="str">
        <f>D118&amp;"_"&amp;E118&amp;"_"&amp;F118&amp;"_"&amp;G118&amp;"_"&amp;A118&amp;"_"&amp;H118&amp;"_"&amp;I118&amp;"_"&amp;J118&amp;"_"&amp;K118&amp;"_"&amp;L118&amp;"_"&amp;M118</f>
        <v>COMPFSM_DDR5_CTVDEC_E_ENDXFM_X_X_VMIN_X_G4_7200</v>
      </c>
      <c r="D118" t="s">
        <v>157</v>
      </c>
      <c r="E118" t="s">
        <v>161</v>
      </c>
      <c r="F118" t="s">
        <v>163</v>
      </c>
      <c r="G118" t="s">
        <v>165</v>
      </c>
      <c r="H118" t="s">
        <v>160</v>
      </c>
      <c r="I118" t="s">
        <v>160</v>
      </c>
      <c r="J118" t="s">
        <v>49</v>
      </c>
      <c r="K118" t="s">
        <v>160</v>
      </c>
      <c r="L118" t="s">
        <v>169</v>
      </c>
      <c r="M118" t="s">
        <v>173</v>
      </c>
      <c r="N118" t="s">
        <v>179</v>
      </c>
      <c r="O118" t="s">
        <v>180</v>
      </c>
      <c r="P118" t="s">
        <v>181</v>
      </c>
      <c r="Q118" t="s">
        <v>182</v>
      </c>
      <c r="R118" t="s">
        <v>186</v>
      </c>
      <c r="S118" t="s">
        <v>189</v>
      </c>
      <c r="T118" t="s">
        <v>191</v>
      </c>
      <c r="U118" t="s">
        <v>192</v>
      </c>
      <c r="V118" t="s">
        <v>191</v>
      </c>
      <c r="W118" t="s">
        <v>197</v>
      </c>
      <c r="X118" t="s">
        <v>194</v>
      </c>
      <c r="Y118">
        <f t="shared" si="5"/>
        <v>5</v>
      </c>
      <c r="Z118" t="s">
        <v>195</v>
      </c>
      <c r="AA118" t="str">
        <f t="shared" si="8"/>
        <v>DQMTG_DDR5_CTVDEC_E_ENDXFM_X_X_VMIN_X_G4_7200</v>
      </c>
      <c r="AB118" t="str">
        <f t="shared" si="8"/>
        <v>DQMTG_DDR5_CTVDEC_E_ENDXFM_X_X_VMIN_X_G4_7200</v>
      </c>
      <c r="AC118" t="str">
        <f t="shared" si="8"/>
        <v>DQMTG_DDR5_CTVDEC_E_ENDXFM_X_X_VMIN_X_G4_7200</v>
      </c>
      <c r="AD118" t="str">
        <f t="shared" si="8"/>
        <v>DQMTG_DDR5_CTVDEC_E_ENDXFM_X_X_VMIN_X_G4_7200</v>
      </c>
      <c r="AE118" t="str">
        <f t="shared" si="8"/>
        <v>DQMTG_DDR5_CTVDEC_E_ENDXFM_X_X_VMIN_X_G4_7200</v>
      </c>
      <c r="AK118" t="s">
        <v>202</v>
      </c>
    </row>
    <row r="119" spans="1:37" x14ac:dyDescent="0.25">
      <c r="A119" t="s">
        <v>40</v>
      </c>
      <c r="B119" t="s">
        <v>46</v>
      </c>
      <c r="C119" t="str">
        <f>D119&amp;"_"&amp;E119&amp;"_"&amp;F119&amp;"_"&amp;G119&amp;"_"&amp;A119&amp;"_"&amp;H119&amp;"_"&amp;I119&amp;"_"&amp;J119&amp;"_"&amp;K119&amp;"_"&amp;L119&amp;"_"&amp;M119</f>
        <v>DQMTG_DDR5_CTVDEC_E_ENDXFM_X_X_VMIN_X_G4_7200</v>
      </c>
      <c r="D119" t="s">
        <v>158</v>
      </c>
      <c r="E119" t="s">
        <v>161</v>
      </c>
      <c r="F119" t="s">
        <v>163</v>
      </c>
      <c r="G119" t="s">
        <v>165</v>
      </c>
      <c r="H119" t="s">
        <v>160</v>
      </c>
      <c r="I119" t="s">
        <v>160</v>
      </c>
      <c r="J119" t="s">
        <v>49</v>
      </c>
      <c r="K119" t="s">
        <v>160</v>
      </c>
      <c r="L119" t="s">
        <v>169</v>
      </c>
      <c r="M119" t="s">
        <v>173</v>
      </c>
      <c r="N119" t="s">
        <v>179</v>
      </c>
      <c r="O119" t="s">
        <v>180</v>
      </c>
      <c r="P119" t="s">
        <v>181</v>
      </c>
      <c r="Q119" t="s">
        <v>182</v>
      </c>
      <c r="R119" t="s">
        <v>187</v>
      </c>
      <c r="S119" t="s">
        <v>190</v>
      </c>
      <c r="T119" t="s">
        <v>191</v>
      </c>
      <c r="U119" t="s">
        <v>192</v>
      </c>
      <c r="V119" t="s">
        <v>191</v>
      </c>
      <c r="W119" t="s">
        <v>198</v>
      </c>
      <c r="X119" t="s">
        <v>194</v>
      </c>
      <c r="Y119">
        <f t="shared" si="5"/>
        <v>5</v>
      </c>
      <c r="Z119" t="s">
        <v>195</v>
      </c>
      <c r="AA119" t="s">
        <v>195</v>
      </c>
      <c r="AB119" t="s">
        <v>195</v>
      </c>
      <c r="AC119" t="s">
        <v>195</v>
      </c>
      <c r="AD119" t="s">
        <v>195</v>
      </c>
      <c r="AE119" t="s">
        <v>195</v>
      </c>
      <c r="AK119" t="s">
        <v>203</v>
      </c>
    </row>
    <row r="120" spans="1:37" s="4" customFormat="1" x14ac:dyDescent="0.25">
      <c r="A120" s="4" t="s">
        <v>40</v>
      </c>
      <c r="B120" s="4" t="s">
        <v>45</v>
      </c>
      <c r="C120" s="4" t="s">
        <v>95</v>
      </c>
      <c r="E120" s="4" t="s">
        <v>159</v>
      </c>
      <c r="Y120" s="4">
        <f t="shared" si="5"/>
        <v>0</v>
      </c>
    </row>
    <row r="121" spans="1:37" s="2" customFormat="1" x14ac:dyDescent="0.25">
      <c r="A121" s="2" t="s">
        <v>40</v>
      </c>
      <c r="B121" s="2" t="s">
        <v>42</v>
      </c>
      <c r="C121" s="2" t="s">
        <v>96</v>
      </c>
      <c r="E121" s="2" t="s">
        <v>159</v>
      </c>
      <c r="W121" s="2" t="s">
        <v>195</v>
      </c>
      <c r="X121" s="2" t="s">
        <v>194</v>
      </c>
      <c r="Y121" s="2">
        <f t="shared" si="5"/>
        <v>2</v>
      </c>
      <c r="Z121" s="2" t="s">
        <v>195</v>
      </c>
      <c r="AA121" s="2" t="str">
        <f>$C128</f>
        <v>DDR5_G4_4800_VMIN_ENDXFM</v>
      </c>
      <c r="AB121" s="2" t="str">
        <f>$C128</f>
        <v>DDR5_G4_4800_VMIN_ENDXFM</v>
      </c>
    </row>
    <row r="122" spans="1:37" x14ac:dyDescent="0.25">
      <c r="A122" t="s">
        <v>40</v>
      </c>
      <c r="B122" t="s">
        <v>46</v>
      </c>
      <c r="C122" t="str">
        <f>D122&amp;"_"&amp;E122&amp;"_"&amp;F122&amp;"_"&amp;G122&amp;"_"&amp;A122&amp;"_"&amp;H122&amp;"_"&amp;I122&amp;"_"&amp;J122&amp;"_"&amp;K122&amp;"_"&amp;L122&amp;"_"&amp;M122</f>
        <v>CCCMM_DDR5_CTVDEC_E_ENDXFM_X_X_VMIN_X_G4_6400</v>
      </c>
      <c r="D122" t="s">
        <v>154</v>
      </c>
      <c r="E122" t="s">
        <v>161</v>
      </c>
      <c r="F122" t="s">
        <v>163</v>
      </c>
      <c r="G122" t="s">
        <v>165</v>
      </c>
      <c r="H122" t="s">
        <v>160</v>
      </c>
      <c r="I122" t="s">
        <v>160</v>
      </c>
      <c r="J122" t="s">
        <v>49</v>
      </c>
      <c r="K122" t="s">
        <v>160</v>
      </c>
      <c r="L122" t="s">
        <v>169</v>
      </c>
      <c r="M122" t="s">
        <v>174</v>
      </c>
      <c r="N122" t="s">
        <v>179</v>
      </c>
      <c r="O122" t="s">
        <v>180</v>
      </c>
      <c r="P122" t="s">
        <v>181</v>
      </c>
      <c r="Q122" t="s">
        <v>182</v>
      </c>
      <c r="R122" t="s">
        <v>183</v>
      </c>
      <c r="S122" t="s">
        <v>188</v>
      </c>
      <c r="T122" t="s">
        <v>191</v>
      </c>
      <c r="U122" t="s">
        <v>192</v>
      </c>
      <c r="V122" t="s">
        <v>191</v>
      </c>
      <c r="W122" t="s">
        <v>194</v>
      </c>
      <c r="X122" t="s">
        <v>194</v>
      </c>
      <c r="Y122">
        <f t="shared" si="5"/>
        <v>5</v>
      </c>
      <c r="Z122" t="s">
        <v>195</v>
      </c>
      <c r="AA122" t="str">
        <f t="shared" ref="AA122:AE125" si="9">$C123</f>
        <v>WCKMM_DDR5_CTVDEC_E_ENDXFM_X_X_VMIN_X_G4_6400</v>
      </c>
      <c r="AB122" t="str">
        <f t="shared" si="9"/>
        <v>WCKMM_DDR5_CTVDEC_E_ENDXFM_X_X_VMIN_X_G4_6400</v>
      </c>
      <c r="AC122" t="str">
        <f t="shared" si="9"/>
        <v>WCKMM_DDR5_CTVDEC_E_ENDXFM_X_X_VMIN_X_G4_6400</v>
      </c>
      <c r="AD122" t="str">
        <f t="shared" si="9"/>
        <v>WCKMM_DDR5_CTVDEC_E_ENDXFM_X_X_VMIN_X_G4_6400</v>
      </c>
      <c r="AE122" t="str">
        <f t="shared" si="9"/>
        <v>WCKMM_DDR5_CTVDEC_E_ENDXFM_X_X_VMIN_X_G4_6400</v>
      </c>
      <c r="AK122" t="s">
        <v>199</v>
      </c>
    </row>
    <row r="123" spans="1:37" x14ac:dyDescent="0.25">
      <c r="A123" t="s">
        <v>40</v>
      </c>
      <c r="B123" t="s">
        <v>46</v>
      </c>
      <c r="C123" t="str">
        <f>D123&amp;"_"&amp;E123&amp;"_"&amp;F123&amp;"_"&amp;G123&amp;"_"&amp;A123&amp;"_"&amp;H123&amp;"_"&amp;I123&amp;"_"&amp;J123&amp;"_"&amp;K123&amp;"_"&amp;L123&amp;"_"&amp;M123</f>
        <v>WCKMM_DDR5_CTVDEC_E_ENDXFM_X_X_VMIN_X_G4_6400</v>
      </c>
      <c r="D123" t="s">
        <v>155</v>
      </c>
      <c r="E123" t="s">
        <v>161</v>
      </c>
      <c r="F123" t="s">
        <v>163</v>
      </c>
      <c r="G123" t="s">
        <v>165</v>
      </c>
      <c r="H123" t="s">
        <v>160</v>
      </c>
      <c r="I123" t="s">
        <v>160</v>
      </c>
      <c r="J123" t="s">
        <v>49</v>
      </c>
      <c r="K123" t="s">
        <v>160</v>
      </c>
      <c r="L123" t="s">
        <v>169</v>
      </c>
      <c r="M123" t="s">
        <v>174</v>
      </c>
      <c r="N123" t="s">
        <v>179</v>
      </c>
      <c r="O123" t="s">
        <v>180</v>
      </c>
      <c r="P123" t="s">
        <v>181</v>
      </c>
      <c r="Q123" t="s">
        <v>182</v>
      </c>
      <c r="R123" t="s">
        <v>184</v>
      </c>
      <c r="S123" t="s">
        <v>188</v>
      </c>
      <c r="T123" t="s">
        <v>191</v>
      </c>
      <c r="U123" t="s">
        <v>192</v>
      </c>
      <c r="V123" t="s">
        <v>191</v>
      </c>
      <c r="W123" t="s">
        <v>194</v>
      </c>
      <c r="X123" t="s">
        <v>194</v>
      </c>
      <c r="Y123">
        <f t="shared" si="5"/>
        <v>5</v>
      </c>
      <c r="Z123" t="s">
        <v>195</v>
      </c>
      <c r="AA123" t="str">
        <f t="shared" si="9"/>
        <v>CCMONITOR_DDR5_CTVDEC_E_ENDXFM_X_X_VMIN_X_G4_6400</v>
      </c>
      <c r="AB123" t="str">
        <f t="shared" si="9"/>
        <v>CCMONITOR_DDR5_CTVDEC_E_ENDXFM_X_X_VMIN_X_G4_6400</v>
      </c>
      <c r="AC123" t="str">
        <f t="shared" si="9"/>
        <v>CCMONITOR_DDR5_CTVDEC_E_ENDXFM_X_X_VMIN_X_G4_6400</v>
      </c>
      <c r="AD123" t="str">
        <f t="shared" si="9"/>
        <v>CCMONITOR_DDR5_CTVDEC_E_ENDXFM_X_X_VMIN_X_G4_6400</v>
      </c>
      <c r="AE123" t="str">
        <f t="shared" si="9"/>
        <v>CCMONITOR_DDR5_CTVDEC_E_ENDXFM_X_X_VMIN_X_G4_6400</v>
      </c>
      <c r="AK123" t="s">
        <v>200</v>
      </c>
    </row>
    <row r="124" spans="1:37" x14ac:dyDescent="0.25">
      <c r="A124" t="s">
        <v>40</v>
      </c>
      <c r="B124" t="s">
        <v>46</v>
      </c>
      <c r="C124" t="str">
        <f>D124&amp;"_"&amp;E124&amp;"_"&amp;F124&amp;"_"&amp;G124&amp;"_"&amp;A124&amp;"_"&amp;H124&amp;"_"&amp;I124&amp;"_"&amp;J124&amp;"_"&amp;K124&amp;"_"&amp;L124&amp;"_"&amp;M124</f>
        <v>CCMONITOR_DDR5_CTVDEC_E_ENDXFM_X_X_VMIN_X_G4_6400</v>
      </c>
      <c r="D124" t="s">
        <v>156</v>
      </c>
      <c r="E124" t="s">
        <v>161</v>
      </c>
      <c r="F124" t="s">
        <v>163</v>
      </c>
      <c r="G124" t="s">
        <v>165</v>
      </c>
      <c r="H124" t="s">
        <v>160</v>
      </c>
      <c r="I124" t="s">
        <v>160</v>
      </c>
      <c r="J124" t="s">
        <v>49</v>
      </c>
      <c r="K124" t="s">
        <v>160</v>
      </c>
      <c r="L124" t="s">
        <v>169</v>
      </c>
      <c r="M124" t="s">
        <v>174</v>
      </c>
      <c r="N124" t="s">
        <v>179</v>
      </c>
      <c r="O124" t="s">
        <v>180</v>
      </c>
      <c r="P124" t="s">
        <v>181</v>
      </c>
      <c r="Q124" t="s">
        <v>182</v>
      </c>
      <c r="R124" t="s">
        <v>185</v>
      </c>
      <c r="S124" t="s">
        <v>188</v>
      </c>
      <c r="T124" t="s">
        <v>191</v>
      </c>
      <c r="U124" t="s">
        <v>192</v>
      </c>
      <c r="V124" t="s">
        <v>191</v>
      </c>
      <c r="W124" t="s">
        <v>196</v>
      </c>
      <c r="X124" t="s">
        <v>194</v>
      </c>
      <c r="Y124">
        <f t="shared" si="5"/>
        <v>5</v>
      </c>
      <c r="Z124" t="s">
        <v>195</v>
      </c>
      <c r="AA124" t="str">
        <f t="shared" si="9"/>
        <v>COMPFSM_DDR5_CTVDEC_E_ENDXFM_X_X_VMIN_X_G4_6400</v>
      </c>
      <c r="AB124" t="str">
        <f t="shared" si="9"/>
        <v>COMPFSM_DDR5_CTVDEC_E_ENDXFM_X_X_VMIN_X_G4_6400</v>
      </c>
      <c r="AC124" t="str">
        <f t="shared" si="9"/>
        <v>COMPFSM_DDR5_CTVDEC_E_ENDXFM_X_X_VMIN_X_G4_6400</v>
      </c>
      <c r="AD124" t="str">
        <f t="shared" si="9"/>
        <v>COMPFSM_DDR5_CTVDEC_E_ENDXFM_X_X_VMIN_X_G4_6400</v>
      </c>
      <c r="AE124" t="str">
        <f t="shared" si="9"/>
        <v>COMPFSM_DDR5_CTVDEC_E_ENDXFM_X_X_VMIN_X_G4_6400</v>
      </c>
      <c r="AK124" t="s">
        <v>201</v>
      </c>
    </row>
    <row r="125" spans="1:37" x14ac:dyDescent="0.25">
      <c r="A125" t="s">
        <v>40</v>
      </c>
      <c r="B125" t="s">
        <v>46</v>
      </c>
      <c r="C125" t="str">
        <f>D125&amp;"_"&amp;E125&amp;"_"&amp;F125&amp;"_"&amp;G125&amp;"_"&amp;A125&amp;"_"&amp;H125&amp;"_"&amp;I125&amp;"_"&amp;J125&amp;"_"&amp;K125&amp;"_"&amp;L125&amp;"_"&amp;M125</f>
        <v>COMPFSM_DDR5_CTVDEC_E_ENDXFM_X_X_VMIN_X_G4_6400</v>
      </c>
      <c r="D125" t="s">
        <v>157</v>
      </c>
      <c r="E125" t="s">
        <v>161</v>
      </c>
      <c r="F125" t="s">
        <v>163</v>
      </c>
      <c r="G125" t="s">
        <v>165</v>
      </c>
      <c r="H125" t="s">
        <v>160</v>
      </c>
      <c r="I125" t="s">
        <v>160</v>
      </c>
      <c r="J125" t="s">
        <v>49</v>
      </c>
      <c r="K125" t="s">
        <v>160</v>
      </c>
      <c r="L125" t="s">
        <v>169</v>
      </c>
      <c r="M125" t="s">
        <v>174</v>
      </c>
      <c r="N125" t="s">
        <v>179</v>
      </c>
      <c r="O125" t="s">
        <v>180</v>
      </c>
      <c r="P125" t="s">
        <v>181</v>
      </c>
      <c r="Q125" t="s">
        <v>182</v>
      </c>
      <c r="R125" t="s">
        <v>186</v>
      </c>
      <c r="S125" t="s">
        <v>189</v>
      </c>
      <c r="T125" t="s">
        <v>191</v>
      </c>
      <c r="U125" t="s">
        <v>192</v>
      </c>
      <c r="V125" t="s">
        <v>191</v>
      </c>
      <c r="W125" t="s">
        <v>197</v>
      </c>
      <c r="X125" t="s">
        <v>194</v>
      </c>
      <c r="Y125">
        <f t="shared" si="5"/>
        <v>5</v>
      </c>
      <c r="Z125" t="s">
        <v>195</v>
      </c>
      <c r="AA125" t="str">
        <f t="shared" si="9"/>
        <v>DQMTG_DDR5_CTVDEC_E_ENDXFM_X_X_VMIN_X_G4_6400</v>
      </c>
      <c r="AB125" t="str">
        <f t="shared" si="9"/>
        <v>DQMTG_DDR5_CTVDEC_E_ENDXFM_X_X_VMIN_X_G4_6400</v>
      </c>
      <c r="AC125" t="str">
        <f t="shared" si="9"/>
        <v>DQMTG_DDR5_CTVDEC_E_ENDXFM_X_X_VMIN_X_G4_6400</v>
      </c>
      <c r="AD125" t="str">
        <f t="shared" si="9"/>
        <v>DQMTG_DDR5_CTVDEC_E_ENDXFM_X_X_VMIN_X_G4_6400</v>
      </c>
      <c r="AE125" t="str">
        <f t="shared" si="9"/>
        <v>DQMTG_DDR5_CTVDEC_E_ENDXFM_X_X_VMIN_X_G4_6400</v>
      </c>
      <c r="AK125" t="s">
        <v>202</v>
      </c>
    </row>
    <row r="126" spans="1:37" x14ac:dyDescent="0.25">
      <c r="A126" t="s">
        <v>40</v>
      </c>
      <c r="B126" t="s">
        <v>46</v>
      </c>
      <c r="C126" t="str">
        <f>D126&amp;"_"&amp;E126&amp;"_"&amp;F126&amp;"_"&amp;G126&amp;"_"&amp;A126&amp;"_"&amp;H126&amp;"_"&amp;I126&amp;"_"&amp;J126&amp;"_"&amp;K126&amp;"_"&amp;L126&amp;"_"&amp;M126</f>
        <v>DQMTG_DDR5_CTVDEC_E_ENDXFM_X_X_VMIN_X_G4_6400</v>
      </c>
      <c r="D126" t="s">
        <v>158</v>
      </c>
      <c r="E126" t="s">
        <v>161</v>
      </c>
      <c r="F126" t="s">
        <v>163</v>
      </c>
      <c r="G126" t="s">
        <v>165</v>
      </c>
      <c r="H126" t="s">
        <v>160</v>
      </c>
      <c r="I126" t="s">
        <v>160</v>
      </c>
      <c r="J126" t="s">
        <v>49</v>
      </c>
      <c r="K126" t="s">
        <v>160</v>
      </c>
      <c r="L126" t="s">
        <v>169</v>
      </c>
      <c r="M126" t="s">
        <v>174</v>
      </c>
      <c r="N126" t="s">
        <v>179</v>
      </c>
      <c r="O126" t="s">
        <v>180</v>
      </c>
      <c r="P126" t="s">
        <v>181</v>
      </c>
      <c r="Q126" t="s">
        <v>182</v>
      </c>
      <c r="R126" t="s">
        <v>187</v>
      </c>
      <c r="S126" t="s">
        <v>190</v>
      </c>
      <c r="T126" t="s">
        <v>191</v>
      </c>
      <c r="U126" t="s">
        <v>192</v>
      </c>
      <c r="V126" t="s">
        <v>191</v>
      </c>
      <c r="W126" t="s">
        <v>198</v>
      </c>
      <c r="X126" t="s">
        <v>194</v>
      </c>
      <c r="Y126">
        <f t="shared" si="5"/>
        <v>5</v>
      </c>
      <c r="Z126" t="s">
        <v>195</v>
      </c>
      <c r="AA126" t="s">
        <v>195</v>
      </c>
      <c r="AB126" t="s">
        <v>195</v>
      </c>
      <c r="AC126" t="s">
        <v>195</v>
      </c>
      <c r="AD126" t="s">
        <v>195</v>
      </c>
      <c r="AE126" t="s">
        <v>195</v>
      </c>
      <c r="AK126" t="s">
        <v>203</v>
      </c>
    </row>
    <row r="127" spans="1:37" s="4" customFormat="1" x14ac:dyDescent="0.25">
      <c r="A127" s="4" t="s">
        <v>40</v>
      </c>
      <c r="B127" s="4" t="s">
        <v>45</v>
      </c>
      <c r="C127" s="4" t="s">
        <v>97</v>
      </c>
      <c r="E127" s="4" t="s">
        <v>159</v>
      </c>
      <c r="Y127" s="4">
        <f t="shared" si="5"/>
        <v>0</v>
      </c>
    </row>
    <row r="128" spans="1:37" s="2" customFormat="1" x14ac:dyDescent="0.25">
      <c r="A128" s="2" t="s">
        <v>40</v>
      </c>
      <c r="B128" s="2" t="s">
        <v>42</v>
      </c>
      <c r="C128" s="2" t="s">
        <v>98</v>
      </c>
      <c r="E128" s="2" t="s">
        <v>159</v>
      </c>
      <c r="W128" s="2" t="s">
        <v>196</v>
      </c>
      <c r="X128" s="2" t="s">
        <v>194</v>
      </c>
      <c r="Y128" s="2">
        <f t="shared" si="5"/>
        <v>2</v>
      </c>
      <c r="Z128" s="2" t="s">
        <v>195</v>
      </c>
      <c r="AA128" s="2" t="s">
        <v>195</v>
      </c>
      <c r="AB128" s="2" t="s">
        <v>195</v>
      </c>
    </row>
    <row r="129" spans="1:37" x14ac:dyDescent="0.25">
      <c r="A129" t="s">
        <v>40</v>
      </c>
      <c r="B129" t="s">
        <v>46</v>
      </c>
      <c r="C129" t="str">
        <f>D129&amp;"_"&amp;E129&amp;"_"&amp;F129&amp;"_"&amp;G129&amp;"_"&amp;A129&amp;"_"&amp;H129&amp;"_"&amp;I129&amp;"_"&amp;J129&amp;"_"&amp;K129&amp;"_"&amp;L129&amp;"_"&amp;M129</f>
        <v>CCCMM_DDR5_CTVDEC_E_ENDXFM_X_X_VMIN_X_G4_4800</v>
      </c>
      <c r="D129" t="s">
        <v>154</v>
      </c>
      <c r="E129" t="s">
        <v>161</v>
      </c>
      <c r="F129" t="s">
        <v>163</v>
      </c>
      <c r="G129" t="s">
        <v>165</v>
      </c>
      <c r="H129" t="s">
        <v>160</v>
      </c>
      <c r="I129" t="s">
        <v>160</v>
      </c>
      <c r="J129" t="s">
        <v>49</v>
      </c>
      <c r="K129" t="s">
        <v>160</v>
      </c>
      <c r="L129" t="s">
        <v>169</v>
      </c>
      <c r="M129" t="s">
        <v>175</v>
      </c>
      <c r="N129" t="s">
        <v>179</v>
      </c>
      <c r="O129" t="s">
        <v>180</v>
      </c>
      <c r="P129" t="s">
        <v>181</v>
      </c>
      <c r="Q129" t="s">
        <v>182</v>
      </c>
      <c r="R129" t="s">
        <v>183</v>
      </c>
      <c r="S129" t="s">
        <v>188</v>
      </c>
      <c r="T129" t="s">
        <v>191</v>
      </c>
      <c r="U129" t="s">
        <v>192</v>
      </c>
      <c r="V129" t="s">
        <v>191</v>
      </c>
      <c r="W129" t="s">
        <v>194</v>
      </c>
      <c r="X129" t="s">
        <v>194</v>
      </c>
      <c r="Y129">
        <f t="shared" si="5"/>
        <v>5</v>
      </c>
      <c r="Z129" t="s">
        <v>195</v>
      </c>
      <c r="AA129" t="str">
        <f t="shared" ref="AA129:AE132" si="10">$C130</f>
        <v>WCKMM_DDR5_CTVDEC_E_ENDXFM_X_X_VMIN_X_G4_4800</v>
      </c>
      <c r="AB129" t="str">
        <f t="shared" si="10"/>
        <v>WCKMM_DDR5_CTVDEC_E_ENDXFM_X_X_VMIN_X_G4_4800</v>
      </c>
      <c r="AC129" t="str">
        <f t="shared" si="10"/>
        <v>WCKMM_DDR5_CTVDEC_E_ENDXFM_X_X_VMIN_X_G4_4800</v>
      </c>
      <c r="AD129" t="str">
        <f t="shared" si="10"/>
        <v>WCKMM_DDR5_CTVDEC_E_ENDXFM_X_X_VMIN_X_G4_4800</v>
      </c>
      <c r="AE129" t="str">
        <f t="shared" si="10"/>
        <v>WCKMM_DDR5_CTVDEC_E_ENDXFM_X_X_VMIN_X_G4_4800</v>
      </c>
      <c r="AK129" t="s">
        <v>199</v>
      </c>
    </row>
    <row r="130" spans="1:37" x14ac:dyDescent="0.25">
      <c r="A130" t="s">
        <v>40</v>
      </c>
      <c r="B130" t="s">
        <v>46</v>
      </c>
      <c r="C130" t="str">
        <f>D130&amp;"_"&amp;E130&amp;"_"&amp;F130&amp;"_"&amp;G130&amp;"_"&amp;A130&amp;"_"&amp;H130&amp;"_"&amp;I130&amp;"_"&amp;J130&amp;"_"&amp;K130&amp;"_"&amp;L130&amp;"_"&amp;M130</f>
        <v>WCKMM_DDR5_CTVDEC_E_ENDXFM_X_X_VMIN_X_G4_4800</v>
      </c>
      <c r="D130" t="s">
        <v>155</v>
      </c>
      <c r="E130" t="s">
        <v>161</v>
      </c>
      <c r="F130" t="s">
        <v>163</v>
      </c>
      <c r="G130" t="s">
        <v>165</v>
      </c>
      <c r="H130" t="s">
        <v>160</v>
      </c>
      <c r="I130" t="s">
        <v>160</v>
      </c>
      <c r="J130" t="s">
        <v>49</v>
      </c>
      <c r="K130" t="s">
        <v>160</v>
      </c>
      <c r="L130" t="s">
        <v>169</v>
      </c>
      <c r="M130" t="s">
        <v>175</v>
      </c>
      <c r="N130" t="s">
        <v>179</v>
      </c>
      <c r="O130" t="s">
        <v>180</v>
      </c>
      <c r="P130" t="s">
        <v>181</v>
      </c>
      <c r="Q130" t="s">
        <v>182</v>
      </c>
      <c r="R130" t="s">
        <v>184</v>
      </c>
      <c r="S130" t="s">
        <v>188</v>
      </c>
      <c r="T130" t="s">
        <v>191</v>
      </c>
      <c r="U130" t="s">
        <v>192</v>
      </c>
      <c r="V130" t="s">
        <v>191</v>
      </c>
      <c r="W130" t="s">
        <v>194</v>
      </c>
      <c r="X130" t="s">
        <v>194</v>
      </c>
      <c r="Y130">
        <f t="shared" ref="Y130:Y193" si="11">COUNTA(AA130:AJ130)</f>
        <v>5</v>
      </c>
      <c r="Z130" t="s">
        <v>195</v>
      </c>
      <c r="AA130" t="str">
        <f t="shared" si="10"/>
        <v>CCMONITOR_DDR5_CTVDEC_E_ENDXFM_X_X_VMIN_X_G4_4800</v>
      </c>
      <c r="AB130" t="str">
        <f t="shared" si="10"/>
        <v>CCMONITOR_DDR5_CTVDEC_E_ENDXFM_X_X_VMIN_X_G4_4800</v>
      </c>
      <c r="AC130" t="str">
        <f t="shared" si="10"/>
        <v>CCMONITOR_DDR5_CTVDEC_E_ENDXFM_X_X_VMIN_X_G4_4800</v>
      </c>
      <c r="AD130" t="str">
        <f t="shared" si="10"/>
        <v>CCMONITOR_DDR5_CTVDEC_E_ENDXFM_X_X_VMIN_X_G4_4800</v>
      </c>
      <c r="AE130" t="str">
        <f t="shared" si="10"/>
        <v>CCMONITOR_DDR5_CTVDEC_E_ENDXFM_X_X_VMIN_X_G4_4800</v>
      </c>
      <c r="AK130" t="s">
        <v>200</v>
      </c>
    </row>
    <row r="131" spans="1:37" x14ac:dyDescent="0.25">
      <c r="A131" t="s">
        <v>40</v>
      </c>
      <c r="B131" t="s">
        <v>46</v>
      </c>
      <c r="C131" t="str">
        <f>D131&amp;"_"&amp;E131&amp;"_"&amp;F131&amp;"_"&amp;G131&amp;"_"&amp;A131&amp;"_"&amp;H131&amp;"_"&amp;I131&amp;"_"&amp;J131&amp;"_"&amp;K131&amp;"_"&amp;L131&amp;"_"&amp;M131</f>
        <v>CCMONITOR_DDR5_CTVDEC_E_ENDXFM_X_X_VMIN_X_G4_4800</v>
      </c>
      <c r="D131" t="s">
        <v>156</v>
      </c>
      <c r="E131" t="s">
        <v>161</v>
      </c>
      <c r="F131" t="s">
        <v>163</v>
      </c>
      <c r="G131" t="s">
        <v>165</v>
      </c>
      <c r="H131" t="s">
        <v>160</v>
      </c>
      <c r="I131" t="s">
        <v>160</v>
      </c>
      <c r="J131" t="s">
        <v>49</v>
      </c>
      <c r="K131" t="s">
        <v>160</v>
      </c>
      <c r="L131" t="s">
        <v>169</v>
      </c>
      <c r="M131" t="s">
        <v>175</v>
      </c>
      <c r="N131" t="s">
        <v>179</v>
      </c>
      <c r="O131" t="s">
        <v>180</v>
      </c>
      <c r="P131" t="s">
        <v>181</v>
      </c>
      <c r="Q131" t="s">
        <v>182</v>
      </c>
      <c r="R131" t="s">
        <v>185</v>
      </c>
      <c r="S131" t="s">
        <v>188</v>
      </c>
      <c r="T131" t="s">
        <v>191</v>
      </c>
      <c r="U131" t="s">
        <v>192</v>
      </c>
      <c r="V131" t="s">
        <v>191</v>
      </c>
      <c r="W131" t="s">
        <v>196</v>
      </c>
      <c r="X131" t="s">
        <v>194</v>
      </c>
      <c r="Y131">
        <f t="shared" si="11"/>
        <v>5</v>
      </c>
      <c r="Z131" t="s">
        <v>195</v>
      </c>
      <c r="AA131" t="str">
        <f t="shared" si="10"/>
        <v>COMPFSM_DDR5_CTVDEC_E_ENDXFM_X_X_VMIN_X_G4_4800</v>
      </c>
      <c r="AB131" t="str">
        <f t="shared" si="10"/>
        <v>COMPFSM_DDR5_CTVDEC_E_ENDXFM_X_X_VMIN_X_G4_4800</v>
      </c>
      <c r="AC131" t="str">
        <f t="shared" si="10"/>
        <v>COMPFSM_DDR5_CTVDEC_E_ENDXFM_X_X_VMIN_X_G4_4800</v>
      </c>
      <c r="AD131" t="str">
        <f t="shared" si="10"/>
        <v>COMPFSM_DDR5_CTVDEC_E_ENDXFM_X_X_VMIN_X_G4_4800</v>
      </c>
      <c r="AE131" t="str">
        <f t="shared" si="10"/>
        <v>COMPFSM_DDR5_CTVDEC_E_ENDXFM_X_X_VMIN_X_G4_4800</v>
      </c>
      <c r="AK131" t="s">
        <v>201</v>
      </c>
    </row>
    <row r="132" spans="1:37" x14ac:dyDescent="0.25">
      <c r="A132" t="s">
        <v>40</v>
      </c>
      <c r="B132" t="s">
        <v>46</v>
      </c>
      <c r="C132" t="str">
        <f>D132&amp;"_"&amp;E132&amp;"_"&amp;F132&amp;"_"&amp;G132&amp;"_"&amp;A132&amp;"_"&amp;H132&amp;"_"&amp;I132&amp;"_"&amp;J132&amp;"_"&amp;K132&amp;"_"&amp;L132&amp;"_"&amp;M132</f>
        <v>COMPFSM_DDR5_CTVDEC_E_ENDXFM_X_X_VMIN_X_G4_4800</v>
      </c>
      <c r="D132" t="s">
        <v>157</v>
      </c>
      <c r="E132" t="s">
        <v>161</v>
      </c>
      <c r="F132" t="s">
        <v>163</v>
      </c>
      <c r="G132" t="s">
        <v>165</v>
      </c>
      <c r="H132" t="s">
        <v>160</v>
      </c>
      <c r="I132" t="s">
        <v>160</v>
      </c>
      <c r="J132" t="s">
        <v>49</v>
      </c>
      <c r="K132" t="s">
        <v>160</v>
      </c>
      <c r="L132" t="s">
        <v>169</v>
      </c>
      <c r="M132" t="s">
        <v>175</v>
      </c>
      <c r="N132" t="s">
        <v>179</v>
      </c>
      <c r="O132" t="s">
        <v>180</v>
      </c>
      <c r="P132" t="s">
        <v>181</v>
      </c>
      <c r="Q132" t="s">
        <v>182</v>
      </c>
      <c r="R132" t="s">
        <v>186</v>
      </c>
      <c r="S132" t="s">
        <v>189</v>
      </c>
      <c r="T132" t="s">
        <v>191</v>
      </c>
      <c r="U132" t="s">
        <v>192</v>
      </c>
      <c r="V132" t="s">
        <v>191</v>
      </c>
      <c r="W132" t="s">
        <v>197</v>
      </c>
      <c r="X132" t="s">
        <v>194</v>
      </c>
      <c r="Y132">
        <f t="shared" si="11"/>
        <v>5</v>
      </c>
      <c r="Z132" t="s">
        <v>195</v>
      </c>
      <c r="AA132" t="str">
        <f t="shared" si="10"/>
        <v>DQMTG_DDR5_CTVDEC_E_ENDXFM_X_X_VMIN_X_G4_4800</v>
      </c>
      <c r="AB132" t="str">
        <f t="shared" si="10"/>
        <v>DQMTG_DDR5_CTVDEC_E_ENDXFM_X_X_VMIN_X_G4_4800</v>
      </c>
      <c r="AC132" t="str">
        <f t="shared" si="10"/>
        <v>DQMTG_DDR5_CTVDEC_E_ENDXFM_X_X_VMIN_X_G4_4800</v>
      </c>
      <c r="AD132" t="str">
        <f t="shared" si="10"/>
        <v>DQMTG_DDR5_CTVDEC_E_ENDXFM_X_X_VMIN_X_G4_4800</v>
      </c>
      <c r="AE132" t="str">
        <f t="shared" si="10"/>
        <v>DQMTG_DDR5_CTVDEC_E_ENDXFM_X_X_VMIN_X_G4_4800</v>
      </c>
      <c r="AK132" t="s">
        <v>202</v>
      </c>
    </row>
    <row r="133" spans="1:37" x14ac:dyDescent="0.25">
      <c r="A133" t="s">
        <v>40</v>
      </c>
      <c r="B133" t="s">
        <v>46</v>
      </c>
      <c r="C133" t="str">
        <f>D133&amp;"_"&amp;E133&amp;"_"&amp;F133&amp;"_"&amp;G133&amp;"_"&amp;A133&amp;"_"&amp;H133&amp;"_"&amp;I133&amp;"_"&amp;J133&amp;"_"&amp;K133&amp;"_"&amp;L133&amp;"_"&amp;M133</f>
        <v>DQMTG_DDR5_CTVDEC_E_ENDXFM_X_X_VMIN_X_G4_4800</v>
      </c>
      <c r="D133" t="s">
        <v>158</v>
      </c>
      <c r="E133" t="s">
        <v>161</v>
      </c>
      <c r="F133" t="s">
        <v>163</v>
      </c>
      <c r="G133" t="s">
        <v>165</v>
      </c>
      <c r="H133" t="s">
        <v>160</v>
      </c>
      <c r="I133" t="s">
        <v>160</v>
      </c>
      <c r="J133" t="s">
        <v>49</v>
      </c>
      <c r="K133" t="s">
        <v>160</v>
      </c>
      <c r="L133" t="s">
        <v>169</v>
      </c>
      <c r="M133" t="s">
        <v>175</v>
      </c>
      <c r="N133" t="s">
        <v>179</v>
      </c>
      <c r="O133" t="s">
        <v>180</v>
      </c>
      <c r="P133" t="s">
        <v>181</v>
      </c>
      <c r="Q133" t="s">
        <v>182</v>
      </c>
      <c r="R133" t="s">
        <v>187</v>
      </c>
      <c r="S133" t="s">
        <v>190</v>
      </c>
      <c r="T133" t="s">
        <v>191</v>
      </c>
      <c r="U133" t="s">
        <v>192</v>
      </c>
      <c r="V133" t="s">
        <v>191</v>
      </c>
      <c r="W133" t="s">
        <v>198</v>
      </c>
      <c r="X133" t="s">
        <v>194</v>
      </c>
      <c r="Y133">
        <f t="shared" si="11"/>
        <v>5</v>
      </c>
      <c r="Z133" t="s">
        <v>195</v>
      </c>
      <c r="AA133" t="s">
        <v>195</v>
      </c>
      <c r="AB133" t="s">
        <v>195</v>
      </c>
      <c r="AC133" t="s">
        <v>195</v>
      </c>
      <c r="AD133" t="s">
        <v>195</v>
      </c>
      <c r="AE133" t="s">
        <v>195</v>
      </c>
      <c r="AK133" t="s">
        <v>203</v>
      </c>
    </row>
    <row r="134" spans="1:37" s="4" customFormat="1" x14ac:dyDescent="0.25">
      <c r="A134" s="4" t="s">
        <v>40</v>
      </c>
      <c r="B134" s="4" t="s">
        <v>45</v>
      </c>
      <c r="C134" s="4" t="s">
        <v>99</v>
      </c>
      <c r="E134" s="4" t="s">
        <v>159</v>
      </c>
      <c r="Y134" s="4">
        <f t="shared" si="11"/>
        <v>0</v>
      </c>
    </row>
    <row r="135" spans="1:37" s="4" customFormat="1" x14ac:dyDescent="0.25">
      <c r="A135" s="4" t="s">
        <v>40</v>
      </c>
      <c r="B135" s="4" t="s">
        <v>45</v>
      </c>
      <c r="C135" s="4" t="s">
        <v>100</v>
      </c>
      <c r="E135" s="4" t="s">
        <v>159</v>
      </c>
      <c r="Y135" s="4">
        <f t="shared" si="11"/>
        <v>0</v>
      </c>
    </row>
    <row r="136" spans="1:37" s="2" customFormat="1" x14ac:dyDescent="0.25">
      <c r="A136" s="2" t="s">
        <v>40</v>
      </c>
      <c r="B136" s="2" t="s">
        <v>42</v>
      </c>
      <c r="C136" s="2" t="s">
        <v>101</v>
      </c>
      <c r="E136" s="2" t="s">
        <v>159</v>
      </c>
      <c r="W136" s="2" t="s">
        <v>195</v>
      </c>
      <c r="X136" s="2" t="s">
        <v>194</v>
      </c>
      <c r="Y136" s="2">
        <f t="shared" si="11"/>
        <v>2</v>
      </c>
      <c r="AA136" s="2" t="s">
        <v>195</v>
      </c>
      <c r="AB136" s="2" t="s">
        <v>195</v>
      </c>
    </row>
    <row r="137" spans="1:37" s="2" customFormat="1" x14ac:dyDescent="0.25">
      <c r="A137" s="2" t="s">
        <v>40</v>
      </c>
      <c r="B137" s="2" t="s">
        <v>42</v>
      </c>
      <c r="C137" s="2" t="s">
        <v>102</v>
      </c>
      <c r="E137" s="2" t="s">
        <v>159</v>
      </c>
      <c r="W137" s="2" t="s">
        <v>194</v>
      </c>
      <c r="X137" s="2" t="s">
        <v>194</v>
      </c>
      <c r="Y137" s="2">
        <f t="shared" si="11"/>
        <v>2</v>
      </c>
      <c r="Z137" s="2" t="s">
        <v>195</v>
      </c>
      <c r="AA137" s="2" t="str">
        <f>$C144</f>
        <v>LP5_G4_8533_VMIN_ENDXFM</v>
      </c>
      <c r="AB137" s="2" t="str">
        <f>$C144</f>
        <v>LP5_G4_8533_VMIN_ENDXFM</v>
      </c>
    </row>
    <row r="138" spans="1:37" x14ac:dyDescent="0.25">
      <c r="A138" t="s">
        <v>40</v>
      </c>
      <c r="B138" t="s">
        <v>46</v>
      </c>
      <c r="C138" t="str">
        <f>D138&amp;"_"&amp;E138&amp;"_"&amp;F138&amp;"_"&amp;G138&amp;"_"&amp;A138&amp;"_"&amp;H138&amp;"_"&amp;I138&amp;"_"&amp;J138&amp;"_"&amp;K138&amp;"_"&amp;L138&amp;"_"&amp;M138</f>
        <v>CCCMM_LP5_CTVDEC_E_ENDXFM_X_X_VMIN_X_G4_9600</v>
      </c>
      <c r="D138" t="s">
        <v>154</v>
      </c>
      <c r="E138" t="s">
        <v>162</v>
      </c>
      <c r="F138" t="s">
        <v>163</v>
      </c>
      <c r="G138" t="s">
        <v>165</v>
      </c>
      <c r="H138" t="s">
        <v>160</v>
      </c>
      <c r="I138" t="s">
        <v>160</v>
      </c>
      <c r="J138" t="s">
        <v>49</v>
      </c>
      <c r="K138" t="s">
        <v>160</v>
      </c>
      <c r="L138" t="s">
        <v>169</v>
      </c>
      <c r="M138" t="s">
        <v>176</v>
      </c>
      <c r="N138" t="s">
        <v>179</v>
      </c>
      <c r="O138" t="s">
        <v>180</v>
      </c>
      <c r="P138" t="s">
        <v>181</v>
      </c>
      <c r="Q138" t="s">
        <v>182</v>
      </c>
      <c r="R138" t="s">
        <v>183</v>
      </c>
      <c r="S138" t="s">
        <v>188</v>
      </c>
      <c r="T138" t="s">
        <v>191</v>
      </c>
      <c r="U138" t="s">
        <v>192</v>
      </c>
      <c r="V138" t="s">
        <v>191</v>
      </c>
      <c r="W138" t="s">
        <v>194</v>
      </c>
      <c r="X138" t="s">
        <v>194</v>
      </c>
      <c r="Y138">
        <f t="shared" si="11"/>
        <v>5</v>
      </c>
      <c r="Z138" t="s">
        <v>195</v>
      </c>
      <c r="AA138" t="str">
        <f t="shared" ref="AA138:AE141" si="12">$C139</f>
        <v>WCKMM_LP5_CTVDEC_E_ENDXFM_X_X_VMIN_X_G4_9600</v>
      </c>
      <c r="AB138" t="str">
        <f t="shared" si="12"/>
        <v>WCKMM_LP5_CTVDEC_E_ENDXFM_X_X_VMIN_X_G4_9600</v>
      </c>
      <c r="AC138" t="str">
        <f t="shared" si="12"/>
        <v>WCKMM_LP5_CTVDEC_E_ENDXFM_X_X_VMIN_X_G4_9600</v>
      </c>
      <c r="AD138" t="str">
        <f t="shared" si="12"/>
        <v>WCKMM_LP5_CTVDEC_E_ENDXFM_X_X_VMIN_X_G4_9600</v>
      </c>
      <c r="AE138" t="str">
        <f t="shared" si="12"/>
        <v>WCKMM_LP5_CTVDEC_E_ENDXFM_X_X_VMIN_X_G4_9600</v>
      </c>
      <c r="AK138" t="s">
        <v>199</v>
      </c>
    </row>
    <row r="139" spans="1:37" x14ac:dyDescent="0.25">
      <c r="A139" t="s">
        <v>40</v>
      </c>
      <c r="B139" t="s">
        <v>46</v>
      </c>
      <c r="C139" t="str">
        <f>D139&amp;"_"&amp;E139&amp;"_"&amp;F139&amp;"_"&amp;G139&amp;"_"&amp;A139&amp;"_"&amp;H139&amp;"_"&amp;I139&amp;"_"&amp;J139&amp;"_"&amp;K139&amp;"_"&amp;L139&amp;"_"&amp;M139</f>
        <v>WCKMM_LP5_CTVDEC_E_ENDXFM_X_X_VMIN_X_G4_9600</v>
      </c>
      <c r="D139" t="s">
        <v>155</v>
      </c>
      <c r="E139" t="s">
        <v>162</v>
      </c>
      <c r="F139" t="s">
        <v>163</v>
      </c>
      <c r="G139" t="s">
        <v>165</v>
      </c>
      <c r="H139" t="s">
        <v>160</v>
      </c>
      <c r="I139" t="s">
        <v>160</v>
      </c>
      <c r="J139" t="s">
        <v>49</v>
      </c>
      <c r="K139" t="s">
        <v>160</v>
      </c>
      <c r="L139" t="s">
        <v>169</v>
      </c>
      <c r="M139" t="s">
        <v>176</v>
      </c>
      <c r="N139" t="s">
        <v>179</v>
      </c>
      <c r="O139" t="s">
        <v>180</v>
      </c>
      <c r="P139" t="s">
        <v>181</v>
      </c>
      <c r="Q139" t="s">
        <v>182</v>
      </c>
      <c r="R139" t="s">
        <v>184</v>
      </c>
      <c r="S139" t="s">
        <v>188</v>
      </c>
      <c r="T139" t="s">
        <v>191</v>
      </c>
      <c r="U139" t="s">
        <v>192</v>
      </c>
      <c r="V139" t="s">
        <v>191</v>
      </c>
      <c r="W139" t="s">
        <v>194</v>
      </c>
      <c r="X139" t="s">
        <v>194</v>
      </c>
      <c r="Y139">
        <f t="shared" si="11"/>
        <v>5</v>
      </c>
      <c r="Z139" t="s">
        <v>195</v>
      </c>
      <c r="AA139" t="str">
        <f t="shared" si="12"/>
        <v>CCMONITOR_LP5_CTVDEC_E_ENDXFM_X_X_VMIN_X_G4_9600</v>
      </c>
      <c r="AB139" t="str">
        <f t="shared" si="12"/>
        <v>CCMONITOR_LP5_CTVDEC_E_ENDXFM_X_X_VMIN_X_G4_9600</v>
      </c>
      <c r="AC139" t="str">
        <f t="shared" si="12"/>
        <v>CCMONITOR_LP5_CTVDEC_E_ENDXFM_X_X_VMIN_X_G4_9600</v>
      </c>
      <c r="AD139" t="str">
        <f t="shared" si="12"/>
        <v>CCMONITOR_LP5_CTVDEC_E_ENDXFM_X_X_VMIN_X_G4_9600</v>
      </c>
      <c r="AE139" t="str">
        <f t="shared" si="12"/>
        <v>CCMONITOR_LP5_CTVDEC_E_ENDXFM_X_X_VMIN_X_G4_9600</v>
      </c>
      <c r="AK139" t="s">
        <v>204</v>
      </c>
    </row>
    <row r="140" spans="1:37" x14ac:dyDescent="0.25">
      <c r="A140" t="s">
        <v>40</v>
      </c>
      <c r="B140" t="s">
        <v>46</v>
      </c>
      <c r="C140" t="str">
        <f>D140&amp;"_"&amp;E140&amp;"_"&amp;F140&amp;"_"&amp;G140&amp;"_"&amp;A140&amp;"_"&amp;H140&amp;"_"&amp;I140&amp;"_"&amp;J140&amp;"_"&amp;K140&amp;"_"&amp;L140&amp;"_"&amp;M140</f>
        <v>CCMONITOR_LP5_CTVDEC_E_ENDXFM_X_X_VMIN_X_G4_9600</v>
      </c>
      <c r="D140" t="s">
        <v>156</v>
      </c>
      <c r="E140" t="s">
        <v>162</v>
      </c>
      <c r="F140" t="s">
        <v>163</v>
      </c>
      <c r="G140" t="s">
        <v>165</v>
      </c>
      <c r="H140" t="s">
        <v>160</v>
      </c>
      <c r="I140" t="s">
        <v>160</v>
      </c>
      <c r="J140" t="s">
        <v>49</v>
      </c>
      <c r="K140" t="s">
        <v>160</v>
      </c>
      <c r="L140" t="s">
        <v>169</v>
      </c>
      <c r="M140" t="s">
        <v>176</v>
      </c>
      <c r="N140" t="s">
        <v>179</v>
      </c>
      <c r="O140" t="s">
        <v>180</v>
      </c>
      <c r="P140" t="s">
        <v>181</v>
      </c>
      <c r="Q140" t="s">
        <v>182</v>
      </c>
      <c r="R140" t="s">
        <v>185</v>
      </c>
      <c r="S140" t="s">
        <v>188</v>
      </c>
      <c r="T140" t="s">
        <v>191</v>
      </c>
      <c r="U140" t="s">
        <v>192</v>
      </c>
      <c r="V140" t="s">
        <v>191</v>
      </c>
      <c r="W140" t="s">
        <v>196</v>
      </c>
      <c r="X140" t="s">
        <v>194</v>
      </c>
      <c r="Y140">
        <f t="shared" si="11"/>
        <v>5</v>
      </c>
      <c r="Z140" t="s">
        <v>195</v>
      </c>
      <c r="AA140" t="str">
        <f t="shared" si="12"/>
        <v>COMPFSM_LP5_CTVDEC_E_ENDXFM_X_X_VMIN_X_G4_9600</v>
      </c>
      <c r="AB140" t="str">
        <f t="shared" si="12"/>
        <v>COMPFSM_LP5_CTVDEC_E_ENDXFM_X_X_VMIN_X_G4_9600</v>
      </c>
      <c r="AC140" t="str">
        <f t="shared" si="12"/>
        <v>COMPFSM_LP5_CTVDEC_E_ENDXFM_X_X_VMIN_X_G4_9600</v>
      </c>
      <c r="AD140" t="str">
        <f t="shared" si="12"/>
        <v>COMPFSM_LP5_CTVDEC_E_ENDXFM_X_X_VMIN_X_G4_9600</v>
      </c>
      <c r="AE140" t="str">
        <f t="shared" si="12"/>
        <v>COMPFSM_LP5_CTVDEC_E_ENDXFM_X_X_VMIN_X_G4_9600</v>
      </c>
      <c r="AK140" t="s">
        <v>201</v>
      </c>
    </row>
    <row r="141" spans="1:37" x14ac:dyDescent="0.25">
      <c r="A141" t="s">
        <v>40</v>
      </c>
      <c r="B141" t="s">
        <v>46</v>
      </c>
      <c r="C141" t="str">
        <f>D141&amp;"_"&amp;E141&amp;"_"&amp;F141&amp;"_"&amp;G141&amp;"_"&amp;A141&amp;"_"&amp;H141&amp;"_"&amp;I141&amp;"_"&amp;J141&amp;"_"&amp;K141&amp;"_"&amp;L141&amp;"_"&amp;M141</f>
        <v>COMPFSM_LP5_CTVDEC_E_ENDXFM_X_X_VMIN_X_G4_9600</v>
      </c>
      <c r="D141" t="s">
        <v>157</v>
      </c>
      <c r="E141" t="s">
        <v>162</v>
      </c>
      <c r="F141" t="s">
        <v>163</v>
      </c>
      <c r="G141" t="s">
        <v>165</v>
      </c>
      <c r="H141" t="s">
        <v>160</v>
      </c>
      <c r="I141" t="s">
        <v>160</v>
      </c>
      <c r="J141" t="s">
        <v>49</v>
      </c>
      <c r="K141" t="s">
        <v>160</v>
      </c>
      <c r="L141" t="s">
        <v>169</v>
      </c>
      <c r="M141" t="s">
        <v>176</v>
      </c>
      <c r="N141" t="s">
        <v>179</v>
      </c>
      <c r="O141" t="s">
        <v>180</v>
      </c>
      <c r="P141" t="s">
        <v>181</v>
      </c>
      <c r="Q141" t="s">
        <v>182</v>
      </c>
      <c r="R141" t="s">
        <v>186</v>
      </c>
      <c r="S141" t="s">
        <v>189</v>
      </c>
      <c r="T141" t="s">
        <v>191</v>
      </c>
      <c r="U141" t="s">
        <v>192</v>
      </c>
      <c r="V141" t="s">
        <v>191</v>
      </c>
      <c r="W141" t="s">
        <v>197</v>
      </c>
      <c r="X141" t="s">
        <v>194</v>
      </c>
      <c r="Y141">
        <f t="shared" si="11"/>
        <v>5</v>
      </c>
      <c r="Z141" t="s">
        <v>195</v>
      </c>
      <c r="AA141" t="str">
        <f t="shared" si="12"/>
        <v>DQMTG_LP5_CTVDEC_E_ENDXFM_X_X_VMIN_X_G4_9600</v>
      </c>
      <c r="AB141" t="str">
        <f t="shared" si="12"/>
        <v>DQMTG_LP5_CTVDEC_E_ENDXFM_X_X_VMIN_X_G4_9600</v>
      </c>
      <c r="AC141" t="str">
        <f t="shared" si="12"/>
        <v>DQMTG_LP5_CTVDEC_E_ENDXFM_X_X_VMIN_X_G4_9600</v>
      </c>
      <c r="AD141" t="str">
        <f t="shared" si="12"/>
        <v>DQMTG_LP5_CTVDEC_E_ENDXFM_X_X_VMIN_X_G4_9600</v>
      </c>
      <c r="AE141" t="str">
        <f t="shared" si="12"/>
        <v>DQMTG_LP5_CTVDEC_E_ENDXFM_X_X_VMIN_X_G4_9600</v>
      </c>
      <c r="AK141" t="s">
        <v>202</v>
      </c>
    </row>
    <row r="142" spans="1:37" x14ac:dyDescent="0.25">
      <c r="A142" t="s">
        <v>40</v>
      </c>
      <c r="B142" t="s">
        <v>46</v>
      </c>
      <c r="C142" t="str">
        <f>D142&amp;"_"&amp;E142&amp;"_"&amp;F142&amp;"_"&amp;G142&amp;"_"&amp;A142&amp;"_"&amp;H142&amp;"_"&amp;I142&amp;"_"&amp;J142&amp;"_"&amp;K142&amp;"_"&amp;L142&amp;"_"&amp;M142</f>
        <v>DQMTG_LP5_CTVDEC_E_ENDXFM_X_X_VMIN_X_G4_9600</v>
      </c>
      <c r="D142" t="s">
        <v>158</v>
      </c>
      <c r="E142" t="s">
        <v>162</v>
      </c>
      <c r="F142" t="s">
        <v>163</v>
      </c>
      <c r="G142" t="s">
        <v>165</v>
      </c>
      <c r="H142" t="s">
        <v>160</v>
      </c>
      <c r="I142" t="s">
        <v>160</v>
      </c>
      <c r="J142" t="s">
        <v>49</v>
      </c>
      <c r="K142" t="s">
        <v>160</v>
      </c>
      <c r="L142" t="s">
        <v>169</v>
      </c>
      <c r="M142" t="s">
        <v>176</v>
      </c>
      <c r="N142" t="s">
        <v>179</v>
      </c>
      <c r="O142" t="s">
        <v>180</v>
      </c>
      <c r="P142" t="s">
        <v>181</v>
      </c>
      <c r="Q142" t="s">
        <v>182</v>
      </c>
      <c r="R142" t="s">
        <v>187</v>
      </c>
      <c r="S142" t="s">
        <v>190</v>
      </c>
      <c r="T142" t="s">
        <v>191</v>
      </c>
      <c r="U142" t="s">
        <v>192</v>
      </c>
      <c r="V142" t="s">
        <v>191</v>
      </c>
      <c r="W142" t="s">
        <v>198</v>
      </c>
      <c r="X142" t="s">
        <v>194</v>
      </c>
      <c r="Y142">
        <f t="shared" si="11"/>
        <v>5</v>
      </c>
      <c r="Z142" t="s">
        <v>195</v>
      </c>
      <c r="AA142" t="s">
        <v>195</v>
      </c>
      <c r="AB142" t="s">
        <v>195</v>
      </c>
      <c r="AC142" t="s">
        <v>195</v>
      </c>
      <c r="AD142" t="s">
        <v>195</v>
      </c>
      <c r="AE142" t="s">
        <v>195</v>
      </c>
      <c r="AK142" t="s">
        <v>203</v>
      </c>
    </row>
    <row r="143" spans="1:37" s="4" customFormat="1" x14ac:dyDescent="0.25">
      <c r="A143" s="4" t="s">
        <v>40</v>
      </c>
      <c r="B143" s="4" t="s">
        <v>45</v>
      </c>
      <c r="C143" s="4" t="s">
        <v>103</v>
      </c>
      <c r="E143" s="4" t="s">
        <v>159</v>
      </c>
      <c r="Y143" s="4">
        <f t="shared" si="11"/>
        <v>0</v>
      </c>
    </row>
    <row r="144" spans="1:37" s="2" customFormat="1" x14ac:dyDescent="0.25">
      <c r="A144" s="2" t="s">
        <v>40</v>
      </c>
      <c r="B144" s="2" t="s">
        <v>42</v>
      </c>
      <c r="C144" s="2" t="s">
        <v>104</v>
      </c>
      <c r="E144" s="2" t="s">
        <v>159</v>
      </c>
      <c r="W144" s="2" t="s">
        <v>195</v>
      </c>
      <c r="X144" s="2" t="s">
        <v>194</v>
      </c>
      <c r="Y144" s="2">
        <f t="shared" si="11"/>
        <v>2</v>
      </c>
      <c r="Z144" s="2" t="s">
        <v>195</v>
      </c>
      <c r="AA144" s="2" t="str">
        <f>$C151</f>
        <v>LP5_G4_4800_VMIN_ENDXFM</v>
      </c>
      <c r="AB144" s="2" t="str">
        <f>$C151</f>
        <v>LP5_G4_4800_VMIN_ENDXFM</v>
      </c>
    </row>
    <row r="145" spans="1:37" x14ac:dyDescent="0.25">
      <c r="A145" t="s">
        <v>40</v>
      </c>
      <c r="B145" t="s">
        <v>46</v>
      </c>
      <c r="C145" t="str">
        <f>D145&amp;"_"&amp;E145&amp;"_"&amp;F145&amp;"_"&amp;G145&amp;"_"&amp;A145&amp;"_"&amp;H145&amp;"_"&amp;I145&amp;"_"&amp;J145&amp;"_"&amp;K145&amp;"_"&amp;L145&amp;"_"&amp;M145</f>
        <v>CCCMM_LP5_CTVDEC_E_ENDXFM_X_X_VMIN_X_G4_8533</v>
      </c>
      <c r="D145" t="s">
        <v>154</v>
      </c>
      <c r="E145" t="s">
        <v>162</v>
      </c>
      <c r="F145" t="s">
        <v>163</v>
      </c>
      <c r="G145" t="s">
        <v>165</v>
      </c>
      <c r="H145" t="s">
        <v>160</v>
      </c>
      <c r="I145" t="s">
        <v>160</v>
      </c>
      <c r="J145" t="s">
        <v>49</v>
      </c>
      <c r="K145" t="s">
        <v>160</v>
      </c>
      <c r="L145" t="s">
        <v>169</v>
      </c>
      <c r="M145" t="s">
        <v>177</v>
      </c>
      <c r="N145" t="s">
        <v>179</v>
      </c>
      <c r="O145" t="s">
        <v>180</v>
      </c>
      <c r="P145" t="s">
        <v>181</v>
      </c>
      <c r="Q145" t="s">
        <v>182</v>
      </c>
      <c r="R145" t="s">
        <v>183</v>
      </c>
      <c r="S145" t="s">
        <v>188</v>
      </c>
      <c r="T145" t="s">
        <v>191</v>
      </c>
      <c r="U145" t="s">
        <v>192</v>
      </c>
      <c r="V145" t="s">
        <v>191</v>
      </c>
      <c r="W145" t="s">
        <v>194</v>
      </c>
      <c r="X145" t="s">
        <v>194</v>
      </c>
      <c r="Y145">
        <f t="shared" si="11"/>
        <v>5</v>
      </c>
      <c r="Z145" t="s">
        <v>195</v>
      </c>
      <c r="AA145" t="str">
        <f t="shared" ref="AA145:AE148" si="13">$C146</f>
        <v>WCKMM_LP5_CTVDEC_E_ENDXFM_X_X_VMIN_X_G4_8533</v>
      </c>
      <c r="AB145" t="str">
        <f t="shared" si="13"/>
        <v>WCKMM_LP5_CTVDEC_E_ENDXFM_X_X_VMIN_X_G4_8533</v>
      </c>
      <c r="AC145" t="str">
        <f t="shared" si="13"/>
        <v>WCKMM_LP5_CTVDEC_E_ENDXFM_X_X_VMIN_X_G4_8533</v>
      </c>
      <c r="AD145" t="str">
        <f t="shared" si="13"/>
        <v>WCKMM_LP5_CTVDEC_E_ENDXFM_X_X_VMIN_X_G4_8533</v>
      </c>
      <c r="AE145" t="str">
        <f t="shared" si="13"/>
        <v>WCKMM_LP5_CTVDEC_E_ENDXFM_X_X_VMIN_X_G4_8533</v>
      </c>
      <c r="AK145" t="s">
        <v>199</v>
      </c>
    </row>
    <row r="146" spans="1:37" x14ac:dyDescent="0.25">
      <c r="A146" t="s">
        <v>40</v>
      </c>
      <c r="B146" t="s">
        <v>46</v>
      </c>
      <c r="C146" t="str">
        <f>D146&amp;"_"&amp;E146&amp;"_"&amp;F146&amp;"_"&amp;G146&amp;"_"&amp;A146&amp;"_"&amp;H146&amp;"_"&amp;I146&amp;"_"&amp;J146&amp;"_"&amp;K146&amp;"_"&amp;L146&amp;"_"&amp;M146</f>
        <v>WCKMM_LP5_CTVDEC_E_ENDXFM_X_X_VMIN_X_G4_8533</v>
      </c>
      <c r="D146" t="s">
        <v>155</v>
      </c>
      <c r="E146" t="s">
        <v>162</v>
      </c>
      <c r="F146" t="s">
        <v>163</v>
      </c>
      <c r="G146" t="s">
        <v>165</v>
      </c>
      <c r="H146" t="s">
        <v>160</v>
      </c>
      <c r="I146" t="s">
        <v>160</v>
      </c>
      <c r="J146" t="s">
        <v>49</v>
      </c>
      <c r="K146" t="s">
        <v>160</v>
      </c>
      <c r="L146" t="s">
        <v>169</v>
      </c>
      <c r="M146" t="s">
        <v>177</v>
      </c>
      <c r="N146" t="s">
        <v>179</v>
      </c>
      <c r="O146" t="s">
        <v>180</v>
      </c>
      <c r="P146" t="s">
        <v>181</v>
      </c>
      <c r="Q146" t="s">
        <v>182</v>
      </c>
      <c r="R146" t="s">
        <v>184</v>
      </c>
      <c r="S146" t="s">
        <v>188</v>
      </c>
      <c r="T146" t="s">
        <v>191</v>
      </c>
      <c r="U146" t="s">
        <v>192</v>
      </c>
      <c r="V146" t="s">
        <v>191</v>
      </c>
      <c r="W146" t="s">
        <v>194</v>
      </c>
      <c r="X146" t="s">
        <v>194</v>
      </c>
      <c r="Y146">
        <f t="shared" si="11"/>
        <v>5</v>
      </c>
      <c r="Z146" t="s">
        <v>195</v>
      </c>
      <c r="AA146" t="str">
        <f t="shared" si="13"/>
        <v>CCMONITOR_LP5_CTVDEC_E_ENDXFM_X_X_VMIN_X_G4_8533</v>
      </c>
      <c r="AB146" t="str">
        <f t="shared" si="13"/>
        <v>CCMONITOR_LP5_CTVDEC_E_ENDXFM_X_X_VMIN_X_G4_8533</v>
      </c>
      <c r="AC146" t="str">
        <f t="shared" si="13"/>
        <v>CCMONITOR_LP5_CTVDEC_E_ENDXFM_X_X_VMIN_X_G4_8533</v>
      </c>
      <c r="AD146" t="str">
        <f t="shared" si="13"/>
        <v>CCMONITOR_LP5_CTVDEC_E_ENDXFM_X_X_VMIN_X_G4_8533</v>
      </c>
      <c r="AE146" t="str">
        <f t="shared" si="13"/>
        <v>CCMONITOR_LP5_CTVDEC_E_ENDXFM_X_X_VMIN_X_G4_8533</v>
      </c>
      <c r="AK146" t="s">
        <v>205</v>
      </c>
    </row>
    <row r="147" spans="1:37" x14ac:dyDescent="0.25">
      <c r="A147" t="s">
        <v>40</v>
      </c>
      <c r="B147" t="s">
        <v>46</v>
      </c>
      <c r="C147" t="str">
        <f>D147&amp;"_"&amp;E147&amp;"_"&amp;F147&amp;"_"&amp;G147&amp;"_"&amp;A147&amp;"_"&amp;H147&amp;"_"&amp;I147&amp;"_"&amp;J147&amp;"_"&amp;K147&amp;"_"&amp;L147&amp;"_"&amp;M147</f>
        <v>CCMONITOR_LP5_CTVDEC_E_ENDXFM_X_X_VMIN_X_G4_8533</v>
      </c>
      <c r="D147" t="s">
        <v>156</v>
      </c>
      <c r="E147" t="s">
        <v>162</v>
      </c>
      <c r="F147" t="s">
        <v>163</v>
      </c>
      <c r="G147" t="s">
        <v>165</v>
      </c>
      <c r="H147" t="s">
        <v>160</v>
      </c>
      <c r="I147" t="s">
        <v>160</v>
      </c>
      <c r="J147" t="s">
        <v>49</v>
      </c>
      <c r="K147" t="s">
        <v>160</v>
      </c>
      <c r="L147" t="s">
        <v>169</v>
      </c>
      <c r="M147" t="s">
        <v>177</v>
      </c>
      <c r="N147" t="s">
        <v>179</v>
      </c>
      <c r="O147" t="s">
        <v>180</v>
      </c>
      <c r="P147" t="s">
        <v>181</v>
      </c>
      <c r="Q147" t="s">
        <v>182</v>
      </c>
      <c r="R147" t="s">
        <v>185</v>
      </c>
      <c r="S147" t="s">
        <v>188</v>
      </c>
      <c r="T147" t="s">
        <v>191</v>
      </c>
      <c r="U147" t="s">
        <v>192</v>
      </c>
      <c r="V147" t="s">
        <v>191</v>
      </c>
      <c r="W147" t="s">
        <v>196</v>
      </c>
      <c r="X147" t="s">
        <v>194</v>
      </c>
      <c r="Y147">
        <f t="shared" si="11"/>
        <v>5</v>
      </c>
      <c r="Z147" t="s">
        <v>195</v>
      </c>
      <c r="AA147" t="str">
        <f t="shared" si="13"/>
        <v>COMPFSM_LP5_CTVDEC_E_ENDXFM_X_X_VMIN_X_G4_8533</v>
      </c>
      <c r="AB147" t="str">
        <f t="shared" si="13"/>
        <v>COMPFSM_LP5_CTVDEC_E_ENDXFM_X_X_VMIN_X_G4_8533</v>
      </c>
      <c r="AC147" t="str">
        <f t="shared" si="13"/>
        <v>COMPFSM_LP5_CTVDEC_E_ENDXFM_X_X_VMIN_X_G4_8533</v>
      </c>
      <c r="AD147" t="str">
        <f t="shared" si="13"/>
        <v>COMPFSM_LP5_CTVDEC_E_ENDXFM_X_X_VMIN_X_G4_8533</v>
      </c>
      <c r="AE147" t="str">
        <f t="shared" si="13"/>
        <v>COMPFSM_LP5_CTVDEC_E_ENDXFM_X_X_VMIN_X_G4_8533</v>
      </c>
      <c r="AK147" t="s">
        <v>201</v>
      </c>
    </row>
    <row r="148" spans="1:37" x14ac:dyDescent="0.25">
      <c r="A148" t="s">
        <v>40</v>
      </c>
      <c r="B148" t="s">
        <v>46</v>
      </c>
      <c r="C148" t="str">
        <f>D148&amp;"_"&amp;E148&amp;"_"&amp;F148&amp;"_"&amp;G148&amp;"_"&amp;A148&amp;"_"&amp;H148&amp;"_"&amp;I148&amp;"_"&amp;J148&amp;"_"&amp;K148&amp;"_"&amp;L148&amp;"_"&amp;M148</f>
        <v>COMPFSM_LP5_CTVDEC_E_ENDXFM_X_X_VMIN_X_G4_8533</v>
      </c>
      <c r="D148" t="s">
        <v>157</v>
      </c>
      <c r="E148" t="s">
        <v>162</v>
      </c>
      <c r="F148" t="s">
        <v>163</v>
      </c>
      <c r="G148" t="s">
        <v>165</v>
      </c>
      <c r="H148" t="s">
        <v>160</v>
      </c>
      <c r="I148" t="s">
        <v>160</v>
      </c>
      <c r="J148" t="s">
        <v>49</v>
      </c>
      <c r="K148" t="s">
        <v>160</v>
      </c>
      <c r="L148" t="s">
        <v>169</v>
      </c>
      <c r="M148" t="s">
        <v>177</v>
      </c>
      <c r="N148" t="s">
        <v>179</v>
      </c>
      <c r="O148" t="s">
        <v>180</v>
      </c>
      <c r="P148" t="s">
        <v>181</v>
      </c>
      <c r="Q148" t="s">
        <v>182</v>
      </c>
      <c r="R148" t="s">
        <v>186</v>
      </c>
      <c r="S148" t="s">
        <v>189</v>
      </c>
      <c r="T148" t="s">
        <v>191</v>
      </c>
      <c r="U148" t="s">
        <v>192</v>
      </c>
      <c r="V148" t="s">
        <v>191</v>
      </c>
      <c r="W148" t="s">
        <v>197</v>
      </c>
      <c r="X148" t="s">
        <v>194</v>
      </c>
      <c r="Y148">
        <f t="shared" si="11"/>
        <v>5</v>
      </c>
      <c r="Z148" t="s">
        <v>195</v>
      </c>
      <c r="AA148" t="str">
        <f t="shared" si="13"/>
        <v>DQMTG_LP5_CTVDEC_E_ENDXFM_X_X_VMIN_X_G4_8533</v>
      </c>
      <c r="AB148" t="str">
        <f t="shared" si="13"/>
        <v>DQMTG_LP5_CTVDEC_E_ENDXFM_X_X_VMIN_X_G4_8533</v>
      </c>
      <c r="AC148" t="str">
        <f t="shared" si="13"/>
        <v>DQMTG_LP5_CTVDEC_E_ENDXFM_X_X_VMIN_X_G4_8533</v>
      </c>
      <c r="AD148" t="str">
        <f t="shared" si="13"/>
        <v>DQMTG_LP5_CTVDEC_E_ENDXFM_X_X_VMIN_X_G4_8533</v>
      </c>
      <c r="AE148" t="str">
        <f t="shared" si="13"/>
        <v>DQMTG_LP5_CTVDEC_E_ENDXFM_X_X_VMIN_X_G4_8533</v>
      </c>
      <c r="AK148" t="s">
        <v>202</v>
      </c>
    </row>
    <row r="149" spans="1:37" x14ac:dyDescent="0.25">
      <c r="A149" t="s">
        <v>40</v>
      </c>
      <c r="B149" t="s">
        <v>46</v>
      </c>
      <c r="C149" t="str">
        <f>D149&amp;"_"&amp;E149&amp;"_"&amp;F149&amp;"_"&amp;G149&amp;"_"&amp;A149&amp;"_"&amp;H149&amp;"_"&amp;I149&amp;"_"&amp;J149&amp;"_"&amp;K149&amp;"_"&amp;L149&amp;"_"&amp;M149</f>
        <v>DQMTG_LP5_CTVDEC_E_ENDXFM_X_X_VMIN_X_G4_8533</v>
      </c>
      <c r="D149" t="s">
        <v>158</v>
      </c>
      <c r="E149" t="s">
        <v>162</v>
      </c>
      <c r="F149" t="s">
        <v>163</v>
      </c>
      <c r="G149" t="s">
        <v>165</v>
      </c>
      <c r="H149" t="s">
        <v>160</v>
      </c>
      <c r="I149" t="s">
        <v>160</v>
      </c>
      <c r="J149" t="s">
        <v>49</v>
      </c>
      <c r="K149" t="s">
        <v>160</v>
      </c>
      <c r="L149" t="s">
        <v>169</v>
      </c>
      <c r="M149" t="s">
        <v>177</v>
      </c>
      <c r="N149" t="s">
        <v>179</v>
      </c>
      <c r="O149" t="s">
        <v>180</v>
      </c>
      <c r="P149" t="s">
        <v>181</v>
      </c>
      <c r="Q149" t="s">
        <v>182</v>
      </c>
      <c r="R149" t="s">
        <v>187</v>
      </c>
      <c r="S149" t="s">
        <v>190</v>
      </c>
      <c r="T149" t="s">
        <v>191</v>
      </c>
      <c r="U149" t="s">
        <v>192</v>
      </c>
      <c r="V149" t="s">
        <v>191</v>
      </c>
      <c r="W149" t="s">
        <v>198</v>
      </c>
      <c r="X149" t="s">
        <v>194</v>
      </c>
      <c r="Y149">
        <f t="shared" si="11"/>
        <v>5</v>
      </c>
      <c r="Z149" t="s">
        <v>195</v>
      </c>
      <c r="AA149" t="s">
        <v>195</v>
      </c>
      <c r="AB149" t="s">
        <v>195</v>
      </c>
      <c r="AC149" t="s">
        <v>195</v>
      </c>
      <c r="AD149" t="s">
        <v>195</v>
      </c>
      <c r="AE149" t="s">
        <v>195</v>
      </c>
      <c r="AK149" t="s">
        <v>203</v>
      </c>
    </row>
    <row r="150" spans="1:37" s="4" customFormat="1" x14ac:dyDescent="0.25">
      <c r="A150" s="4" t="s">
        <v>40</v>
      </c>
      <c r="B150" s="4" t="s">
        <v>45</v>
      </c>
      <c r="C150" s="4" t="s">
        <v>105</v>
      </c>
      <c r="E150" s="4" t="s">
        <v>159</v>
      </c>
      <c r="Y150" s="4">
        <f t="shared" si="11"/>
        <v>0</v>
      </c>
    </row>
    <row r="151" spans="1:37" s="2" customFormat="1" x14ac:dyDescent="0.25">
      <c r="A151" s="2" t="s">
        <v>40</v>
      </c>
      <c r="B151" s="2" t="s">
        <v>42</v>
      </c>
      <c r="C151" s="2" t="s">
        <v>106</v>
      </c>
      <c r="E151" s="2" t="s">
        <v>159</v>
      </c>
      <c r="W151" s="2" t="s">
        <v>196</v>
      </c>
      <c r="X151" s="2" t="s">
        <v>194</v>
      </c>
      <c r="Y151" s="2">
        <f t="shared" si="11"/>
        <v>2</v>
      </c>
      <c r="Z151" s="2" t="s">
        <v>195</v>
      </c>
      <c r="AA151" s="2" t="str">
        <f>$C158</f>
        <v>LP5_G2_3200_VMIN_ENDXFM</v>
      </c>
      <c r="AB151" s="2" t="str">
        <f>$C158</f>
        <v>LP5_G2_3200_VMIN_ENDXFM</v>
      </c>
    </row>
    <row r="152" spans="1:37" x14ac:dyDescent="0.25">
      <c r="A152" t="s">
        <v>40</v>
      </c>
      <c r="B152" t="s">
        <v>46</v>
      </c>
      <c r="C152" t="str">
        <f>D152&amp;"_"&amp;E152&amp;"_"&amp;F152&amp;"_"&amp;G152&amp;"_"&amp;A152&amp;"_"&amp;H152&amp;"_"&amp;I152&amp;"_"&amp;J152&amp;"_"&amp;K152&amp;"_"&amp;L152&amp;"_"&amp;M152</f>
        <v>CCCMM_LP5_CTVDEC_E_ENDXFM_X_X_VMIN_X_G4_4800</v>
      </c>
      <c r="D152" t="s">
        <v>154</v>
      </c>
      <c r="E152" t="s">
        <v>162</v>
      </c>
      <c r="F152" t="s">
        <v>163</v>
      </c>
      <c r="G152" t="s">
        <v>165</v>
      </c>
      <c r="H152" t="s">
        <v>160</v>
      </c>
      <c r="I152" t="s">
        <v>160</v>
      </c>
      <c r="J152" t="s">
        <v>49</v>
      </c>
      <c r="K152" t="s">
        <v>160</v>
      </c>
      <c r="L152" t="s">
        <v>169</v>
      </c>
      <c r="M152" t="s">
        <v>175</v>
      </c>
      <c r="N152" t="s">
        <v>179</v>
      </c>
      <c r="O152" t="s">
        <v>180</v>
      </c>
      <c r="P152" t="s">
        <v>181</v>
      </c>
      <c r="Q152" t="s">
        <v>182</v>
      </c>
      <c r="R152" t="s">
        <v>183</v>
      </c>
      <c r="S152" t="s">
        <v>188</v>
      </c>
      <c r="T152" t="s">
        <v>191</v>
      </c>
      <c r="U152" t="s">
        <v>192</v>
      </c>
      <c r="V152" t="s">
        <v>191</v>
      </c>
      <c r="W152" t="s">
        <v>194</v>
      </c>
      <c r="X152" t="s">
        <v>194</v>
      </c>
      <c r="Y152">
        <f t="shared" si="11"/>
        <v>5</v>
      </c>
      <c r="Z152" t="s">
        <v>195</v>
      </c>
      <c r="AA152" t="str">
        <f t="shared" ref="AA152:AE155" si="14">$C153</f>
        <v>WCKMM_LP5_CTVDEC_E_ENDXFM_X_X_VMIN_X_G4_4800</v>
      </c>
      <c r="AB152" t="str">
        <f t="shared" si="14"/>
        <v>WCKMM_LP5_CTVDEC_E_ENDXFM_X_X_VMIN_X_G4_4800</v>
      </c>
      <c r="AC152" t="str">
        <f t="shared" si="14"/>
        <v>WCKMM_LP5_CTVDEC_E_ENDXFM_X_X_VMIN_X_G4_4800</v>
      </c>
      <c r="AD152" t="str">
        <f t="shared" si="14"/>
        <v>WCKMM_LP5_CTVDEC_E_ENDXFM_X_X_VMIN_X_G4_4800</v>
      </c>
      <c r="AE152" t="str">
        <f t="shared" si="14"/>
        <v>WCKMM_LP5_CTVDEC_E_ENDXFM_X_X_VMIN_X_G4_4800</v>
      </c>
      <c r="AK152" t="s">
        <v>199</v>
      </c>
    </row>
    <row r="153" spans="1:37" x14ac:dyDescent="0.25">
      <c r="A153" t="s">
        <v>40</v>
      </c>
      <c r="B153" t="s">
        <v>46</v>
      </c>
      <c r="C153" t="str">
        <f>D153&amp;"_"&amp;E153&amp;"_"&amp;F153&amp;"_"&amp;G153&amp;"_"&amp;A153&amp;"_"&amp;H153&amp;"_"&amp;I153&amp;"_"&amp;J153&amp;"_"&amp;K153&amp;"_"&amp;L153&amp;"_"&amp;M153</f>
        <v>WCKMM_LP5_CTVDEC_E_ENDXFM_X_X_VMIN_X_G4_4800</v>
      </c>
      <c r="D153" t="s">
        <v>155</v>
      </c>
      <c r="E153" t="s">
        <v>162</v>
      </c>
      <c r="F153" t="s">
        <v>163</v>
      </c>
      <c r="G153" t="s">
        <v>165</v>
      </c>
      <c r="H153" t="s">
        <v>160</v>
      </c>
      <c r="I153" t="s">
        <v>160</v>
      </c>
      <c r="J153" t="s">
        <v>49</v>
      </c>
      <c r="K153" t="s">
        <v>160</v>
      </c>
      <c r="L153" t="s">
        <v>169</v>
      </c>
      <c r="M153" t="s">
        <v>175</v>
      </c>
      <c r="N153" t="s">
        <v>179</v>
      </c>
      <c r="O153" t="s">
        <v>180</v>
      </c>
      <c r="P153" t="s">
        <v>181</v>
      </c>
      <c r="Q153" t="s">
        <v>182</v>
      </c>
      <c r="R153" t="s">
        <v>184</v>
      </c>
      <c r="S153" t="s">
        <v>188</v>
      </c>
      <c r="T153" t="s">
        <v>191</v>
      </c>
      <c r="U153" t="s">
        <v>192</v>
      </c>
      <c r="V153" t="s">
        <v>191</v>
      </c>
      <c r="W153" t="s">
        <v>194</v>
      </c>
      <c r="X153" t="s">
        <v>194</v>
      </c>
      <c r="Y153">
        <f t="shared" si="11"/>
        <v>5</v>
      </c>
      <c r="Z153" t="s">
        <v>195</v>
      </c>
      <c r="AA153" t="str">
        <f t="shared" si="14"/>
        <v>CCMONITOR_LP5_CTVDEC_E_ENDXFM_X_X_VMIN_X_G4_4800</v>
      </c>
      <c r="AB153" t="str">
        <f t="shared" si="14"/>
        <v>CCMONITOR_LP5_CTVDEC_E_ENDXFM_X_X_VMIN_X_G4_4800</v>
      </c>
      <c r="AC153" t="str">
        <f t="shared" si="14"/>
        <v>CCMONITOR_LP5_CTVDEC_E_ENDXFM_X_X_VMIN_X_G4_4800</v>
      </c>
      <c r="AD153" t="str">
        <f t="shared" si="14"/>
        <v>CCMONITOR_LP5_CTVDEC_E_ENDXFM_X_X_VMIN_X_G4_4800</v>
      </c>
      <c r="AE153" t="str">
        <f t="shared" si="14"/>
        <v>CCMONITOR_LP5_CTVDEC_E_ENDXFM_X_X_VMIN_X_G4_4800</v>
      </c>
      <c r="AK153" t="s">
        <v>200</v>
      </c>
    </row>
    <row r="154" spans="1:37" x14ac:dyDescent="0.25">
      <c r="A154" t="s">
        <v>40</v>
      </c>
      <c r="B154" t="s">
        <v>46</v>
      </c>
      <c r="C154" t="str">
        <f>D154&amp;"_"&amp;E154&amp;"_"&amp;F154&amp;"_"&amp;G154&amp;"_"&amp;A154&amp;"_"&amp;H154&amp;"_"&amp;I154&amp;"_"&amp;J154&amp;"_"&amp;K154&amp;"_"&amp;L154&amp;"_"&amp;M154</f>
        <v>CCMONITOR_LP5_CTVDEC_E_ENDXFM_X_X_VMIN_X_G4_4800</v>
      </c>
      <c r="D154" t="s">
        <v>156</v>
      </c>
      <c r="E154" t="s">
        <v>162</v>
      </c>
      <c r="F154" t="s">
        <v>163</v>
      </c>
      <c r="G154" t="s">
        <v>165</v>
      </c>
      <c r="H154" t="s">
        <v>160</v>
      </c>
      <c r="I154" t="s">
        <v>160</v>
      </c>
      <c r="J154" t="s">
        <v>49</v>
      </c>
      <c r="K154" t="s">
        <v>160</v>
      </c>
      <c r="L154" t="s">
        <v>169</v>
      </c>
      <c r="M154" t="s">
        <v>175</v>
      </c>
      <c r="N154" t="s">
        <v>179</v>
      </c>
      <c r="O154" t="s">
        <v>180</v>
      </c>
      <c r="P154" t="s">
        <v>181</v>
      </c>
      <c r="Q154" t="s">
        <v>182</v>
      </c>
      <c r="R154" t="s">
        <v>185</v>
      </c>
      <c r="S154" t="s">
        <v>188</v>
      </c>
      <c r="T154" t="s">
        <v>191</v>
      </c>
      <c r="U154" t="s">
        <v>192</v>
      </c>
      <c r="V154" t="s">
        <v>191</v>
      </c>
      <c r="W154" t="s">
        <v>196</v>
      </c>
      <c r="X154" t="s">
        <v>194</v>
      </c>
      <c r="Y154">
        <f t="shared" si="11"/>
        <v>5</v>
      </c>
      <c r="Z154" t="s">
        <v>195</v>
      </c>
      <c r="AA154" t="str">
        <f t="shared" si="14"/>
        <v>COMPFSM_LP5_CTVDEC_E_ENDXFM_X_X_VMIN_X_G4_4800</v>
      </c>
      <c r="AB154" t="str">
        <f t="shared" si="14"/>
        <v>COMPFSM_LP5_CTVDEC_E_ENDXFM_X_X_VMIN_X_G4_4800</v>
      </c>
      <c r="AC154" t="str">
        <f t="shared" si="14"/>
        <v>COMPFSM_LP5_CTVDEC_E_ENDXFM_X_X_VMIN_X_G4_4800</v>
      </c>
      <c r="AD154" t="str">
        <f t="shared" si="14"/>
        <v>COMPFSM_LP5_CTVDEC_E_ENDXFM_X_X_VMIN_X_G4_4800</v>
      </c>
      <c r="AE154" t="str">
        <f t="shared" si="14"/>
        <v>COMPFSM_LP5_CTVDEC_E_ENDXFM_X_X_VMIN_X_G4_4800</v>
      </c>
      <c r="AK154" t="s">
        <v>201</v>
      </c>
    </row>
    <row r="155" spans="1:37" x14ac:dyDescent="0.25">
      <c r="A155" t="s">
        <v>40</v>
      </c>
      <c r="B155" t="s">
        <v>46</v>
      </c>
      <c r="C155" t="str">
        <f>D155&amp;"_"&amp;E155&amp;"_"&amp;F155&amp;"_"&amp;G155&amp;"_"&amp;A155&amp;"_"&amp;H155&amp;"_"&amp;I155&amp;"_"&amp;J155&amp;"_"&amp;K155&amp;"_"&amp;L155&amp;"_"&amp;M155</f>
        <v>COMPFSM_LP5_CTVDEC_E_ENDXFM_X_X_VMIN_X_G4_4800</v>
      </c>
      <c r="D155" t="s">
        <v>157</v>
      </c>
      <c r="E155" t="s">
        <v>162</v>
      </c>
      <c r="F155" t="s">
        <v>163</v>
      </c>
      <c r="G155" t="s">
        <v>165</v>
      </c>
      <c r="H155" t="s">
        <v>160</v>
      </c>
      <c r="I155" t="s">
        <v>160</v>
      </c>
      <c r="J155" t="s">
        <v>49</v>
      </c>
      <c r="K155" t="s">
        <v>160</v>
      </c>
      <c r="L155" t="s">
        <v>169</v>
      </c>
      <c r="M155" t="s">
        <v>175</v>
      </c>
      <c r="N155" t="s">
        <v>179</v>
      </c>
      <c r="O155" t="s">
        <v>180</v>
      </c>
      <c r="P155" t="s">
        <v>181</v>
      </c>
      <c r="Q155" t="s">
        <v>182</v>
      </c>
      <c r="R155" t="s">
        <v>186</v>
      </c>
      <c r="S155" t="s">
        <v>189</v>
      </c>
      <c r="T155" t="s">
        <v>191</v>
      </c>
      <c r="U155" t="s">
        <v>192</v>
      </c>
      <c r="V155" t="s">
        <v>191</v>
      </c>
      <c r="W155" t="s">
        <v>197</v>
      </c>
      <c r="X155" t="s">
        <v>194</v>
      </c>
      <c r="Y155">
        <f t="shared" si="11"/>
        <v>5</v>
      </c>
      <c r="Z155" t="s">
        <v>195</v>
      </c>
      <c r="AA155" t="str">
        <f t="shared" si="14"/>
        <v>DQMTG_LP5_CTVDEC_E_ENDXFM_X_X_VMIN_X_G4_4800</v>
      </c>
      <c r="AB155" t="str">
        <f t="shared" si="14"/>
        <v>DQMTG_LP5_CTVDEC_E_ENDXFM_X_X_VMIN_X_G4_4800</v>
      </c>
      <c r="AC155" t="str">
        <f t="shared" si="14"/>
        <v>DQMTG_LP5_CTVDEC_E_ENDXFM_X_X_VMIN_X_G4_4800</v>
      </c>
      <c r="AD155" t="str">
        <f t="shared" si="14"/>
        <v>DQMTG_LP5_CTVDEC_E_ENDXFM_X_X_VMIN_X_G4_4800</v>
      </c>
      <c r="AE155" t="str">
        <f t="shared" si="14"/>
        <v>DQMTG_LP5_CTVDEC_E_ENDXFM_X_X_VMIN_X_G4_4800</v>
      </c>
      <c r="AK155" t="s">
        <v>202</v>
      </c>
    </row>
    <row r="156" spans="1:37" x14ac:dyDescent="0.25">
      <c r="A156" t="s">
        <v>40</v>
      </c>
      <c r="B156" t="s">
        <v>46</v>
      </c>
      <c r="C156" t="str">
        <f>D156&amp;"_"&amp;E156&amp;"_"&amp;F156&amp;"_"&amp;G156&amp;"_"&amp;A156&amp;"_"&amp;H156&amp;"_"&amp;I156&amp;"_"&amp;J156&amp;"_"&amp;K156&amp;"_"&amp;L156&amp;"_"&amp;M156</f>
        <v>DQMTG_LP5_CTVDEC_E_ENDXFM_X_X_VMIN_X_G4_4800</v>
      </c>
      <c r="D156" t="s">
        <v>158</v>
      </c>
      <c r="E156" t="s">
        <v>162</v>
      </c>
      <c r="F156" t="s">
        <v>163</v>
      </c>
      <c r="G156" t="s">
        <v>165</v>
      </c>
      <c r="H156" t="s">
        <v>160</v>
      </c>
      <c r="I156" t="s">
        <v>160</v>
      </c>
      <c r="J156" t="s">
        <v>49</v>
      </c>
      <c r="K156" t="s">
        <v>160</v>
      </c>
      <c r="L156" t="s">
        <v>169</v>
      </c>
      <c r="M156" t="s">
        <v>175</v>
      </c>
      <c r="N156" t="s">
        <v>179</v>
      </c>
      <c r="O156" t="s">
        <v>180</v>
      </c>
      <c r="P156" t="s">
        <v>181</v>
      </c>
      <c r="Q156" t="s">
        <v>182</v>
      </c>
      <c r="R156" t="s">
        <v>187</v>
      </c>
      <c r="S156" t="s">
        <v>190</v>
      </c>
      <c r="T156" t="s">
        <v>191</v>
      </c>
      <c r="U156" t="s">
        <v>192</v>
      </c>
      <c r="V156" t="s">
        <v>191</v>
      </c>
      <c r="W156" t="s">
        <v>198</v>
      </c>
      <c r="X156" t="s">
        <v>194</v>
      </c>
      <c r="Y156">
        <f t="shared" si="11"/>
        <v>5</v>
      </c>
      <c r="Z156" t="s">
        <v>195</v>
      </c>
      <c r="AA156" t="s">
        <v>195</v>
      </c>
      <c r="AB156" t="s">
        <v>195</v>
      </c>
      <c r="AC156" t="s">
        <v>195</v>
      </c>
      <c r="AD156" t="s">
        <v>195</v>
      </c>
      <c r="AE156" t="s">
        <v>195</v>
      </c>
      <c r="AK156" t="s">
        <v>203</v>
      </c>
    </row>
    <row r="157" spans="1:37" s="4" customFormat="1" x14ac:dyDescent="0.25">
      <c r="A157" s="4" t="s">
        <v>40</v>
      </c>
      <c r="B157" s="4" t="s">
        <v>45</v>
      </c>
      <c r="C157" s="4" t="s">
        <v>107</v>
      </c>
      <c r="E157" s="4" t="s">
        <v>159</v>
      </c>
      <c r="Y157" s="4">
        <f t="shared" si="11"/>
        <v>0</v>
      </c>
    </row>
    <row r="158" spans="1:37" s="2" customFormat="1" x14ac:dyDescent="0.25">
      <c r="A158" s="2" t="s">
        <v>40</v>
      </c>
      <c r="B158" s="2" t="s">
        <v>42</v>
      </c>
      <c r="C158" s="2" t="s">
        <v>108</v>
      </c>
      <c r="E158" s="2" t="s">
        <v>159</v>
      </c>
      <c r="W158" s="2" t="s">
        <v>197</v>
      </c>
      <c r="X158" s="2" t="s">
        <v>194</v>
      </c>
      <c r="Y158" s="2">
        <f t="shared" si="11"/>
        <v>2</v>
      </c>
      <c r="Z158" s="2" t="s">
        <v>195</v>
      </c>
      <c r="AA158" s="2" t="s">
        <v>195</v>
      </c>
      <c r="AB158" s="2" t="s">
        <v>195</v>
      </c>
    </row>
    <row r="159" spans="1:37" x14ac:dyDescent="0.25">
      <c r="A159" t="s">
        <v>40</v>
      </c>
      <c r="B159" t="s">
        <v>46</v>
      </c>
      <c r="C159" t="str">
        <f>D159&amp;"_"&amp;E159&amp;"_"&amp;F159&amp;"_"&amp;G159&amp;"_"&amp;A159&amp;"_"&amp;H159&amp;"_"&amp;I159&amp;"_"&amp;J159&amp;"_"&amp;K159&amp;"_"&amp;L159&amp;"_"&amp;M159</f>
        <v>CCCMM_LP5_CTVDEC_E_ENDXFM_X_X_VMIN_X_G2_3200</v>
      </c>
      <c r="D159" t="s">
        <v>154</v>
      </c>
      <c r="E159" t="s">
        <v>162</v>
      </c>
      <c r="F159" t="s">
        <v>163</v>
      </c>
      <c r="G159" t="s">
        <v>165</v>
      </c>
      <c r="H159" t="s">
        <v>160</v>
      </c>
      <c r="I159" t="s">
        <v>160</v>
      </c>
      <c r="J159" t="s">
        <v>49</v>
      </c>
      <c r="K159" t="s">
        <v>160</v>
      </c>
      <c r="L159" t="s">
        <v>168</v>
      </c>
      <c r="M159" t="s">
        <v>171</v>
      </c>
      <c r="N159" t="s">
        <v>179</v>
      </c>
      <c r="O159" t="s">
        <v>180</v>
      </c>
      <c r="P159" t="s">
        <v>181</v>
      </c>
      <c r="Q159" t="s">
        <v>182</v>
      </c>
      <c r="R159" t="s">
        <v>183</v>
      </c>
      <c r="S159" t="s">
        <v>188</v>
      </c>
      <c r="T159" t="s">
        <v>191</v>
      </c>
      <c r="U159" t="s">
        <v>192</v>
      </c>
      <c r="V159" t="s">
        <v>191</v>
      </c>
      <c r="W159" t="s">
        <v>194</v>
      </c>
      <c r="X159" t="s">
        <v>194</v>
      </c>
      <c r="Y159">
        <f t="shared" si="11"/>
        <v>5</v>
      </c>
      <c r="Z159" t="s">
        <v>195</v>
      </c>
      <c r="AA159" t="str">
        <f t="shared" ref="AA159:AE162" si="15">$C160</f>
        <v>WCKMM_LP5_CTVDEC_E_ENDXFM_X_X_VMIN_X_G2_3200</v>
      </c>
      <c r="AB159" t="str">
        <f t="shared" si="15"/>
        <v>WCKMM_LP5_CTVDEC_E_ENDXFM_X_X_VMIN_X_G2_3200</v>
      </c>
      <c r="AC159" t="str">
        <f t="shared" si="15"/>
        <v>WCKMM_LP5_CTVDEC_E_ENDXFM_X_X_VMIN_X_G2_3200</v>
      </c>
      <c r="AD159" t="str">
        <f t="shared" si="15"/>
        <v>WCKMM_LP5_CTVDEC_E_ENDXFM_X_X_VMIN_X_G2_3200</v>
      </c>
      <c r="AE159" t="str">
        <f t="shared" si="15"/>
        <v>WCKMM_LP5_CTVDEC_E_ENDXFM_X_X_VMIN_X_G2_3200</v>
      </c>
      <c r="AK159" t="s">
        <v>199</v>
      </c>
    </row>
    <row r="160" spans="1:37" x14ac:dyDescent="0.25">
      <c r="A160" t="s">
        <v>40</v>
      </c>
      <c r="B160" t="s">
        <v>46</v>
      </c>
      <c r="C160" t="str">
        <f>D160&amp;"_"&amp;E160&amp;"_"&amp;F160&amp;"_"&amp;G160&amp;"_"&amp;A160&amp;"_"&amp;H160&amp;"_"&amp;I160&amp;"_"&amp;J160&amp;"_"&amp;K160&amp;"_"&amp;L160&amp;"_"&amp;M160</f>
        <v>WCKMM_LP5_CTVDEC_E_ENDXFM_X_X_VMIN_X_G2_3200</v>
      </c>
      <c r="D160" t="s">
        <v>155</v>
      </c>
      <c r="E160" t="s">
        <v>162</v>
      </c>
      <c r="F160" t="s">
        <v>163</v>
      </c>
      <c r="G160" t="s">
        <v>165</v>
      </c>
      <c r="H160" t="s">
        <v>160</v>
      </c>
      <c r="I160" t="s">
        <v>160</v>
      </c>
      <c r="J160" t="s">
        <v>49</v>
      </c>
      <c r="K160" t="s">
        <v>160</v>
      </c>
      <c r="L160" t="s">
        <v>168</v>
      </c>
      <c r="M160" t="s">
        <v>171</v>
      </c>
      <c r="N160" t="s">
        <v>179</v>
      </c>
      <c r="O160" t="s">
        <v>180</v>
      </c>
      <c r="P160" t="s">
        <v>181</v>
      </c>
      <c r="Q160" t="s">
        <v>182</v>
      </c>
      <c r="R160" t="s">
        <v>184</v>
      </c>
      <c r="S160" t="s">
        <v>188</v>
      </c>
      <c r="T160" t="s">
        <v>191</v>
      </c>
      <c r="U160" t="s">
        <v>192</v>
      </c>
      <c r="V160" t="s">
        <v>191</v>
      </c>
      <c r="W160" t="s">
        <v>194</v>
      </c>
      <c r="X160" t="s">
        <v>194</v>
      </c>
      <c r="Y160">
        <f t="shared" si="11"/>
        <v>5</v>
      </c>
      <c r="Z160" t="s">
        <v>195</v>
      </c>
      <c r="AA160" t="str">
        <f t="shared" si="15"/>
        <v>CCMONITOR_LP5_CTVDEC_E_ENDXFM_X_X_VMIN_X_G2_3200</v>
      </c>
      <c r="AB160" t="str">
        <f t="shared" si="15"/>
        <v>CCMONITOR_LP5_CTVDEC_E_ENDXFM_X_X_VMIN_X_G2_3200</v>
      </c>
      <c r="AC160" t="str">
        <f t="shared" si="15"/>
        <v>CCMONITOR_LP5_CTVDEC_E_ENDXFM_X_X_VMIN_X_G2_3200</v>
      </c>
      <c r="AD160" t="str">
        <f t="shared" si="15"/>
        <v>CCMONITOR_LP5_CTVDEC_E_ENDXFM_X_X_VMIN_X_G2_3200</v>
      </c>
      <c r="AE160" t="str">
        <f t="shared" si="15"/>
        <v>CCMONITOR_LP5_CTVDEC_E_ENDXFM_X_X_VMIN_X_G2_3200</v>
      </c>
      <c r="AK160" t="s">
        <v>204</v>
      </c>
    </row>
    <row r="161" spans="1:37" x14ac:dyDescent="0.25">
      <c r="A161" t="s">
        <v>40</v>
      </c>
      <c r="B161" t="s">
        <v>46</v>
      </c>
      <c r="C161" t="str">
        <f>D161&amp;"_"&amp;E161&amp;"_"&amp;F161&amp;"_"&amp;G161&amp;"_"&amp;A161&amp;"_"&amp;H161&amp;"_"&amp;I161&amp;"_"&amp;J161&amp;"_"&amp;K161&amp;"_"&amp;L161&amp;"_"&amp;M161</f>
        <v>CCMONITOR_LP5_CTVDEC_E_ENDXFM_X_X_VMIN_X_G2_3200</v>
      </c>
      <c r="D161" t="s">
        <v>156</v>
      </c>
      <c r="E161" t="s">
        <v>162</v>
      </c>
      <c r="F161" t="s">
        <v>163</v>
      </c>
      <c r="G161" t="s">
        <v>165</v>
      </c>
      <c r="H161" t="s">
        <v>160</v>
      </c>
      <c r="I161" t="s">
        <v>160</v>
      </c>
      <c r="J161" t="s">
        <v>49</v>
      </c>
      <c r="K161" t="s">
        <v>160</v>
      </c>
      <c r="L161" t="s">
        <v>168</v>
      </c>
      <c r="M161" t="s">
        <v>171</v>
      </c>
      <c r="N161" t="s">
        <v>179</v>
      </c>
      <c r="O161" t="s">
        <v>180</v>
      </c>
      <c r="P161" t="s">
        <v>181</v>
      </c>
      <c r="Q161" t="s">
        <v>182</v>
      </c>
      <c r="R161" t="s">
        <v>185</v>
      </c>
      <c r="S161" t="s">
        <v>188</v>
      </c>
      <c r="T161" t="s">
        <v>191</v>
      </c>
      <c r="U161" t="s">
        <v>192</v>
      </c>
      <c r="V161" t="s">
        <v>191</v>
      </c>
      <c r="W161" t="s">
        <v>196</v>
      </c>
      <c r="X161" t="s">
        <v>194</v>
      </c>
      <c r="Y161">
        <f t="shared" si="11"/>
        <v>5</v>
      </c>
      <c r="Z161" t="s">
        <v>195</v>
      </c>
      <c r="AA161" t="str">
        <f t="shared" si="15"/>
        <v>COMPFSM_LP5_CTVDEC_E_ENDXFM_X_X_VMIN_X_G2_3200</v>
      </c>
      <c r="AB161" t="str">
        <f t="shared" si="15"/>
        <v>COMPFSM_LP5_CTVDEC_E_ENDXFM_X_X_VMIN_X_G2_3200</v>
      </c>
      <c r="AC161" t="str">
        <f t="shared" si="15"/>
        <v>COMPFSM_LP5_CTVDEC_E_ENDXFM_X_X_VMIN_X_G2_3200</v>
      </c>
      <c r="AD161" t="str">
        <f t="shared" si="15"/>
        <v>COMPFSM_LP5_CTVDEC_E_ENDXFM_X_X_VMIN_X_G2_3200</v>
      </c>
      <c r="AE161" t="str">
        <f t="shared" si="15"/>
        <v>COMPFSM_LP5_CTVDEC_E_ENDXFM_X_X_VMIN_X_G2_3200</v>
      </c>
      <c r="AK161" t="s">
        <v>201</v>
      </c>
    </row>
    <row r="162" spans="1:37" x14ac:dyDescent="0.25">
      <c r="A162" t="s">
        <v>40</v>
      </c>
      <c r="B162" t="s">
        <v>46</v>
      </c>
      <c r="C162" t="str">
        <f>D162&amp;"_"&amp;E162&amp;"_"&amp;F162&amp;"_"&amp;G162&amp;"_"&amp;A162&amp;"_"&amp;H162&amp;"_"&amp;I162&amp;"_"&amp;J162&amp;"_"&amp;K162&amp;"_"&amp;L162&amp;"_"&amp;M162</f>
        <v>COMPFSM_LP5_CTVDEC_E_ENDXFM_X_X_VMIN_X_G2_3200</v>
      </c>
      <c r="D162" t="s">
        <v>157</v>
      </c>
      <c r="E162" t="s">
        <v>162</v>
      </c>
      <c r="F162" t="s">
        <v>163</v>
      </c>
      <c r="G162" t="s">
        <v>165</v>
      </c>
      <c r="H162" t="s">
        <v>160</v>
      </c>
      <c r="I162" t="s">
        <v>160</v>
      </c>
      <c r="J162" t="s">
        <v>49</v>
      </c>
      <c r="K162" t="s">
        <v>160</v>
      </c>
      <c r="L162" t="s">
        <v>168</v>
      </c>
      <c r="M162" t="s">
        <v>171</v>
      </c>
      <c r="N162" t="s">
        <v>179</v>
      </c>
      <c r="O162" t="s">
        <v>180</v>
      </c>
      <c r="P162" t="s">
        <v>181</v>
      </c>
      <c r="Q162" t="s">
        <v>182</v>
      </c>
      <c r="R162" t="s">
        <v>186</v>
      </c>
      <c r="S162" t="s">
        <v>189</v>
      </c>
      <c r="T162" t="s">
        <v>191</v>
      </c>
      <c r="U162" t="s">
        <v>192</v>
      </c>
      <c r="V162" t="s">
        <v>191</v>
      </c>
      <c r="W162" t="s">
        <v>197</v>
      </c>
      <c r="X162" t="s">
        <v>194</v>
      </c>
      <c r="Y162">
        <f t="shared" si="11"/>
        <v>5</v>
      </c>
      <c r="Z162" t="s">
        <v>195</v>
      </c>
      <c r="AA162" t="str">
        <f t="shared" si="15"/>
        <v>DQMTG_LP5_CTVDEC_E_ENDXFM_X_X_VMIN_X_G2_3200</v>
      </c>
      <c r="AB162" t="str">
        <f t="shared" si="15"/>
        <v>DQMTG_LP5_CTVDEC_E_ENDXFM_X_X_VMIN_X_G2_3200</v>
      </c>
      <c r="AC162" t="str">
        <f t="shared" si="15"/>
        <v>DQMTG_LP5_CTVDEC_E_ENDXFM_X_X_VMIN_X_G2_3200</v>
      </c>
      <c r="AD162" t="str">
        <f t="shared" si="15"/>
        <v>DQMTG_LP5_CTVDEC_E_ENDXFM_X_X_VMIN_X_G2_3200</v>
      </c>
      <c r="AE162" t="str">
        <f t="shared" si="15"/>
        <v>DQMTG_LP5_CTVDEC_E_ENDXFM_X_X_VMIN_X_G2_3200</v>
      </c>
      <c r="AK162" t="s">
        <v>202</v>
      </c>
    </row>
    <row r="163" spans="1:37" x14ac:dyDescent="0.25">
      <c r="A163" t="s">
        <v>40</v>
      </c>
      <c r="B163" t="s">
        <v>46</v>
      </c>
      <c r="C163" t="str">
        <f>D163&amp;"_"&amp;E163&amp;"_"&amp;F163&amp;"_"&amp;G163&amp;"_"&amp;A163&amp;"_"&amp;H163&amp;"_"&amp;I163&amp;"_"&amp;J163&amp;"_"&amp;K163&amp;"_"&amp;L163&amp;"_"&amp;M163</f>
        <v>DQMTG_LP5_CTVDEC_E_ENDXFM_X_X_VMIN_X_G2_3200</v>
      </c>
      <c r="D163" t="s">
        <v>158</v>
      </c>
      <c r="E163" t="s">
        <v>162</v>
      </c>
      <c r="F163" t="s">
        <v>163</v>
      </c>
      <c r="G163" t="s">
        <v>165</v>
      </c>
      <c r="H163" t="s">
        <v>160</v>
      </c>
      <c r="I163" t="s">
        <v>160</v>
      </c>
      <c r="J163" t="s">
        <v>49</v>
      </c>
      <c r="K163" t="s">
        <v>160</v>
      </c>
      <c r="L163" t="s">
        <v>168</v>
      </c>
      <c r="M163" t="s">
        <v>171</v>
      </c>
      <c r="N163" t="s">
        <v>179</v>
      </c>
      <c r="O163" t="s">
        <v>180</v>
      </c>
      <c r="P163" t="s">
        <v>181</v>
      </c>
      <c r="Q163" t="s">
        <v>182</v>
      </c>
      <c r="R163" t="s">
        <v>187</v>
      </c>
      <c r="S163" t="s">
        <v>190</v>
      </c>
      <c r="T163" t="s">
        <v>191</v>
      </c>
      <c r="U163" t="s">
        <v>192</v>
      </c>
      <c r="V163" t="s">
        <v>191</v>
      </c>
      <c r="W163" t="s">
        <v>198</v>
      </c>
      <c r="X163" t="s">
        <v>194</v>
      </c>
      <c r="Y163">
        <f t="shared" si="11"/>
        <v>5</v>
      </c>
      <c r="Z163" t="s">
        <v>195</v>
      </c>
      <c r="AA163" t="s">
        <v>195</v>
      </c>
      <c r="AB163" t="s">
        <v>195</v>
      </c>
      <c r="AC163" t="s">
        <v>195</v>
      </c>
      <c r="AD163" t="s">
        <v>195</v>
      </c>
      <c r="AE163" t="s">
        <v>195</v>
      </c>
      <c r="AK163" t="s">
        <v>203</v>
      </c>
    </row>
    <row r="164" spans="1:37" s="4" customFormat="1" x14ac:dyDescent="0.25">
      <c r="A164" s="4" t="s">
        <v>40</v>
      </c>
      <c r="B164" s="4" t="s">
        <v>45</v>
      </c>
      <c r="C164" s="4" t="s">
        <v>109</v>
      </c>
      <c r="E164" s="4" t="s">
        <v>159</v>
      </c>
      <c r="Y164" s="4">
        <f t="shared" si="11"/>
        <v>0</v>
      </c>
    </row>
    <row r="165" spans="1:37" s="4" customFormat="1" x14ac:dyDescent="0.25">
      <c r="A165" s="4" t="s">
        <v>40</v>
      </c>
      <c r="B165" s="4" t="s">
        <v>45</v>
      </c>
      <c r="C165" s="4" t="s">
        <v>110</v>
      </c>
      <c r="E165" s="4" t="s">
        <v>159</v>
      </c>
      <c r="Y165" s="4">
        <f t="shared" si="11"/>
        <v>0</v>
      </c>
    </row>
    <row r="166" spans="1:37" s="4" customFormat="1" x14ac:dyDescent="0.25">
      <c r="A166" s="4" t="s">
        <v>40</v>
      </c>
      <c r="B166" s="4" t="s">
        <v>45</v>
      </c>
      <c r="C166" s="4" t="s">
        <v>111</v>
      </c>
      <c r="E166" s="4" t="s">
        <v>159</v>
      </c>
      <c r="Y166" s="4">
        <f t="shared" si="11"/>
        <v>0</v>
      </c>
    </row>
    <row r="167" spans="1:37" s="2" customFormat="1" x14ac:dyDescent="0.25">
      <c r="A167" s="2" t="s">
        <v>40</v>
      </c>
      <c r="B167" s="2" t="s">
        <v>42</v>
      </c>
      <c r="C167" s="2" t="s">
        <v>112</v>
      </c>
      <c r="E167" s="2" t="s">
        <v>159</v>
      </c>
      <c r="W167" s="2" t="s">
        <v>195</v>
      </c>
      <c r="X167" s="2" t="s">
        <v>194</v>
      </c>
      <c r="Y167" s="2">
        <f t="shared" si="11"/>
        <v>2</v>
      </c>
      <c r="AA167" s="2" t="str">
        <f>$C222</f>
        <v>VMAX_ENDXFM</v>
      </c>
      <c r="AB167" s="2" t="str">
        <f>$C222</f>
        <v>VMAX_ENDXFM</v>
      </c>
    </row>
    <row r="168" spans="1:37" s="2" customFormat="1" x14ac:dyDescent="0.25">
      <c r="A168" s="2" t="s">
        <v>40</v>
      </c>
      <c r="B168" s="2" t="s">
        <v>42</v>
      </c>
      <c r="C168" s="2" t="s">
        <v>113</v>
      </c>
      <c r="E168" s="2" t="s">
        <v>159</v>
      </c>
      <c r="W168" s="2" t="s">
        <v>194</v>
      </c>
      <c r="X168" s="2" t="s">
        <v>194</v>
      </c>
      <c r="Y168" s="2">
        <f t="shared" si="11"/>
        <v>2</v>
      </c>
      <c r="AA168" s="2" t="str">
        <f>$C191</f>
        <v>LP5_VNOM_ENDXFM</v>
      </c>
      <c r="AB168" s="2" t="str">
        <f>$C191</f>
        <v>LP5_VNOM_ENDXFM</v>
      </c>
    </row>
    <row r="169" spans="1:37" s="2" customFormat="1" x14ac:dyDescent="0.25">
      <c r="A169" s="2" t="s">
        <v>40</v>
      </c>
      <c r="B169" s="2" t="s">
        <v>42</v>
      </c>
      <c r="C169" s="2" t="s">
        <v>114</v>
      </c>
      <c r="E169" s="2" t="s">
        <v>159</v>
      </c>
      <c r="W169" s="2" t="s">
        <v>194</v>
      </c>
      <c r="X169" s="2" t="s">
        <v>194</v>
      </c>
      <c r="Y169" s="2">
        <f t="shared" si="11"/>
        <v>2</v>
      </c>
      <c r="Z169" s="2" t="s">
        <v>195</v>
      </c>
      <c r="AA169" s="2" t="str">
        <f>$C176</f>
        <v>DDR5_G4_6400_VNOM_ENDXFM</v>
      </c>
      <c r="AB169" s="2" t="str">
        <f>$C176</f>
        <v>DDR5_G4_6400_VNOM_ENDXFM</v>
      </c>
    </row>
    <row r="170" spans="1:37" x14ac:dyDescent="0.25">
      <c r="A170" t="s">
        <v>40</v>
      </c>
      <c r="B170" t="s">
        <v>46</v>
      </c>
      <c r="C170" t="str">
        <f>D170&amp;"_"&amp;E170&amp;"_"&amp;F170&amp;"_"&amp;G170&amp;"_"&amp;A170&amp;"_"&amp;H170&amp;"_"&amp;I170&amp;"_"&amp;J170&amp;"_"&amp;K170&amp;"_"&amp;L170&amp;"_"&amp;M170</f>
        <v>CCCMM_DDR5_CTVDEC_E_ENDXFM_X_X_VNOM_X_G4_7200</v>
      </c>
      <c r="D170" t="s">
        <v>154</v>
      </c>
      <c r="E170" t="s">
        <v>161</v>
      </c>
      <c r="F170" t="s">
        <v>163</v>
      </c>
      <c r="G170" t="s">
        <v>165</v>
      </c>
      <c r="H170" t="s">
        <v>160</v>
      </c>
      <c r="I170" t="s">
        <v>160</v>
      </c>
      <c r="J170" t="s">
        <v>63</v>
      </c>
      <c r="K170" t="s">
        <v>160</v>
      </c>
      <c r="L170" t="s">
        <v>169</v>
      </c>
      <c r="M170" t="s">
        <v>173</v>
      </c>
      <c r="N170" t="s">
        <v>179</v>
      </c>
      <c r="O170" t="s">
        <v>180</v>
      </c>
      <c r="P170" t="s">
        <v>181</v>
      </c>
      <c r="Q170" t="s">
        <v>182</v>
      </c>
      <c r="R170" t="s">
        <v>183</v>
      </c>
      <c r="S170" t="s">
        <v>188</v>
      </c>
      <c r="T170" t="s">
        <v>191</v>
      </c>
      <c r="U170" t="s">
        <v>192</v>
      </c>
      <c r="V170" t="s">
        <v>191</v>
      </c>
      <c r="W170" t="s">
        <v>194</v>
      </c>
      <c r="X170" t="s">
        <v>194</v>
      </c>
      <c r="Y170">
        <f t="shared" si="11"/>
        <v>5</v>
      </c>
      <c r="Z170" t="s">
        <v>195</v>
      </c>
      <c r="AA170" t="str">
        <f t="shared" ref="AA170:AE173" si="16">$C171</f>
        <v>WCKMM_DDR5_CTVDEC_E_ENDXFM_X_X_VNOM_X_G4_7200</v>
      </c>
      <c r="AB170" t="str">
        <f t="shared" si="16"/>
        <v>WCKMM_DDR5_CTVDEC_E_ENDXFM_X_X_VNOM_X_G4_7200</v>
      </c>
      <c r="AC170" t="str">
        <f t="shared" si="16"/>
        <v>WCKMM_DDR5_CTVDEC_E_ENDXFM_X_X_VNOM_X_G4_7200</v>
      </c>
      <c r="AD170" t="str">
        <f t="shared" si="16"/>
        <v>WCKMM_DDR5_CTVDEC_E_ENDXFM_X_X_VNOM_X_G4_7200</v>
      </c>
      <c r="AE170" t="str">
        <f t="shared" si="16"/>
        <v>WCKMM_DDR5_CTVDEC_E_ENDXFM_X_X_VNOM_X_G4_7200</v>
      </c>
      <c r="AK170" t="s">
        <v>199</v>
      </c>
    </row>
    <row r="171" spans="1:37" x14ac:dyDescent="0.25">
      <c r="A171" t="s">
        <v>40</v>
      </c>
      <c r="B171" t="s">
        <v>46</v>
      </c>
      <c r="C171" t="str">
        <f>D171&amp;"_"&amp;E171&amp;"_"&amp;F171&amp;"_"&amp;G171&amp;"_"&amp;A171&amp;"_"&amp;H171&amp;"_"&amp;I171&amp;"_"&amp;J171&amp;"_"&amp;K171&amp;"_"&amp;L171&amp;"_"&amp;M171</f>
        <v>WCKMM_DDR5_CTVDEC_E_ENDXFM_X_X_VNOM_X_G4_7200</v>
      </c>
      <c r="D171" t="s">
        <v>155</v>
      </c>
      <c r="E171" t="s">
        <v>161</v>
      </c>
      <c r="F171" t="s">
        <v>163</v>
      </c>
      <c r="G171" t="s">
        <v>165</v>
      </c>
      <c r="H171" t="s">
        <v>160</v>
      </c>
      <c r="I171" t="s">
        <v>160</v>
      </c>
      <c r="J171" t="s">
        <v>63</v>
      </c>
      <c r="K171" t="s">
        <v>160</v>
      </c>
      <c r="L171" t="s">
        <v>169</v>
      </c>
      <c r="M171" t="s">
        <v>173</v>
      </c>
      <c r="N171" t="s">
        <v>179</v>
      </c>
      <c r="O171" t="s">
        <v>180</v>
      </c>
      <c r="P171" t="s">
        <v>181</v>
      </c>
      <c r="Q171" t="s">
        <v>182</v>
      </c>
      <c r="R171" t="s">
        <v>184</v>
      </c>
      <c r="S171" t="s">
        <v>188</v>
      </c>
      <c r="T171" t="s">
        <v>191</v>
      </c>
      <c r="U171" t="s">
        <v>192</v>
      </c>
      <c r="V171" t="s">
        <v>191</v>
      </c>
      <c r="W171" t="s">
        <v>194</v>
      </c>
      <c r="X171" t="s">
        <v>194</v>
      </c>
      <c r="Y171">
        <f t="shared" si="11"/>
        <v>5</v>
      </c>
      <c r="Z171" t="s">
        <v>195</v>
      </c>
      <c r="AA171" t="str">
        <f t="shared" si="16"/>
        <v>CCMONITOR_DDR5_CTVDEC_E_ENDXFM_X_X_VNOM_X_G4_7200</v>
      </c>
      <c r="AB171" t="str">
        <f t="shared" si="16"/>
        <v>CCMONITOR_DDR5_CTVDEC_E_ENDXFM_X_X_VNOM_X_G4_7200</v>
      </c>
      <c r="AC171" t="str">
        <f t="shared" si="16"/>
        <v>CCMONITOR_DDR5_CTVDEC_E_ENDXFM_X_X_VNOM_X_G4_7200</v>
      </c>
      <c r="AD171" t="str">
        <f t="shared" si="16"/>
        <v>CCMONITOR_DDR5_CTVDEC_E_ENDXFM_X_X_VNOM_X_G4_7200</v>
      </c>
      <c r="AE171" t="str">
        <f t="shared" si="16"/>
        <v>CCMONITOR_DDR5_CTVDEC_E_ENDXFM_X_X_VNOM_X_G4_7200</v>
      </c>
      <c r="AK171" t="s">
        <v>206</v>
      </c>
    </row>
    <row r="172" spans="1:37" x14ac:dyDescent="0.25">
      <c r="A172" t="s">
        <v>40</v>
      </c>
      <c r="B172" t="s">
        <v>46</v>
      </c>
      <c r="C172" t="str">
        <f>D172&amp;"_"&amp;E172&amp;"_"&amp;F172&amp;"_"&amp;G172&amp;"_"&amp;A172&amp;"_"&amp;H172&amp;"_"&amp;I172&amp;"_"&amp;J172&amp;"_"&amp;K172&amp;"_"&amp;L172&amp;"_"&amp;M172</f>
        <v>CCMONITOR_DDR5_CTVDEC_E_ENDXFM_X_X_VNOM_X_G4_7200</v>
      </c>
      <c r="D172" t="s">
        <v>156</v>
      </c>
      <c r="E172" t="s">
        <v>161</v>
      </c>
      <c r="F172" t="s">
        <v>163</v>
      </c>
      <c r="G172" t="s">
        <v>165</v>
      </c>
      <c r="H172" t="s">
        <v>160</v>
      </c>
      <c r="I172" t="s">
        <v>160</v>
      </c>
      <c r="J172" t="s">
        <v>63</v>
      </c>
      <c r="K172" t="s">
        <v>160</v>
      </c>
      <c r="L172" t="s">
        <v>169</v>
      </c>
      <c r="M172" t="s">
        <v>173</v>
      </c>
      <c r="N172" t="s">
        <v>179</v>
      </c>
      <c r="O172" t="s">
        <v>180</v>
      </c>
      <c r="P172" t="s">
        <v>181</v>
      </c>
      <c r="Q172" t="s">
        <v>182</v>
      </c>
      <c r="R172" t="s">
        <v>185</v>
      </c>
      <c r="S172" t="s">
        <v>188</v>
      </c>
      <c r="T172" t="s">
        <v>191</v>
      </c>
      <c r="U172" t="s">
        <v>192</v>
      </c>
      <c r="V172" t="s">
        <v>191</v>
      </c>
      <c r="W172" t="s">
        <v>196</v>
      </c>
      <c r="X172" t="s">
        <v>194</v>
      </c>
      <c r="Y172">
        <f t="shared" si="11"/>
        <v>5</v>
      </c>
      <c r="Z172" t="s">
        <v>195</v>
      </c>
      <c r="AA172" t="str">
        <f t="shared" si="16"/>
        <v>COMPFSM_DDR5_CTVDEC_E_ENDXFM_X_X_VNOM_X_G4_7200</v>
      </c>
      <c r="AB172" t="str">
        <f t="shared" si="16"/>
        <v>COMPFSM_DDR5_CTVDEC_E_ENDXFM_X_X_VNOM_X_G4_7200</v>
      </c>
      <c r="AC172" t="str">
        <f t="shared" si="16"/>
        <v>COMPFSM_DDR5_CTVDEC_E_ENDXFM_X_X_VNOM_X_G4_7200</v>
      </c>
      <c r="AD172" t="str">
        <f t="shared" si="16"/>
        <v>COMPFSM_DDR5_CTVDEC_E_ENDXFM_X_X_VNOM_X_G4_7200</v>
      </c>
      <c r="AE172" t="str">
        <f t="shared" si="16"/>
        <v>COMPFSM_DDR5_CTVDEC_E_ENDXFM_X_X_VNOM_X_G4_7200</v>
      </c>
      <c r="AK172" t="s">
        <v>201</v>
      </c>
    </row>
    <row r="173" spans="1:37" x14ac:dyDescent="0.25">
      <c r="A173" t="s">
        <v>40</v>
      </c>
      <c r="B173" t="s">
        <v>46</v>
      </c>
      <c r="C173" t="str">
        <f>D173&amp;"_"&amp;E173&amp;"_"&amp;F173&amp;"_"&amp;G173&amp;"_"&amp;A173&amp;"_"&amp;H173&amp;"_"&amp;I173&amp;"_"&amp;J173&amp;"_"&amp;K173&amp;"_"&amp;L173&amp;"_"&amp;M173</f>
        <v>COMPFSM_DDR5_CTVDEC_E_ENDXFM_X_X_VNOM_X_G4_7200</v>
      </c>
      <c r="D173" t="s">
        <v>157</v>
      </c>
      <c r="E173" t="s">
        <v>161</v>
      </c>
      <c r="F173" t="s">
        <v>163</v>
      </c>
      <c r="G173" t="s">
        <v>165</v>
      </c>
      <c r="H173" t="s">
        <v>160</v>
      </c>
      <c r="I173" t="s">
        <v>160</v>
      </c>
      <c r="J173" t="s">
        <v>63</v>
      </c>
      <c r="K173" t="s">
        <v>160</v>
      </c>
      <c r="L173" t="s">
        <v>169</v>
      </c>
      <c r="M173" t="s">
        <v>173</v>
      </c>
      <c r="N173" t="s">
        <v>179</v>
      </c>
      <c r="O173" t="s">
        <v>180</v>
      </c>
      <c r="P173" t="s">
        <v>181</v>
      </c>
      <c r="Q173" t="s">
        <v>182</v>
      </c>
      <c r="R173" t="s">
        <v>186</v>
      </c>
      <c r="S173" t="s">
        <v>189</v>
      </c>
      <c r="T173" t="s">
        <v>191</v>
      </c>
      <c r="U173" t="s">
        <v>192</v>
      </c>
      <c r="V173" t="s">
        <v>191</v>
      </c>
      <c r="W173" t="s">
        <v>197</v>
      </c>
      <c r="X173" t="s">
        <v>194</v>
      </c>
      <c r="Y173">
        <f t="shared" si="11"/>
        <v>5</v>
      </c>
      <c r="Z173" t="s">
        <v>195</v>
      </c>
      <c r="AA173" t="str">
        <f t="shared" si="16"/>
        <v>DQMTG_DDR5_CTVDEC_E_ENDXFM_X_X_VNOM_X_G4_7200</v>
      </c>
      <c r="AB173" t="str">
        <f t="shared" si="16"/>
        <v>DQMTG_DDR5_CTVDEC_E_ENDXFM_X_X_VNOM_X_G4_7200</v>
      </c>
      <c r="AC173" t="str">
        <f t="shared" si="16"/>
        <v>DQMTG_DDR5_CTVDEC_E_ENDXFM_X_X_VNOM_X_G4_7200</v>
      </c>
      <c r="AD173" t="str">
        <f t="shared" si="16"/>
        <v>DQMTG_DDR5_CTVDEC_E_ENDXFM_X_X_VNOM_X_G4_7200</v>
      </c>
      <c r="AE173" t="str">
        <f t="shared" si="16"/>
        <v>DQMTG_DDR5_CTVDEC_E_ENDXFM_X_X_VNOM_X_G4_7200</v>
      </c>
      <c r="AK173" t="s">
        <v>202</v>
      </c>
    </row>
    <row r="174" spans="1:37" x14ac:dyDescent="0.25">
      <c r="A174" t="s">
        <v>40</v>
      </c>
      <c r="B174" t="s">
        <v>46</v>
      </c>
      <c r="C174" t="str">
        <f>D174&amp;"_"&amp;E174&amp;"_"&amp;F174&amp;"_"&amp;G174&amp;"_"&amp;A174&amp;"_"&amp;H174&amp;"_"&amp;I174&amp;"_"&amp;J174&amp;"_"&amp;K174&amp;"_"&amp;L174&amp;"_"&amp;M174</f>
        <v>DQMTG_DDR5_CTVDEC_E_ENDXFM_X_X_VNOM_X_G4_7200</v>
      </c>
      <c r="D174" t="s">
        <v>158</v>
      </c>
      <c r="E174" t="s">
        <v>161</v>
      </c>
      <c r="F174" t="s">
        <v>163</v>
      </c>
      <c r="G174" t="s">
        <v>165</v>
      </c>
      <c r="H174" t="s">
        <v>160</v>
      </c>
      <c r="I174" t="s">
        <v>160</v>
      </c>
      <c r="J174" t="s">
        <v>63</v>
      </c>
      <c r="K174" t="s">
        <v>160</v>
      </c>
      <c r="L174" t="s">
        <v>169</v>
      </c>
      <c r="M174" t="s">
        <v>173</v>
      </c>
      <c r="N174" t="s">
        <v>179</v>
      </c>
      <c r="O174" t="s">
        <v>180</v>
      </c>
      <c r="P174" t="s">
        <v>181</v>
      </c>
      <c r="Q174" t="s">
        <v>182</v>
      </c>
      <c r="R174" t="s">
        <v>187</v>
      </c>
      <c r="S174" t="s">
        <v>188</v>
      </c>
      <c r="T174" t="s">
        <v>191</v>
      </c>
      <c r="U174" t="s">
        <v>192</v>
      </c>
      <c r="V174" t="s">
        <v>191</v>
      </c>
      <c r="W174" t="s">
        <v>198</v>
      </c>
      <c r="X174" t="s">
        <v>194</v>
      </c>
      <c r="Y174">
        <f t="shared" si="11"/>
        <v>5</v>
      </c>
      <c r="Z174" t="s">
        <v>195</v>
      </c>
      <c r="AA174" t="s">
        <v>195</v>
      </c>
      <c r="AB174" t="s">
        <v>195</v>
      </c>
      <c r="AC174" t="s">
        <v>195</v>
      </c>
      <c r="AD174" t="s">
        <v>195</v>
      </c>
      <c r="AE174" t="s">
        <v>195</v>
      </c>
      <c r="AK174" t="s">
        <v>203</v>
      </c>
    </row>
    <row r="175" spans="1:37" s="4" customFormat="1" x14ac:dyDescent="0.25">
      <c r="A175" s="4" t="s">
        <v>40</v>
      </c>
      <c r="B175" s="4" t="s">
        <v>45</v>
      </c>
      <c r="C175" s="4" t="s">
        <v>115</v>
      </c>
      <c r="E175" s="4" t="s">
        <v>159</v>
      </c>
      <c r="Y175" s="4">
        <f t="shared" si="11"/>
        <v>0</v>
      </c>
    </row>
    <row r="176" spans="1:37" s="2" customFormat="1" x14ac:dyDescent="0.25">
      <c r="A176" s="2" t="s">
        <v>40</v>
      </c>
      <c r="B176" s="2" t="s">
        <v>42</v>
      </c>
      <c r="C176" s="2" t="s">
        <v>116</v>
      </c>
      <c r="E176" s="2" t="s">
        <v>159</v>
      </c>
      <c r="W176" s="2" t="s">
        <v>195</v>
      </c>
      <c r="X176" s="2" t="s">
        <v>194</v>
      </c>
      <c r="Y176" s="2">
        <f t="shared" si="11"/>
        <v>2</v>
      </c>
      <c r="Z176" s="2" t="s">
        <v>195</v>
      </c>
      <c r="AA176" s="2" t="str">
        <f>$C183</f>
        <v>DDR5_G4_4800_VNOM_ENDXFM</v>
      </c>
      <c r="AB176" s="2" t="str">
        <f>$C183</f>
        <v>DDR5_G4_4800_VNOM_ENDXFM</v>
      </c>
    </row>
    <row r="177" spans="1:37" x14ac:dyDescent="0.25">
      <c r="A177" t="s">
        <v>40</v>
      </c>
      <c r="B177" t="s">
        <v>46</v>
      </c>
      <c r="C177" t="str">
        <f>D177&amp;"_"&amp;E177&amp;"_"&amp;F177&amp;"_"&amp;G177&amp;"_"&amp;A177&amp;"_"&amp;H177&amp;"_"&amp;I177&amp;"_"&amp;J177&amp;"_"&amp;K177&amp;"_"&amp;L177&amp;"_"&amp;M177</f>
        <v>CCCMM_DDR5_CTVDEC_E_ENDXFM_X_X_VNOM_X_G4_6400</v>
      </c>
      <c r="D177" t="s">
        <v>154</v>
      </c>
      <c r="E177" t="s">
        <v>161</v>
      </c>
      <c r="F177" t="s">
        <v>163</v>
      </c>
      <c r="G177" t="s">
        <v>165</v>
      </c>
      <c r="H177" t="s">
        <v>160</v>
      </c>
      <c r="I177" t="s">
        <v>160</v>
      </c>
      <c r="J177" t="s">
        <v>63</v>
      </c>
      <c r="K177" t="s">
        <v>160</v>
      </c>
      <c r="L177" t="s">
        <v>169</v>
      </c>
      <c r="M177" t="s">
        <v>174</v>
      </c>
      <c r="N177" t="s">
        <v>179</v>
      </c>
      <c r="O177" t="s">
        <v>180</v>
      </c>
      <c r="P177" t="s">
        <v>181</v>
      </c>
      <c r="Q177" t="s">
        <v>182</v>
      </c>
      <c r="R177" t="s">
        <v>183</v>
      </c>
      <c r="S177" t="s">
        <v>188</v>
      </c>
      <c r="T177" t="s">
        <v>191</v>
      </c>
      <c r="U177" t="s">
        <v>192</v>
      </c>
      <c r="V177" t="s">
        <v>191</v>
      </c>
      <c r="W177" t="s">
        <v>194</v>
      </c>
      <c r="X177" t="s">
        <v>194</v>
      </c>
      <c r="Y177">
        <f t="shared" si="11"/>
        <v>5</v>
      </c>
      <c r="Z177" t="s">
        <v>195</v>
      </c>
      <c r="AA177" t="str">
        <f t="shared" ref="AA177:AE180" si="17">$C178</f>
        <v>WCKMM_DDR5_CTVDEC_E_ENDXFM_X_X_VNOM_X_G4_6400</v>
      </c>
      <c r="AB177" t="str">
        <f t="shared" si="17"/>
        <v>WCKMM_DDR5_CTVDEC_E_ENDXFM_X_X_VNOM_X_G4_6400</v>
      </c>
      <c r="AC177" t="str">
        <f t="shared" si="17"/>
        <v>WCKMM_DDR5_CTVDEC_E_ENDXFM_X_X_VNOM_X_G4_6400</v>
      </c>
      <c r="AD177" t="str">
        <f t="shared" si="17"/>
        <v>WCKMM_DDR5_CTVDEC_E_ENDXFM_X_X_VNOM_X_G4_6400</v>
      </c>
      <c r="AE177" t="str">
        <f t="shared" si="17"/>
        <v>WCKMM_DDR5_CTVDEC_E_ENDXFM_X_X_VNOM_X_G4_6400</v>
      </c>
      <c r="AK177" t="s">
        <v>199</v>
      </c>
    </row>
    <row r="178" spans="1:37" x14ac:dyDescent="0.25">
      <c r="A178" t="s">
        <v>40</v>
      </c>
      <c r="B178" t="s">
        <v>46</v>
      </c>
      <c r="C178" t="str">
        <f>D178&amp;"_"&amp;E178&amp;"_"&amp;F178&amp;"_"&amp;G178&amp;"_"&amp;A178&amp;"_"&amp;H178&amp;"_"&amp;I178&amp;"_"&amp;J178&amp;"_"&amp;K178&amp;"_"&amp;L178&amp;"_"&amp;M178</f>
        <v>WCKMM_DDR5_CTVDEC_E_ENDXFM_X_X_VNOM_X_G4_6400</v>
      </c>
      <c r="D178" t="s">
        <v>155</v>
      </c>
      <c r="E178" t="s">
        <v>161</v>
      </c>
      <c r="F178" t="s">
        <v>163</v>
      </c>
      <c r="G178" t="s">
        <v>165</v>
      </c>
      <c r="H178" t="s">
        <v>160</v>
      </c>
      <c r="I178" t="s">
        <v>160</v>
      </c>
      <c r="J178" t="s">
        <v>63</v>
      </c>
      <c r="K178" t="s">
        <v>160</v>
      </c>
      <c r="L178" t="s">
        <v>169</v>
      </c>
      <c r="M178" t="s">
        <v>174</v>
      </c>
      <c r="N178" t="s">
        <v>179</v>
      </c>
      <c r="O178" t="s">
        <v>180</v>
      </c>
      <c r="P178" t="s">
        <v>181</v>
      </c>
      <c r="Q178" t="s">
        <v>182</v>
      </c>
      <c r="R178" t="s">
        <v>184</v>
      </c>
      <c r="S178" t="s">
        <v>188</v>
      </c>
      <c r="T178" t="s">
        <v>191</v>
      </c>
      <c r="U178" t="s">
        <v>192</v>
      </c>
      <c r="V178" t="s">
        <v>191</v>
      </c>
      <c r="W178" t="s">
        <v>194</v>
      </c>
      <c r="X178" t="s">
        <v>194</v>
      </c>
      <c r="Y178">
        <f t="shared" si="11"/>
        <v>5</v>
      </c>
      <c r="Z178" t="s">
        <v>195</v>
      </c>
      <c r="AA178" t="str">
        <f t="shared" si="17"/>
        <v>CCMONITOR_DDR5_CTVDEC_E_ENDXFM_X_X_VNOM_X_G4_6400</v>
      </c>
      <c r="AB178" t="str">
        <f t="shared" si="17"/>
        <v>CCMONITOR_DDR5_CTVDEC_E_ENDXFM_X_X_VNOM_X_G4_6400</v>
      </c>
      <c r="AC178" t="str">
        <f t="shared" si="17"/>
        <v>CCMONITOR_DDR5_CTVDEC_E_ENDXFM_X_X_VNOM_X_G4_6400</v>
      </c>
      <c r="AD178" t="str">
        <f t="shared" si="17"/>
        <v>CCMONITOR_DDR5_CTVDEC_E_ENDXFM_X_X_VNOM_X_G4_6400</v>
      </c>
      <c r="AE178" t="str">
        <f t="shared" si="17"/>
        <v>CCMONITOR_DDR5_CTVDEC_E_ENDXFM_X_X_VNOM_X_G4_6400</v>
      </c>
      <c r="AK178" t="s">
        <v>204</v>
      </c>
    </row>
    <row r="179" spans="1:37" x14ac:dyDescent="0.25">
      <c r="A179" t="s">
        <v>40</v>
      </c>
      <c r="B179" t="s">
        <v>46</v>
      </c>
      <c r="C179" t="str">
        <f>D179&amp;"_"&amp;E179&amp;"_"&amp;F179&amp;"_"&amp;G179&amp;"_"&amp;A179&amp;"_"&amp;H179&amp;"_"&amp;I179&amp;"_"&amp;J179&amp;"_"&amp;K179&amp;"_"&amp;L179&amp;"_"&amp;M179</f>
        <v>CCMONITOR_DDR5_CTVDEC_E_ENDXFM_X_X_VNOM_X_G4_6400</v>
      </c>
      <c r="D179" t="s">
        <v>156</v>
      </c>
      <c r="E179" t="s">
        <v>161</v>
      </c>
      <c r="F179" t="s">
        <v>163</v>
      </c>
      <c r="G179" t="s">
        <v>165</v>
      </c>
      <c r="H179" t="s">
        <v>160</v>
      </c>
      <c r="I179" t="s">
        <v>160</v>
      </c>
      <c r="J179" t="s">
        <v>63</v>
      </c>
      <c r="K179" t="s">
        <v>160</v>
      </c>
      <c r="L179" t="s">
        <v>169</v>
      </c>
      <c r="M179" t="s">
        <v>174</v>
      </c>
      <c r="N179" t="s">
        <v>179</v>
      </c>
      <c r="O179" t="s">
        <v>180</v>
      </c>
      <c r="P179" t="s">
        <v>181</v>
      </c>
      <c r="Q179" t="s">
        <v>182</v>
      </c>
      <c r="R179" t="s">
        <v>185</v>
      </c>
      <c r="S179" t="s">
        <v>188</v>
      </c>
      <c r="T179" t="s">
        <v>191</v>
      </c>
      <c r="U179" t="s">
        <v>192</v>
      </c>
      <c r="V179" t="s">
        <v>191</v>
      </c>
      <c r="W179" t="s">
        <v>196</v>
      </c>
      <c r="X179" t="s">
        <v>194</v>
      </c>
      <c r="Y179">
        <f t="shared" si="11"/>
        <v>5</v>
      </c>
      <c r="Z179" t="s">
        <v>195</v>
      </c>
      <c r="AA179" t="str">
        <f t="shared" si="17"/>
        <v>COMPFSM_DDR5_CTVDEC_E_ENDXFM_X_X_VNOM_X_G4_6400</v>
      </c>
      <c r="AB179" t="str">
        <f t="shared" si="17"/>
        <v>COMPFSM_DDR5_CTVDEC_E_ENDXFM_X_X_VNOM_X_G4_6400</v>
      </c>
      <c r="AC179" t="str">
        <f t="shared" si="17"/>
        <v>COMPFSM_DDR5_CTVDEC_E_ENDXFM_X_X_VNOM_X_G4_6400</v>
      </c>
      <c r="AD179" t="str">
        <f t="shared" si="17"/>
        <v>COMPFSM_DDR5_CTVDEC_E_ENDXFM_X_X_VNOM_X_G4_6400</v>
      </c>
      <c r="AE179" t="str">
        <f t="shared" si="17"/>
        <v>COMPFSM_DDR5_CTVDEC_E_ENDXFM_X_X_VNOM_X_G4_6400</v>
      </c>
      <c r="AK179" t="s">
        <v>201</v>
      </c>
    </row>
    <row r="180" spans="1:37" x14ac:dyDescent="0.25">
      <c r="A180" t="s">
        <v>40</v>
      </c>
      <c r="B180" t="s">
        <v>46</v>
      </c>
      <c r="C180" t="str">
        <f>D180&amp;"_"&amp;E180&amp;"_"&amp;F180&amp;"_"&amp;G180&amp;"_"&amp;A180&amp;"_"&amp;H180&amp;"_"&amp;I180&amp;"_"&amp;J180&amp;"_"&amp;K180&amp;"_"&amp;L180&amp;"_"&amp;M180</f>
        <v>COMPFSM_DDR5_CTVDEC_E_ENDXFM_X_X_VNOM_X_G4_6400</v>
      </c>
      <c r="D180" t="s">
        <v>157</v>
      </c>
      <c r="E180" t="s">
        <v>161</v>
      </c>
      <c r="F180" t="s">
        <v>163</v>
      </c>
      <c r="G180" t="s">
        <v>165</v>
      </c>
      <c r="H180" t="s">
        <v>160</v>
      </c>
      <c r="I180" t="s">
        <v>160</v>
      </c>
      <c r="J180" t="s">
        <v>63</v>
      </c>
      <c r="K180" t="s">
        <v>160</v>
      </c>
      <c r="L180" t="s">
        <v>169</v>
      </c>
      <c r="M180" t="s">
        <v>174</v>
      </c>
      <c r="N180" t="s">
        <v>179</v>
      </c>
      <c r="O180" t="s">
        <v>180</v>
      </c>
      <c r="P180" t="s">
        <v>181</v>
      </c>
      <c r="Q180" t="s">
        <v>182</v>
      </c>
      <c r="R180" t="s">
        <v>186</v>
      </c>
      <c r="S180" t="s">
        <v>189</v>
      </c>
      <c r="T180" t="s">
        <v>191</v>
      </c>
      <c r="U180" t="s">
        <v>192</v>
      </c>
      <c r="V180" t="s">
        <v>191</v>
      </c>
      <c r="W180" t="s">
        <v>197</v>
      </c>
      <c r="X180" t="s">
        <v>194</v>
      </c>
      <c r="Y180">
        <f t="shared" si="11"/>
        <v>5</v>
      </c>
      <c r="Z180" t="s">
        <v>195</v>
      </c>
      <c r="AA180" t="str">
        <f t="shared" si="17"/>
        <v>DQMTG_DDR5_CTVDEC_E_ENDXFM_X_X_VNOM_X_G4_6400</v>
      </c>
      <c r="AB180" t="str">
        <f t="shared" si="17"/>
        <v>DQMTG_DDR5_CTVDEC_E_ENDXFM_X_X_VNOM_X_G4_6400</v>
      </c>
      <c r="AC180" t="str">
        <f t="shared" si="17"/>
        <v>DQMTG_DDR5_CTVDEC_E_ENDXFM_X_X_VNOM_X_G4_6400</v>
      </c>
      <c r="AD180" t="str">
        <f t="shared" si="17"/>
        <v>DQMTG_DDR5_CTVDEC_E_ENDXFM_X_X_VNOM_X_G4_6400</v>
      </c>
      <c r="AE180" t="str">
        <f t="shared" si="17"/>
        <v>DQMTG_DDR5_CTVDEC_E_ENDXFM_X_X_VNOM_X_G4_6400</v>
      </c>
      <c r="AK180" t="s">
        <v>202</v>
      </c>
    </row>
    <row r="181" spans="1:37" x14ac:dyDescent="0.25">
      <c r="A181" t="s">
        <v>40</v>
      </c>
      <c r="B181" t="s">
        <v>46</v>
      </c>
      <c r="C181" t="str">
        <f>D181&amp;"_"&amp;E181&amp;"_"&amp;F181&amp;"_"&amp;G181&amp;"_"&amp;A181&amp;"_"&amp;H181&amp;"_"&amp;I181&amp;"_"&amp;J181&amp;"_"&amp;K181&amp;"_"&amp;L181&amp;"_"&amp;M181</f>
        <v>DQMTG_DDR5_CTVDEC_E_ENDXFM_X_X_VNOM_X_G4_6400</v>
      </c>
      <c r="D181" t="s">
        <v>158</v>
      </c>
      <c r="E181" t="s">
        <v>161</v>
      </c>
      <c r="F181" t="s">
        <v>163</v>
      </c>
      <c r="G181" t="s">
        <v>165</v>
      </c>
      <c r="H181" t="s">
        <v>160</v>
      </c>
      <c r="I181" t="s">
        <v>160</v>
      </c>
      <c r="J181" t="s">
        <v>63</v>
      </c>
      <c r="K181" t="s">
        <v>160</v>
      </c>
      <c r="L181" t="s">
        <v>169</v>
      </c>
      <c r="M181" t="s">
        <v>174</v>
      </c>
      <c r="N181" t="s">
        <v>179</v>
      </c>
      <c r="O181" t="s">
        <v>180</v>
      </c>
      <c r="P181" t="s">
        <v>181</v>
      </c>
      <c r="Q181" t="s">
        <v>182</v>
      </c>
      <c r="R181" t="s">
        <v>187</v>
      </c>
      <c r="S181" t="s">
        <v>190</v>
      </c>
      <c r="T181" t="s">
        <v>191</v>
      </c>
      <c r="U181" t="s">
        <v>192</v>
      </c>
      <c r="V181" t="s">
        <v>191</v>
      </c>
      <c r="W181" t="s">
        <v>198</v>
      </c>
      <c r="X181" t="s">
        <v>194</v>
      </c>
      <c r="Y181">
        <f t="shared" si="11"/>
        <v>5</v>
      </c>
      <c r="Z181" t="s">
        <v>195</v>
      </c>
      <c r="AA181" t="s">
        <v>195</v>
      </c>
      <c r="AB181" t="s">
        <v>195</v>
      </c>
      <c r="AC181" t="s">
        <v>195</v>
      </c>
      <c r="AD181" t="s">
        <v>195</v>
      </c>
      <c r="AE181" t="s">
        <v>195</v>
      </c>
      <c r="AK181" t="s">
        <v>203</v>
      </c>
    </row>
    <row r="182" spans="1:37" s="4" customFormat="1" x14ac:dyDescent="0.25">
      <c r="A182" s="4" t="s">
        <v>40</v>
      </c>
      <c r="B182" s="4" t="s">
        <v>45</v>
      </c>
      <c r="C182" s="4" t="s">
        <v>117</v>
      </c>
      <c r="E182" s="4" t="s">
        <v>159</v>
      </c>
      <c r="Y182" s="4">
        <f t="shared" si="11"/>
        <v>0</v>
      </c>
    </row>
    <row r="183" spans="1:37" s="2" customFormat="1" x14ac:dyDescent="0.25">
      <c r="A183" s="2" t="s">
        <v>40</v>
      </c>
      <c r="B183" s="2" t="s">
        <v>42</v>
      </c>
      <c r="C183" s="2" t="s">
        <v>118</v>
      </c>
      <c r="E183" s="2" t="s">
        <v>159</v>
      </c>
      <c r="W183" s="2" t="s">
        <v>196</v>
      </c>
      <c r="X183" s="2" t="s">
        <v>194</v>
      </c>
      <c r="Y183" s="2">
        <f t="shared" si="11"/>
        <v>2</v>
      </c>
      <c r="Z183" s="2" t="s">
        <v>195</v>
      </c>
      <c r="AA183" s="2" t="s">
        <v>195</v>
      </c>
      <c r="AB183" s="2" t="s">
        <v>195</v>
      </c>
    </row>
    <row r="184" spans="1:37" x14ac:dyDescent="0.25">
      <c r="A184" t="s">
        <v>40</v>
      </c>
      <c r="B184" t="s">
        <v>46</v>
      </c>
      <c r="C184" t="str">
        <f>D184&amp;"_"&amp;E184&amp;"_"&amp;F184&amp;"_"&amp;G184&amp;"_"&amp;A184&amp;"_"&amp;H184&amp;"_"&amp;I184&amp;"_"&amp;J184&amp;"_"&amp;K184&amp;"_"&amp;L184&amp;"_"&amp;M184</f>
        <v>CCCMM_DDR5_CTVDEC_E_ENDXFM_X_X_VNOM_X_G4_4800</v>
      </c>
      <c r="D184" t="s">
        <v>154</v>
      </c>
      <c r="E184" t="s">
        <v>161</v>
      </c>
      <c r="F184" t="s">
        <v>163</v>
      </c>
      <c r="G184" t="s">
        <v>165</v>
      </c>
      <c r="H184" t="s">
        <v>160</v>
      </c>
      <c r="I184" t="s">
        <v>160</v>
      </c>
      <c r="J184" t="s">
        <v>63</v>
      </c>
      <c r="K184" t="s">
        <v>160</v>
      </c>
      <c r="L184" t="s">
        <v>169</v>
      </c>
      <c r="M184" t="s">
        <v>175</v>
      </c>
      <c r="N184" t="s">
        <v>179</v>
      </c>
      <c r="O184" t="s">
        <v>180</v>
      </c>
      <c r="P184" t="s">
        <v>181</v>
      </c>
      <c r="Q184" t="s">
        <v>182</v>
      </c>
      <c r="R184" t="s">
        <v>183</v>
      </c>
      <c r="S184" t="s">
        <v>188</v>
      </c>
      <c r="T184" t="s">
        <v>191</v>
      </c>
      <c r="U184" t="s">
        <v>192</v>
      </c>
      <c r="V184" t="s">
        <v>191</v>
      </c>
      <c r="W184" t="s">
        <v>194</v>
      </c>
      <c r="X184" t="s">
        <v>194</v>
      </c>
      <c r="Y184">
        <f t="shared" si="11"/>
        <v>5</v>
      </c>
      <c r="Z184" t="s">
        <v>195</v>
      </c>
      <c r="AA184" t="str">
        <f t="shared" ref="AA184:AE187" si="18">$C185</f>
        <v>WCKMM_DDR5_CTVDEC_E_ENDXFM_X_X_VNOM_X_G4_4800</v>
      </c>
      <c r="AB184" t="str">
        <f t="shared" si="18"/>
        <v>WCKMM_DDR5_CTVDEC_E_ENDXFM_X_X_VNOM_X_G4_4800</v>
      </c>
      <c r="AC184" t="str">
        <f t="shared" si="18"/>
        <v>WCKMM_DDR5_CTVDEC_E_ENDXFM_X_X_VNOM_X_G4_4800</v>
      </c>
      <c r="AD184" t="str">
        <f t="shared" si="18"/>
        <v>WCKMM_DDR5_CTVDEC_E_ENDXFM_X_X_VNOM_X_G4_4800</v>
      </c>
      <c r="AE184" t="str">
        <f t="shared" si="18"/>
        <v>WCKMM_DDR5_CTVDEC_E_ENDXFM_X_X_VNOM_X_G4_4800</v>
      </c>
      <c r="AK184" t="s">
        <v>199</v>
      </c>
    </row>
    <row r="185" spans="1:37" x14ac:dyDescent="0.25">
      <c r="A185" t="s">
        <v>40</v>
      </c>
      <c r="B185" t="s">
        <v>46</v>
      </c>
      <c r="C185" t="str">
        <f>D185&amp;"_"&amp;E185&amp;"_"&amp;F185&amp;"_"&amp;G185&amp;"_"&amp;A185&amp;"_"&amp;H185&amp;"_"&amp;I185&amp;"_"&amp;J185&amp;"_"&amp;K185&amp;"_"&amp;L185&amp;"_"&amp;M185</f>
        <v>WCKMM_DDR5_CTVDEC_E_ENDXFM_X_X_VNOM_X_G4_4800</v>
      </c>
      <c r="D185" t="s">
        <v>155</v>
      </c>
      <c r="E185" t="s">
        <v>161</v>
      </c>
      <c r="F185" t="s">
        <v>163</v>
      </c>
      <c r="G185" t="s">
        <v>165</v>
      </c>
      <c r="H185" t="s">
        <v>160</v>
      </c>
      <c r="I185" t="s">
        <v>160</v>
      </c>
      <c r="J185" t="s">
        <v>63</v>
      </c>
      <c r="K185" t="s">
        <v>160</v>
      </c>
      <c r="L185" t="s">
        <v>169</v>
      </c>
      <c r="M185" t="s">
        <v>175</v>
      </c>
      <c r="N185" t="s">
        <v>179</v>
      </c>
      <c r="O185" t="s">
        <v>180</v>
      </c>
      <c r="P185" t="s">
        <v>181</v>
      </c>
      <c r="Q185" t="s">
        <v>182</v>
      </c>
      <c r="R185" t="s">
        <v>184</v>
      </c>
      <c r="S185" t="s">
        <v>188</v>
      </c>
      <c r="T185" t="s">
        <v>191</v>
      </c>
      <c r="U185" t="s">
        <v>192</v>
      </c>
      <c r="V185" t="s">
        <v>191</v>
      </c>
      <c r="W185" t="s">
        <v>194</v>
      </c>
      <c r="X185" t="s">
        <v>194</v>
      </c>
      <c r="Y185">
        <f t="shared" si="11"/>
        <v>5</v>
      </c>
      <c r="Z185" t="s">
        <v>195</v>
      </c>
      <c r="AA185" t="str">
        <f t="shared" si="18"/>
        <v>CCMONITOR_DDR5_CTVDEC_E_ENDXFM_X_X_VNOM_X_G4_4800</v>
      </c>
      <c r="AB185" t="str">
        <f t="shared" si="18"/>
        <v>CCMONITOR_DDR5_CTVDEC_E_ENDXFM_X_X_VNOM_X_G4_4800</v>
      </c>
      <c r="AC185" t="str">
        <f t="shared" si="18"/>
        <v>CCMONITOR_DDR5_CTVDEC_E_ENDXFM_X_X_VNOM_X_G4_4800</v>
      </c>
      <c r="AD185" t="str">
        <f t="shared" si="18"/>
        <v>CCMONITOR_DDR5_CTVDEC_E_ENDXFM_X_X_VNOM_X_G4_4800</v>
      </c>
      <c r="AE185" t="str">
        <f t="shared" si="18"/>
        <v>CCMONITOR_DDR5_CTVDEC_E_ENDXFM_X_X_VNOM_X_G4_4800</v>
      </c>
      <c r="AK185" t="s">
        <v>200</v>
      </c>
    </row>
    <row r="186" spans="1:37" x14ac:dyDescent="0.25">
      <c r="A186" t="s">
        <v>40</v>
      </c>
      <c r="B186" t="s">
        <v>46</v>
      </c>
      <c r="C186" t="str">
        <f>D186&amp;"_"&amp;E186&amp;"_"&amp;F186&amp;"_"&amp;G186&amp;"_"&amp;A186&amp;"_"&amp;H186&amp;"_"&amp;I186&amp;"_"&amp;J186&amp;"_"&amp;K186&amp;"_"&amp;L186&amp;"_"&amp;M186</f>
        <v>CCMONITOR_DDR5_CTVDEC_E_ENDXFM_X_X_VNOM_X_G4_4800</v>
      </c>
      <c r="D186" t="s">
        <v>156</v>
      </c>
      <c r="E186" t="s">
        <v>161</v>
      </c>
      <c r="F186" t="s">
        <v>163</v>
      </c>
      <c r="G186" t="s">
        <v>165</v>
      </c>
      <c r="H186" t="s">
        <v>160</v>
      </c>
      <c r="I186" t="s">
        <v>160</v>
      </c>
      <c r="J186" t="s">
        <v>63</v>
      </c>
      <c r="K186" t="s">
        <v>160</v>
      </c>
      <c r="L186" t="s">
        <v>169</v>
      </c>
      <c r="M186" t="s">
        <v>175</v>
      </c>
      <c r="N186" t="s">
        <v>179</v>
      </c>
      <c r="O186" t="s">
        <v>180</v>
      </c>
      <c r="P186" t="s">
        <v>181</v>
      </c>
      <c r="Q186" t="s">
        <v>182</v>
      </c>
      <c r="R186" t="s">
        <v>185</v>
      </c>
      <c r="S186" t="s">
        <v>188</v>
      </c>
      <c r="T186" t="s">
        <v>191</v>
      </c>
      <c r="U186" t="s">
        <v>192</v>
      </c>
      <c r="V186" t="s">
        <v>191</v>
      </c>
      <c r="W186" t="s">
        <v>196</v>
      </c>
      <c r="X186" t="s">
        <v>194</v>
      </c>
      <c r="Y186">
        <f t="shared" si="11"/>
        <v>5</v>
      </c>
      <c r="Z186" t="s">
        <v>195</v>
      </c>
      <c r="AA186" t="str">
        <f t="shared" si="18"/>
        <v>COMPFSM_DDR5_CTVDEC_E_ENDXFM_X_X_VNOM_X_G4_4800</v>
      </c>
      <c r="AB186" t="str">
        <f t="shared" si="18"/>
        <v>COMPFSM_DDR5_CTVDEC_E_ENDXFM_X_X_VNOM_X_G4_4800</v>
      </c>
      <c r="AC186" t="str">
        <f t="shared" si="18"/>
        <v>COMPFSM_DDR5_CTVDEC_E_ENDXFM_X_X_VNOM_X_G4_4800</v>
      </c>
      <c r="AD186" t="str">
        <f t="shared" si="18"/>
        <v>COMPFSM_DDR5_CTVDEC_E_ENDXFM_X_X_VNOM_X_G4_4800</v>
      </c>
      <c r="AE186" t="str">
        <f t="shared" si="18"/>
        <v>COMPFSM_DDR5_CTVDEC_E_ENDXFM_X_X_VNOM_X_G4_4800</v>
      </c>
      <c r="AK186" t="s">
        <v>201</v>
      </c>
    </row>
    <row r="187" spans="1:37" x14ac:dyDescent="0.25">
      <c r="A187" t="s">
        <v>40</v>
      </c>
      <c r="B187" t="s">
        <v>46</v>
      </c>
      <c r="C187" t="str">
        <f>D187&amp;"_"&amp;E187&amp;"_"&amp;F187&amp;"_"&amp;G187&amp;"_"&amp;A187&amp;"_"&amp;H187&amp;"_"&amp;I187&amp;"_"&amp;J187&amp;"_"&amp;K187&amp;"_"&amp;L187&amp;"_"&amp;M187</f>
        <v>COMPFSM_DDR5_CTVDEC_E_ENDXFM_X_X_VNOM_X_G4_4800</v>
      </c>
      <c r="D187" t="s">
        <v>157</v>
      </c>
      <c r="E187" t="s">
        <v>161</v>
      </c>
      <c r="F187" t="s">
        <v>163</v>
      </c>
      <c r="G187" t="s">
        <v>165</v>
      </c>
      <c r="H187" t="s">
        <v>160</v>
      </c>
      <c r="I187" t="s">
        <v>160</v>
      </c>
      <c r="J187" t="s">
        <v>63</v>
      </c>
      <c r="K187" t="s">
        <v>160</v>
      </c>
      <c r="L187" t="s">
        <v>169</v>
      </c>
      <c r="M187" t="s">
        <v>175</v>
      </c>
      <c r="N187" t="s">
        <v>179</v>
      </c>
      <c r="O187" t="s">
        <v>180</v>
      </c>
      <c r="P187" t="s">
        <v>181</v>
      </c>
      <c r="Q187" t="s">
        <v>182</v>
      </c>
      <c r="R187" t="s">
        <v>186</v>
      </c>
      <c r="S187" t="s">
        <v>189</v>
      </c>
      <c r="T187" t="s">
        <v>191</v>
      </c>
      <c r="U187" t="s">
        <v>192</v>
      </c>
      <c r="V187" t="s">
        <v>191</v>
      </c>
      <c r="W187" t="s">
        <v>197</v>
      </c>
      <c r="X187" t="s">
        <v>194</v>
      </c>
      <c r="Y187">
        <f t="shared" si="11"/>
        <v>5</v>
      </c>
      <c r="Z187" t="s">
        <v>195</v>
      </c>
      <c r="AA187" t="str">
        <f t="shared" si="18"/>
        <v>DQMTG_DDR5_CTVDEC_E_ENDXFM_X_X_VNOM_X_G4_4800</v>
      </c>
      <c r="AB187" t="str">
        <f t="shared" si="18"/>
        <v>DQMTG_DDR5_CTVDEC_E_ENDXFM_X_X_VNOM_X_G4_4800</v>
      </c>
      <c r="AC187" t="str">
        <f t="shared" si="18"/>
        <v>DQMTG_DDR5_CTVDEC_E_ENDXFM_X_X_VNOM_X_G4_4800</v>
      </c>
      <c r="AD187" t="str">
        <f t="shared" si="18"/>
        <v>DQMTG_DDR5_CTVDEC_E_ENDXFM_X_X_VNOM_X_G4_4800</v>
      </c>
      <c r="AE187" t="str">
        <f t="shared" si="18"/>
        <v>DQMTG_DDR5_CTVDEC_E_ENDXFM_X_X_VNOM_X_G4_4800</v>
      </c>
      <c r="AK187" t="s">
        <v>202</v>
      </c>
    </row>
    <row r="188" spans="1:37" x14ac:dyDescent="0.25">
      <c r="A188" t="s">
        <v>40</v>
      </c>
      <c r="B188" t="s">
        <v>46</v>
      </c>
      <c r="C188" t="str">
        <f>D188&amp;"_"&amp;E188&amp;"_"&amp;F188&amp;"_"&amp;G188&amp;"_"&amp;A188&amp;"_"&amp;H188&amp;"_"&amp;I188&amp;"_"&amp;J188&amp;"_"&amp;K188&amp;"_"&amp;L188&amp;"_"&amp;M188</f>
        <v>DQMTG_DDR5_CTVDEC_E_ENDXFM_X_X_VNOM_X_G4_4800</v>
      </c>
      <c r="D188" t="s">
        <v>158</v>
      </c>
      <c r="E188" t="s">
        <v>161</v>
      </c>
      <c r="F188" t="s">
        <v>163</v>
      </c>
      <c r="G188" t="s">
        <v>165</v>
      </c>
      <c r="H188" t="s">
        <v>160</v>
      </c>
      <c r="I188" t="s">
        <v>160</v>
      </c>
      <c r="J188" t="s">
        <v>63</v>
      </c>
      <c r="K188" t="s">
        <v>160</v>
      </c>
      <c r="L188" t="s">
        <v>169</v>
      </c>
      <c r="M188" t="s">
        <v>175</v>
      </c>
      <c r="N188" t="s">
        <v>179</v>
      </c>
      <c r="O188" t="s">
        <v>180</v>
      </c>
      <c r="P188" t="s">
        <v>181</v>
      </c>
      <c r="Q188" t="s">
        <v>182</v>
      </c>
      <c r="R188" t="s">
        <v>187</v>
      </c>
      <c r="S188" t="s">
        <v>190</v>
      </c>
      <c r="T188" t="s">
        <v>191</v>
      </c>
      <c r="U188" t="s">
        <v>192</v>
      </c>
      <c r="V188" t="s">
        <v>191</v>
      </c>
      <c r="W188" t="s">
        <v>198</v>
      </c>
      <c r="X188" t="s">
        <v>194</v>
      </c>
      <c r="Y188">
        <f t="shared" si="11"/>
        <v>5</v>
      </c>
      <c r="Z188" t="s">
        <v>195</v>
      </c>
      <c r="AA188" t="s">
        <v>195</v>
      </c>
      <c r="AB188" t="s">
        <v>195</v>
      </c>
      <c r="AC188" t="s">
        <v>195</v>
      </c>
      <c r="AD188" t="s">
        <v>195</v>
      </c>
      <c r="AE188" t="s">
        <v>195</v>
      </c>
      <c r="AK188" t="s">
        <v>203</v>
      </c>
    </row>
    <row r="189" spans="1:37" s="4" customFormat="1" x14ac:dyDescent="0.25">
      <c r="A189" s="4" t="s">
        <v>40</v>
      </c>
      <c r="B189" s="4" t="s">
        <v>45</v>
      </c>
      <c r="C189" s="4" t="s">
        <v>119</v>
      </c>
      <c r="E189" s="4" t="s">
        <v>159</v>
      </c>
      <c r="Y189" s="4">
        <f t="shared" si="11"/>
        <v>0</v>
      </c>
    </row>
    <row r="190" spans="1:37" s="4" customFormat="1" x14ac:dyDescent="0.25">
      <c r="A190" s="4" t="s">
        <v>40</v>
      </c>
      <c r="B190" s="4" t="s">
        <v>45</v>
      </c>
      <c r="C190" s="4" t="s">
        <v>120</v>
      </c>
      <c r="E190" s="4" t="s">
        <v>159</v>
      </c>
      <c r="Y190" s="4">
        <f t="shared" si="11"/>
        <v>0</v>
      </c>
    </row>
    <row r="191" spans="1:37" s="2" customFormat="1" x14ac:dyDescent="0.25">
      <c r="A191" s="2" t="s">
        <v>40</v>
      </c>
      <c r="B191" s="2" t="s">
        <v>42</v>
      </c>
      <c r="C191" s="2" t="s">
        <v>121</v>
      </c>
      <c r="E191" s="2" t="s">
        <v>159</v>
      </c>
      <c r="W191" s="2" t="s">
        <v>195</v>
      </c>
      <c r="X191" s="2" t="s">
        <v>194</v>
      </c>
      <c r="Y191" s="2">
        <f t="shared" si="11"/>
        <v>2</v>
      </c>
      <c r="AA191" s="2" t="s">
        <v>195</v>
      </c>
      <c r="AB191" s="2" t="s">
        <v>195</v>
      </c>
    </row>
    <row r="192" spans="1:37" s="2" customFormat="1" x14ac:dyDescent="0.25">
      <c r="A192" s="2" t="s">
        <v>40</v>
      </c>
      <c r="B192" s="2" t="s">
        <v>42</v>
      </c>
      <c r="C192" s="2" t="s">
        <v>122</v>
      </c>
      <c r="E192" s="2" t="s">
        <v>159</v>
      </c>
      <c r="W192" s="2" t="s">
        <v>194</v>
      </c>
      <c r="X192" s="2" t="s">
        <v>194</v>
      </c>
      <c r="Y192" s="2">
        <f t="shared" si="11"/>
        <v>2</v>
      </c>
      <c r="Z192" s="2" t="s">
        <v>195</v>
      </c>
      <c r="AA192" s="2" t="str">
        <f>$C199</f>
        <v>LP5_G4_8533_VNOM_ENDXFM</v>
      </c>
      <c r="AB192" s="2" t="str">
        <f>$C199</f>
        <v>LP5_G4_8533_VNOM_ENDXFM</v>
      </c>
    </row>
    <row r="193" spans="1:37" x14ac:dyDescent="0.25">
      <c r="A193" t="s">
        <v>40</v>
      </c>
      <c r="B193" t="s">
        <v>46</v>
      </c>
      <c r="C193" t="str">
        <f>D193&amp;"_"&amp;E193&amp;"_"&amp;F193&amp;"_"&amp;G193&amp;"_"&amp;A193&amp;"_"&amp;H193&amp;"_"&amp;I193&amp;"_"&amp;J193&amp;"_"&amp;K193&amp;"_"&amp;L193&amp;"_"&amp;M193</f>
        <v>CCCMM_LP5_CTVDEC_E_ENDXFM_X_X_VNOM_X_G4_9600</v>
      </c>
      <c r="D193" t="s">
        <v>154</v>
      </c>
      <c r="E193" t="s">
        <v>162</v>
      </c>
      <c r="F193" t="s">
        <v>163</v>
      </c>
      <c r="G193" t="s">
        <v>165</v>
      </c>
      <c r="H193" t="s">
        <v>160</v>
      </c>
      <c r="I193" t="s">
        <v>160</v>
      </c>
      <c r="J193" t="s">
        <v>63</v>
      </c>
      <c r="K193" t="s">
        <v>160</v>
      </c>
      <c r="L193" t="s">
        <v>169</v>
      </c>
      <c r="M193" t="s">
        <v>176</v>
      </c>
      <c r="N193" t="s">
        <v>179</v>
      </c>
      <c r="O193" t="s">
        <v>180</v>
      </c>
      <c r="P193" t="s">
        <v>181</v>
      </c>
      <c r="Q193" t="s">
        <v>182</v>
      </c>
      <c r="R193" t="s">
        <v>183</v>
      </c>
      <c r="S193" t="s">
        <v>188</v>
      </c>
      <c r="T193" t="s">
        <v>191</v>
      </c>
      <c r="U193" t="s">
        <v>192</v>
      </c>
      <c r="V193" t="s">
        <v>191</v>
      </c>
      <c r="W193" t="s">
        <v>194</v>
      </c>
      <c r="X193" t="s">
        <v>194</v>
      </c>
      <c r="Y193">
        <f t="shared" si="11"/>
        <v>5</v>
      </c>
      <c r="Z193" t="s">
        <v>195</v>
      </c>
      <c r="AA193" t="str">
        <f t="shared" ref="AA193:AE196" si="19">$C194</f>
        <v>WCKMM_LP5_CTVDEC_E_ENDXFM_X_X_VNOM_X_G4_9600</v>
      </c>
      <c r="AB193" t="str">
        <f t="shared" si="19"/>
        <v>WCKMM_LP5_CTVDEC_E_ENDXFM_X_X_VNOM_X_G4_9600</v>
      </c>
      <c r="AC193" t="str">
        <f t="shared" si="19"/>
        <v>WCKMM_LP5_CTVDEC_E_ENDXFM_X_X_VNOM_X_G4_9600</v>
      </c>
      <c r="AD193" t="str">
        <f t="shared" si="19"/>
        <v>WCKMM_LP5_CTVDEC_E_ENDXFM_X_X_VNOM_X_G4_9600</v>
      </c>
      <c r="AE193" t="str">
        <f t="shared" si="19"/>
        <v>WCKMM_LP5_CTVDEC_E_ENDXFM_X_X_VNOM_X_G4_9600</v>
      </c>
      <c r="AK193" t="s">
        <v>199</v>
      </c>
    </row>
    <row r="194" spans="1:37" x14ac:dyDescent="0.25">
      <c r="A194" t="s">
        <v>40</v>
      </c>
      <c r="B194" t="s">
        <v>46</v>
      </c>
      <c r="C194" t="str">
        <f>D194&amp;"_"&amp;E194&amp;"_"&amp;F194&amp;"_"&amp;G194&amp;"_"&amp;A194&amp;"_"&amp;H194&amp;"_"&amp;I194&amp;"_"&amp;J194&amp;"_"&amp;K194&amp;"_"&amp;L194&amp;"_"&amp;M194</f>
        <v>WCKMM_LP5_CTVDEC_E_ENDXFM_X_X_VNOM_X_G4_9600</v>
      </c>
      <c r="D194" t="s">
        <v>155</v>
      </c>
      <c r="E194" t="s">
        <v>162</v>
      </c>
      <c r="F194" t="s">
        <v>163</v>
      </c>
      <c r="G194" t="s">
        <v>165</v>
      </c>
      <c r="H194" t="s">
        <v>160</v>
      </c>
      <c r="I194" t="s">
        <v>160</v>
      </c>
      <c r="J194" t="s">
        <v>63</v>
      </c>
      <c r="K194" t="s">
        <v>160</v>
      </c>
      <c r="L194" t="s">
        <v>169</v>
      </c>
      <c r="M194" t="s">
        <v>176</v>
      </c>
      <c r="N194" t="s">
        <v>179</v>
      </c>
      <c r="O194" t="s">
        <v>180</v>
      </c>
      <c r="P194" t="s">
        <v>181</v>
      </c>
      <c r="Q194" t="s">
        <v>182</v>
      </c>
      <c r="R194" t="s">
        <v>184</v>
      </c>
      <c r="S194" t="s">
        <v>188</v>
      </c>
      <c r="T194" t="s">
        <v>191</v>
      </c>
      <c r="U194" t="s">
        <v>192</v>
      </c>
      <c r="V194" t="s">
        <v>191</v>
      </c>
      <c r="W194" t="s">
        <v>194</v>
      </c>
      <c r="X194" t="s">
        <v>194</v>
      </c>
      <c r="Y194">
        <f t="shared" ref="Y194:Y257" si="20">COUNTA(AA194:AJ194)</f>
        <v>5</v>
      </c>
      <c r="Z194" t="s">
        <v>195</v>
      </c>
      <c r="AA194" t="str">
        <f t="shared" si="19"/>
        <v>CCMONITOR_LP5_CTVDEC_E_ENDXFM_X_X_VNOM_X_G4_9600</v>
      </c>
      <c r="AB194" t="str">
        <f t="shared" si="19"/>
        <v>CCMONITOR_LP5_CTVDEC_E_ENDXFM_X_X_VNOM_X_G4_9600</v>
      </c>
      <c r="AC194" t="str">
        <f t="shared" si="19"/>
        <v>CCMONITOR_LP5_CTVDEC_E_ENDXFM_X_X_VNOM_X_G4_9600</v>
      </c>
      <c r="AD194" t="str">
        <f t="shared" si="19"/>
        <v>CCMONITOR_LP5_CTVDEC_E_ENDXFM_X_X_VNOM_X_G4_9600</v>
      </c>
      <c r="AE194" t="str">
        <f t="shared" si="19"/>
        <v>CCMONITOR_LP5_CTVDEC_E_ENDXFM_X_X_VNOM_X_G4_9600</v>
      </c>
      <c r="AK194" t="s">
        <v>204</v>
      </c>
    </row>
    <row r="195" spans="1:37" x14ac:dyDescent="0.25">
      <c r="A195" t="s">
        <v>40</v>
      </c>
      <c r="B195" t="s">
        <v>46</v>
      </c>
      <c r="C195" t="str">
        <f>D195&amp;"_"&amp;E195&amp;"_"&amp;F195&amp;"_"&amp;G195&amp;"_"&amp;A195&amp;"_"&amp;H195&amp;"_"&amp;I195&amp;"_"&amp;J195&amp;"_"&amp;K195&amp;"_"&amp;L195&amp;"_"&amp;M195</f>
        <v>CCMONITOR_LP5_CTVDEC_E_ENDXFM_X_X_VNOM_X_G4_9600</v>
      </c>
      <c r="D195" t="s">
        <v>156</v>
      </c>
      <c r="E195" t="s">
        <v>162</v>
      </c>
      <c r="F195" t="s">
        <v>163</v>
      </c>
      <c r="G195" t="s">
        <v>165</v>
      </c>
      <c r="H195" t="s">
        <v>160</v>
      </c>
      <c r="I195" t="s">
        <v>160</v>
      </c>
      <c r="J195" t="s">
        <v>63</v>
      </c>
      <c r="K195" t="s">
        <v>160</v>
      </c>
      <c r="L195" t="s">
        <v>169</v>
      </c>
      <c r="M195" t="s">
        <v>176</v>
      </c>
      <c r="N195" t="s">
        <v>179</v>
      </c>
      <c r="O195" t="s">
        <v>180</v>
      </c>
      <c r="P195" t="s">
        <v>181</v>
      </c>
      <c r="Q195" t="s">
        <v>182</v>
      </c>
      <c r="R195" t="s">
        <v>185</v>
      </c>
      <c r="S195" t="s">
        <v>188</v>
      </c>
      <c r="T195" t="s">
        <v>191</v>
      </c>
      <c r="U195" t="s">
        <v>192</v>
      </c>
      <c r="V195" t="s">
        <v>191</v>
      </c>
      <c r="W195" t="s">
        <v>196</v>
      </c>
      <c r="X195" t="s">
        <v>194</v>
      </c>
      <c r="Y195">
        <f t="shared" si="20"/>
        <v>5</v>
      </c>
      <c r="Z195" t="s">
        <v>195</v>
      </c>
      <c r="AA195" t="str">
        <f t="shared" si="19"/>
        <v>COMPFSM_LP5_CTVDEC_E_ENDXFM_X_X_VNOM_X_G4_9600</v>
      </c>
      <c r="AB195" t="str">
        <f t="shared" si="19"/>
        <v>COMPFSM_LP5_CTVDEC_E_ENDXFM_X_X_VNOM_X_G4_9600</v>
      </c>
      <c r="AC195" t="str">
        <f t="shared" si="19"/>
        <v>COMPFSM_LP5_CTVDEC_E_ENDXFM_X_X_VNOM_X_G4_9600</v>
      </c>
      <c r="AD195" t="str">
        <f t="shared" si="19"/>
        <v>COMPFSM_LP5_CTVDEC_E_ENDXFM_X_X_VNOM_X_G4_9600</v>
      </c>
      <c r="AE195" t="str">
        <f t="shared" si="19"/>
        <v>COMPFSM_LP5_CTVDEC_E_ENDXFM_X_X_VNOM_X_G4_9600</v>
      </c>
      <c r="AK195" t="s">
        <v>201</v>
      </c>
    </row>
    <row r="196" spans="1:37" x14ac:dyDescent="0.25">
      <c r="A196" t="s">
        <v>40</v>
      </c>
      <c r="B196" t="s">
        <v>46</v>
      </c>
      <c r="C196" t="str">
        <f>D196&amp;"_"&amp;E196&amp;"_"&amp;F196&amp;"_"&amp;G196&amp;"_"&amp;A196&amp;"_"&amp;H196&amp;"_"&amp;I196&amp;"_"&amp;J196&amp;"_"&amp;K196&amp;"_"&amp;L196&amp;"_"&amp;M196</f>
        <v>COMPFSM_LP5_CTVDEC_E_ENDXFM_X_X_VNOM_X_G4_9600</v>
      </c>
      <c r="D196" t="s">
        <v>157</v>
      </c>
      <c r="E196" t="s">
        <v>162</v>
      </c>
      <c r="F196" t="s">
        <v>163</v>
      </c>
      <c r="G196" t="s">
        <v>165</v>
      </c>
      <c r="H196" t="s">
        <v>160</v>
      </c>
      <c r="I196" t="s">
        <v>160</v>
      </c>
      <c r="J196" t="s">
        <v>63</v>
      </c>
      <c r="K196" t="s">
        <v>160</v>
      </c>
      <c r="L196" t="s">
        <v>169</v>
      </c>
      <c r="M196" t="s">
        <v>176</v>
      </c>
      <c r="N196" t="s">
        <v>179</v>
      </c>
      <c r="O196" t="s">
        <v>180</v>
      </c>
      <c r="P196" t="s">
        <v>181</v>
      </c>
      <c r="Q196" t="s">
        <v>182</v>
      </c>
      <c r="R196" t="s">
        <v>186</v>
      </c>
      <c r="S196" t="s">
        <v>189</v>
      </c>
      <c r="T196" t="s">
        <v>191</v>
      </c>
      <c r="U196" t="s">
        <v>192</v>
      </c>
      <c r="V196" t="s">
        <v>191</v>
      </c>
      <c r="W196" t="s">
        <v>197</v>
      </c>
      <c r="X196" t="s">
        <v>194</v>
      </c>
      <c r="Y196">
        <f t="shared" si="20"/>
        <v>5</v>
      </c>
      <c r="Z196" t="s">
        <v>195</v>
      </c>
      <c r="AA196" t="str">
        <f t="shared" si="19"/>
        <v>DQMTG_LP5_CTVDEC_E_ENDXFM_X_X_VNOM_X_G4_9600</v>
      </c>
      <c r="AB196" t="str">
        <f t="shared" si="19"/>
        <v>DQMTG_LP5_CTVDEC_E_ENDXFM_X_X_VNOM_X_G4_9600</v>
      </c>
      <c r="AC196" t="str">
        <f t="shared" si="19"/>
        <v>DQMTG_LP5_CTVDEC_E_ENDXFM_X_X_VNOM_X_G4_9600</v>
      </c>
      <c r="AD196" t="str">
        <f t="shared" si="19"/>
        <v>DQMTG_LP5_CTVDEC_E_ENDXFM_X_X_VNOM_X_G4_9600</v>
      </c>
      <c r="AE196" t="str">
        <f t="shared" si="19"/>
        <v>DQMTG_LP5_CTVDEC_E_ENDXFM_X_X_VNOM_X_G4_9600</v>
      </c>
      <c r="AK196" t="s">
        <v>202</v>
      </c>
    </row>
    <row r="197" spans="1:37" x14ac:dyDescent="0.25">
      <c r="A197" t="s">
        <v>40</v>
      </c>
      <c r="B197" t="s">
        <v>46</v>
      </c>
      <c r="C197" t="str">
        <f>D197&amp;"_"&amp;E197&amp;"_"&amp;F197&amp;"_"&amp;G197&amp;"_"&amp;A197&amp;"_"&amp;H197&amp;"_"&amp;I197&amp;"_"&amp;J197&amp;"_"&amp;K197&amp;"_"&amp;L197&amp;"_"&amp;M197</f>
        <v>DQMTG_LP5_CTVDEC_E_ENDXFM_X_X_VNOM_X_G4_9600</v>
      </c>
      <c r="D197" t="s">
        <v>158</v>
      </c>
      <c r="E197" t="s">
        <v>162</v>
      </c>
      <c r="F197" t="s">
        <v>163</v>
      </c>
      <c r="G197" t="s">
        <v>165</v>
      </c>
      <c r="H197" t="s">
        <v>160</v>
      </c>
      <c r="I197" t="s">
        <v>160</v>
      </c>
      <c r="J197" t="s">
        <v>63</v>
      </c>
      <c r="K197" t="s">
        <v>160</v>
      </c>
      <c r="L197" t="s">
        <v>169</v>
      </c>
      <c r="M197" t="s">
        <v>176</v>
      </c>
      <c r="N197" t="s">
        <v>179</v>
      </c>
      <c r="O197" t="s">
        <v>180</v>
      </c>
      <c r="P197" t="s">
        <v>181</v>
      </c>
      <c r="Q197" t="s">
        <v>182</v>
      </c>
      <c r="R197" t="s">
        <v>187</v>
      </c>
      <c r="S197" t="s">
        <v>190</v>
      </c>
      <c r="T197" t="s">
        <v>191</v>
      </c>
      <c r="U197" t="s">
        <v>192</v>
      </c>
      <c r="V197" t="s">
        <v>191</v>
      </c>
      <c r="W197" t="s">
        <v>198</v>
      </c>
      <c r="X197" t="s">
        <v>194</v>
      </c>
      <c r="Y197">
        <f t="shared" si="20"/>
        <v>5</v>
      </c>
      <c r="Z197" t="s">
        <v>195</v>
      </c>
      <c r="AA197" t="s">
        <v>195</v>
      </c>
      <c r="AB197" t="s">
        <v>195</v>
      </c>
      <c r="AC197" t="s">
        <v>195</v>
      </c>
      <c r="AD197" t="s">
        <v>195</v>
      </c>
      <c r="AE197" t="s">
        <v>195</v>
      </c>
      <c r="AK197" t="s">
        <v>203</v>
      </c>
    </row>
    <row r="198" spans="1:37" s="4" customFormat="1" x14ac:dyDescent="0.25">
      <c r="A198" s="4" t="s">
        <v>40</v>
      </c>
      <c r="B198" s="4" t="s">
        <v>45</v>
      </c>
      <c r="C198" s="4" t="s">
        <v>123</v>
      </c>
      <c r="E198" s="4" t="s">
        <v>159</v>
      </c>
      <c r="Y198" s="4">
        <f t="shared" si="20"/>
        <v>0</v>
      </c>
    </row>
    <row r="199" spans="1:37" s="2" customFormat="1" x14ac:dyDescent="0.25">
      <c r="A199" s="2" t="s">
        <v>40</v>
      </c>
      <c r="B199" s="2" t="s">
        <v>42</v>
      </c>
      <c r="C199" s="2" t="s">
        <v>124</v>
      </c>
      <c r="E199" s="2" t="s">
        <v>159</v>
      </c>
      <c r="W199" s="2" t="s">
        <v>195</v>
      </c>
      <c r="X199" s="2" t="s">
        <v>194</v>
      </c>
      <c r="Y199" s="2">
        <f t="shared" si="20"/>
        <v>2</v>
      </c>
      <c r="Z199" s="2" t="s">
        <v>195</v>
      </c>
      <c r="AA199" s="2" t="str">
        <f>$C206</f>
        <v>LP5_G4_4800_VNOM_ENDXFM</v>
      </c>
      <c r="AB199" s="2" t="str">
        <f>$C206</f>
        <v>LP5_G4_4800_VNOM_ENDXFM</v>
      </c>
    </row>
    <row r="200" spans="1:37" x14ac:dyDescent="0.25">
      <c r="A200" t="s">
        <v>40</v>
      </c>
      <c r="B200" t="s">
        <v>46</v>
      </c>
      <c r="C200" t="str">
        <f>D200&amp;"_"&amp;E200&amp;"_"&amp;F200&amp;"_"&amp;G200&amp;"_"&amp;A200&amp;"_"&amp;H200&amp;"_"&amp;I200&amp;"_"&amp;J200&amp;"_"&amp;K200&amp;"_"&amp;L200&amp;"_"&amp;M200</f>
        <v>CCCMM_LP5_CTVDEC_E_ENDXFM_X_X_VNOM_X_G4_8533</v>
      </c>
      <c r="D200" t="s">
        <v>154</v>
      </c>
      <c r="E200" t="s">
        <v>162</v>
      </c>
      <c r="F200" t="s">
        <v>163</v>
      </c>
      <c r="G200" t="s">
        <v>165</v>
      </c>
      <c r="H200" t="s">
        <v>160</v>
      </c>
      <c r="I200" t="s">
        <v>160</v>
      </c>
      <c r="J200" t="s">
        <v>63</v>
      </c>
      <c r="K200" t="s">
        <v>160</v>
      </c>
      <c r="L200" t="s">
        <v>169</v>
      </c>
      <c r="M200" t="s">
        <v>177</v>
      </c>
      <c r="N200" t="s">
        <v>179</v>
      </c>
      <c r="O200" t="s">
        <v>180</v>
      </c>
      <c r="P200" t="s">
        <v>181</v>
      </c>
      <c r="Q200" t="s">
        <v>182</v>
      </c>
      <c r="R200" t="s">
        <v>183</v>
      </c>
      <c r="S200" t="s">
        <v>188</v>
      </c>
      <c r="T200" t="s">
        <v>191</v>
      </c>
      <c r="U200" t="s">
        <v>192</v>
      </c>
      <c r="V200" t="s">
        <v>191</v>
      </c>
      <c r="W200" t="s">
        <v>194</v>
      </c>
      <c r="X200" t="s">
        <v>194</v>
      </c>
      <c r="Y200">
        <f t="shared" si="20"/>
        <v>5</v>
      </c>
      <c r="Z200" t="s">
        <v>195</v>
      </c>
      <c r="AA200" t="str">
        <f t="shared" ref="AA200:AE203" si="21">$C201</f>
        <v>WCKMM_LP5_CTVDEC_E_ENDXFM_X_X_VNOM_X_G4_8533</v>
      </c>
      <c r="AB200" t="str">
        <f t="shared" si="21"/>
        <v>WCKMM_LP5_CTVDEC_E_ENDXFM_X_X_VNOM_X_G4_8533</v>
      </c>
      <c r="AC200" t="str">
        <f t="shared" si="21"/>
        <v>WCKMM_LP5_CTVDEC_E_ENDXFM_X_X_VNOM_X_G4_8533</v>
      </c>
      <c r="AD200" t="str">
        <f t="shared" si="21"/>
        <v>WCKMM_LP5_CTVDEC_E_ENDXFM_X_X_VNOM_X_G4_8533</v>
      </c>
      <c r="AE200" t="str">
        <f t="shared" si="21"/>
        <v>WCKMM_LP5_CTVDEC_E_ENDXFM_X_X_VNOM_X_G4_8533</v>
      </c>
      <c r="AK200" t="s">
        <v>199</v>
      </c>
    </row>
    <row r="201" spans="1:37" x14ac:dyDescent="0.25">
      <c r="A201" t="s">
        <v>40</v>
      </c>
      <c r="B201" t="s">
        <v>46</v>
      </c>
      <c r="C201" t="str">
        <f>D201&amp;"_"&amp;E201&amp;"_"&amp;F201&amp;"_"&amp;G201&amp;"_"&amp;A201&amp;"_"&amp;H201&amp;"_"&amp;I201&amp;"_"&amp;J201&amp;"_"&amp;K201&amp;"_"&amp;L201&amp;"_"&amp;M201</f>
        <v>WCKMM_LP5_CTVDEC_E_ENDXFM_X_X_VNOM_X_G4_8533</v>
      </c>
      <c r="D201" t="s">
        <v>155</v>
      </c>
      <c r="E201" t="s">
        <v>162</v>
      </c>
      <c r="F201" t="s">
        <v>163</v>
      </c>
      <c r="G201" t="s">
        <v>165</v>
      </c>
      <c r="H201" t="s">
        <v>160</v>
      </c>
      <c r="I201" t="s">
        <v>160</v>
      </c>
      <c r="J201" t="s">
        <v>63</v>
      </c>
      <c r="K201" t="s">
        <v>160</v>
      </c>
      <c r="L201" t="s">
        <v>169</v>
      </c>
      <c r="M201" t="s">
        <v>177</v>
      </c>
      <c r="N201" t="s">
        <v>179</v>
      </c>
      <c r="O201" t="s">
        <v>180</v>
      </c>
      <c r="P201" t="s">
        <v>181</v>
      </c>
      <c r="Q201" t="s">
        <v>182</v>
      </c>
      <c r="R201" t="s">
        <v>184</v>
      </c>
      <c r="S201" t="s">
        <v>188</v>
      </c>
      <c r="T201" t="s">
        <v>191</v>
      </c>
      <c r="U201" t="s">
        <v>192</v>
      </c>
      <c r="V201" t="s">
        <v>191</v>
      </c>
      <c r="W201" t="s">
        <v>194</v>
      </c>
      <c r="X201" t="s">
        <v>194</v>
      </c>
      <c r="Y201">
        <f t="shared" si="20"/>
        <v>5</v>
      </c>
      <c r="Z201" t="s">
        <v>195</v>
      </c>
      <c r="AA201" t="str">
        <f t="shared" si="21"/>
        <v>CCMONITOR_LP5_CTVDEC_E_ENDXFM_X_X_VNOM_X_G4_8533</v>
      </c>
      <c r="AB201" t="str">
        <f t="shared" si="21"/>
        <v>CCMONITOR_LP5_CTVDEC_E_ENDXFM_X_X_VNOM_X_G4_8533</v>
      </c>
      <c r="AC201" t="str">
        <f t="shared" si="21"/>
        <v>CCMONITOR_LP5_CTVDEC_E_ENDXFM_X_X_VNOM_X_G4_8533</v>
      </c>
      <c r="AD201" t="str">
        <f t="shared" si="21"/>
        <v>CCMONITOR_LP5_CTVDEC_E_ENDXFM_X_X_VNOM_X_G4_8533</v>
      </c>
      <c r="AE201" t="str">
        <f t="shared" si="21"/>
        <v>CCMONITOR_LP5_CTVDEC_E_ENDXFM_X_X_VNOM_X_G4_8533</v>
      </c>
      <c r="AK201" t="s">
        <v>205</v>
      </c>
    </row>
    <row r="202" spans="1:37" x14ac:dyDescent="0.25">
      <c r="A202" t="s">
        <v>40</v>
      </c>
      <c r="B202" t="s">
        <v>46</v>
      </c>
      <c r="C202" t="str">
        <f>D202&amp;"_"&amp;E202&amp;"_"&amp;F202&amp;"_"&amp;G202&amp;"_"&amp;A202&amp;"_"&amp;H202&amp;"_"&amp;I202&amp;"_"&amp;J202&amp;"_"&amp;K202&amp;"_"&amp;L202&amp;"_"&amp;M202</f>
        <v>CCMONITOR_LP5_CTVDEC_E_ENDXFM_X_X_VNOM_X_G4_8533</v>
      </c>
      <c r="D202" t="s">
        <v>156</v>
      </c>
      <c r="E202" t="s">
        <v>162</v>
      </c>
      <c r="F202" t="s">
        <v>163</v>
      </c>
      <c r="G202" t="s">
        <v>165</v>
      </c>
      <c r="H202" t="s">
        <v>160</v>
      </c>
      <c r="I202" t="s">
        <v>160</v>
      </c>
      <c r="J202" t="s">
        <v>63</v>
      </c>
      <c r="K202" t="s">
        <v>160</v>
      </c>
      <c r="L202" t="s">
        <v>169</v>
      </c>
      <c r="M202" t="s">
        <v>177</v>
      </c>
      <c r="N202" t="s">
        <v>179</v>
      </c>
      <c r="O202" t="s">
        <v>180</v>
      </c>
      <c r="P202" t="s">
        <v>181</v>
      </c>
      <c r="Q202" t="s">
        <v>182</v>
      </c>
      <c r="R202" t="s">
        <v>185</v>
      </c>
      <c r="S202" t="s">
        <v>188</v>
      </c>
      <c r="T202" t="s">
        <v>191</v>
      </c>
      <c r="U202" t="s">
        <v>192</v>
      </c>
      <c r="V202" t="s">
        <v>191</v>
      </c>
      <c r="W202" t="s">
        <v>196</v>
      </c>
      <c r="X202" t="s">
        <v>194</v>
      </c>
      <c r="Y202">
        <f t="shared" si="20"/>
        <v>5</v>
      </c>
      <c r="Z202" t="s">
        <v>195</v>
      </c>
      <c r="AA202" t="str">
        <f t="shared" si="21"/>
        <v>COMPFSM_LP5_CTVDEC_E_ENDXFM_X_X_VNOM_X_G4_8533</v>
      </c>
      <c r="AB202" t="str">
        <f t="shared" si="21"/>
        <v>COMPFSM_LP5_CTVDEC_E_ENDXFM_X_X_VNOM_X_G4_8533</v>
      </c>
      <c r="AC202" t="str">
        <f t="shared" si="21"/>
        <v>COMPFSM_LP5_CTVDEC_E_ENDXFM_X_X_VNOM_X_G4_8533</v>
      </c>
      <c r="AD202" t="str">
        <f t="shared" si="21"/>
        <v>COMPFSM_LP5_CTVDEC_E_ENDXFM_X_X_VNOM_X_G4_8533</v>
      </c>
      <c r="AE202" t="str">
        <f t="shared" si="21"/>
        <v>COMPFSM_LP5_CTVDEC_E_ENDXFM_X_X_VNOM_X_G4_8533</v>
      </c>
      <c r="AK202" t="s">
        <v>201</v>
      </c>
    </row>
    <row r="203" spans="1:37" x14ac:dyDescent="0.25">
      <c r="A203" t="s">
        <v>40</v>
      </c>
      <c r="B203" t="s">
        <v>46</v>
      </c>
      <c r="C203" t="str">
        <f>D203&amp;"_"&amp;E203&amp;"_"&amp;F203&amp;"_"&amp;G203&amp;"_"&amp;A203&amp;"_"&amp;H203&amp;"_"&amp;I203&amp;"_"&amp;J203&amp;"_"&amp;K203&amp;"_"&amp;L203&amp;"_"&amp;M203</f>
        <v>COMPFSM_LP5_CTVDEC_E_ENDXFM_X_X_VNOM_X_G4_8533</v>
      </c>
      <c r="D203" t="s">
        <v>157</v>
      </c>
      <c r="E203" t="s">
        <v>162</v>
      </c>
      <c r="F203" t="s">
        <v>163</v>
      </c>
      <c r="G203" t="s">
        <v>165</v>
      </c>
      <c r="H203" t="s">
        <v>160</v>
      </c>
      <c r="I203" t="s">
        <v>160</v>
      </c>
      <c r="J203" t="s">
        <v>63</v>
      </c>
      <c r="K203" t="s">
        <v>160</v>
      </c>
      <c r="L203" t="s">
        <v>169</v>
      </c>
      <c r="M203" t="s">
        <v>177</v>
      </c>
      <c r="N203" t="s">
        <v>179</v>
      </c>
      <c r="O203" t="s">
        <v>180</v>
      </c>
      <c r="P203" t="s">
        <v>181</v>
      </c>
      <c r="Q203" t="s">
        <v>182</v>
      </c>
      <c r="R203" t="s">
        <v>186</v>
      </c>
      <c r="S203" t="s">
        <v>189</v>
      </c>
      <c r="T203" t="s">
        <v>191</v>
      </c>
      <c r="U203" t="s">
        <v>192</v>
      </c>
      <c r="V203" t="s">
        <v>191</v>
      </c>
      <c r="W203" t="s">
        <v>197</v>
      </c>
      <c r="X203" t="s">
        <v>194</v>
      </c>
      <c r="Y203">
        <f t="shared" si="20"/>
        <v>5</v>
      </c>
      <c r="Z203" t="s">
        <v>195</v>
      </c>
      <c r="AA203" t="str">
        <f t="shared" si="21"/>
        <v>DQMTG_LP5_CTVDEC_E_ENDXFM_X_X_VNOM_X_G4_8533</v>
      </c>
      <c r="AB203" t="str">
        <f t="shared" si="21"/>
        <v>DQMTG_LP5_CTVDEC_E_ENDXFM_X_X_VNOM_X_G4_8533</v>
      </c>
      <c r="AC203" t="str">
        <f t="shared" si="21"/>
        <v>DQMTG_LP5_CTVDEC_E_ENDXFM_X_X_VNOM_X_G4_8533</v>
      </c>
      <c r="AD203" t="str">
        <f t="shared" si="21"/>
        <v>DQMTG_LP5_CTVDEC_E_ENDXFM_X_X_VNOM_X_G4_8533</v>
      </c>
      <c r="AE203" t="str">
        <f t="shared" si="21"/>
        <v>DQMTG_LP5_CTVDEC_E_ENDXFM_X_X_VNOM_X_G4_8533</v>
      </c>
      <c r="AK203" t="s">
        <v>202</v>
      </c>
    </row>
    <row r="204" spans="1:37" x14ac:dyDescent="0.25">
      <c r="A204" t="s">
        <v>40</v>
      </c>
      <c r="B204" t="s">
        <v>46</v>
      </c>
      <c r="C204" t="str">
        <f>D204&amp;"_"&amp;E204&amp;"_"&amp;F204&amp;"_"&amp;G204&amp;"_"&amp;A204&amp;"_"&amp;H204&amp;"_"&amp;I204&amp;"_"&amp;J204&amp;"_"&amp;K204&amp;"_"&amp;L204&amp;"_"&amp;M204</f>
        <v>DQMTG_LP5_CTVDEC_E_ENDXFM_X_X_VNOM_X_G4_8533</v>
      </c>
      <c r="D204" t="s">
        <v>158</v>
      </c>
      <c r="E204" t="s">
        <v>162</v>
      </c>
      <c r="F204" t="s">
        <v>163</v>
      </c>
      <c r="G204" t="s">
        <v>165</v>
      </c>
      <c r="H204" t="s">
        <v>160</v>
      </c>
      <c r="I204" t="s">
        <v>160</v>
      </c>
      <c r="J204" t="s">
        <v>63</v>
      </c>
      <c r="K204" t="s">
        <v>160</v>
      </c>
      <c r="L204" t="s">
        <v>169</v>
      </c>
      <c r="M204" t="s">
        <v>177</v>
      </c>
      <c r="N204" t="s">
        <v>179</v>
      </c>
      <c r="O204" t="s">
        <v>180</v>
      </c>
      <c r="P204" t="s">
        <v>181</v>
      </c>
      <c r="Q204" t="s">
        <v>182</v>
      </c>
      <c r="R204" t="s">
        <v>187</v>
      </c>
      <c r="S204" t="s">
        <v>190</v>
      </c>
      <c r="T204" t="s">
        <v>191</v>
      </c>
      <c r="U204" t="s">
        <v>192</v>
      </c>
      <c r="V204" t="s">
        <v>191</v>
      </c>
      <c r="W204" t="s">
        <v>198</v>
      </c>
      <c r="X204" t="s">
        <v>194</v>
      </c>
      <c r="Y204">
        <f t="shared" si="20"/>
        <v>5</v>
      </c>
      <c r="Z204" t="s">
        <v>195</v>
      </c>
      <c r="AA204" t="s">
        <v>195</v>
      </c>
      <c r="AB204" t="s">
        <v>195</v>
      </c>
      <c r="AC204" t="s">
        <v>195</v>
      </c>
      <c r="AD204" t="s">
        <v>195</v>
      </c>
      <c r="AE204" t="s">
        <v>195</v>
      </c>
      <c r="AK204" t="s">
        <v>203</v>
      </c>
    </row>
    <row r="205" spans="1:37" s="4" customFormat="1" x14ac:dyDescent="0.25">
      <c r="A205" s="4" t="s">
        <v>40</v>
      </c>
      <c r="B205" s="4" t="s">
        <v>45</v>
      </c>
      <c r="C205" s="4" t="s">
        <v>125</v>
      </c>
      <c r="E205" s="4" t="s">
        <v>159</v>
      </c>
      <c r="Y205" s="4">
        <f t="shared" si="20"/>
        <v>0</v>
      </c>
    </row>
    <row r="206" spans="1:37" s="2" customFormat="1" x14ac:dyDescent="0.25">
      <c r="A206" s="2" t="s">
        <v>40</v>
      </c>
      <c r="B206" s="2" t="s">
        <v>42</v>
      </c>
      <c r="C206" s="2" t="s">
        <v>126</v>
      </c>
      <c r="E206" s="2" t="s">
        <v>159</v>
      </c>
      <c r="W206" s="2" t="s">
        <v>196</v>
      </c>
      <c r="X206" s="2" t="s">
        <v>194</v>
      </c>
      <c r="Y206" s="2">
        <f t="shared" si="20"/>
        <v>2</v>
      </c>
      <c r="Z206" s="2" t="s">
        <v>195</v>
      </c>
      <c r="AA206" s="2" t="str">
        <f>$C213</f>
        <v>LP5_G2_3200_VNOM_ENDXFM</v>
      </c>
      <c r="AB206" s="2" t="str">
        <f>$C213</f>
        <v>LP5_G2_3200_VNOM_ENDXFM</v>
      </c>
    </row>
    <row r="207" spans="1:37" x14ac:dyDescent="0.25">
      <c r="A207" t="s">
        <v>40</v>
      </c>
      <c r="B207" t="s">
        <v>46</v>
      </c>
      <c r="C207" t="str">
        <f>D207&amp;"_"&amp;E207&amp;"_"&amp;F207&amp;"_"&amp;G207&amp;"_"&amp;A207&amp;"_"&amp;H207&amp;"_"&amp;I207&amp;"_"&amp;J207&amp;"_"&amp;K207&amp;"_"&amp;L207&amp;"_"&amp;M207</f>
        <v>CCCMM_LP5_CTVDEC_E_ENDXFM_X_X_VNOM_X_G4_4800</v>
      </c>
      <c r="D207" t="s">
        <v>154</v>
      </c>
      <c r="E207" t="s">
        <v>162</v>
      </c>
      <c r="F207" t="s">
        <v>163</v>
      </c>
      <c r="G207" t="s">
        <v>165</v>
      </c>
      <c r="H207" t="s">
        <v>160</v>
      </c>
      <c r="I207" t="s">
        <v>160</v>
      </c>
      <c r="J207" t="s">
        <v>63</v>
      </c>
      <c r="K207" t="s">
        <v>160</v>
      </c>
      <c r="L207" t="s">
        <v>169</v>
      </c>
      <c r="M207" t="s">
        <v>175</v>
      </c>
      <c r="N207" t="s">
        <v>179</v>
      </c>
      <c r="O207" t="s">
        <v>180</v>
      </c>
      <c r="P207" t="s">
        <v>181</v>
      </c>
      <c r="Q207" t="s">
        <v>182</v>
      </c>
      <c r="R207" t="s">
        <v>183</v>
      </c>
      <c r="S207" t="s">
        <v>188</v>
      </c>
      <c r="T207" t="s">
        <v>191</v>
      </c>
      <c r="U207" t="s">
        <v>192</v>
      </c>
      <c r="V207" t="s">
        <v>191</v>
      </c>
      <c r="W207" t="s">
        <v>194</v>
      </c>
      <c r="X207" t="s">
        <v>194</v>
      </c>
      <c r="Y207">
        <f t="shared" si="20"/>
        <v>5</v>
      </c>
      <c r="Z207" t="s">
        <v>195</v>
      </c>
      <c r="AA207" t="str">
        <f t="shared" ref="AA207:AE210" si="22">$C208</f>
        <v>WCKMM_LP5_CTVDEC_E_ENDXFM_X_X_VNOM_X_G4_4800</v>
      </c>
      <c r="AB207" t="str">
        <f t="shared" si="22"/>
        <v>WCKMM_LP5_CTVDEC_E_ENDXFM_X_X_VNOM_X_G4_4800</v>
      </c>
      <c r="AC207" t="str">
        <f t="shared" si="22"/>
        <v>WCKMM_LP5_CTVDEC_E_ENDXFM_X_X_VNOM_X_G4_4800</v>
      </c>
      <c r="AD207" t="str">
        <f t="shared" si="22"/>
        <v>WCKMM_LP5_CTVDEC_E_ENDXFM_X_X_VNOM_X_G4_4800</v>
      </c>
      <c r="AE207" t="str">
        <f t="shared" si="22"/>
        <v>WCKMM_LP5_CTVDEC_E_ENDXFM_X_X_VNOM_X_G4_4800</v>
      </c>
      <c r="AK207" t="s">
        <v>199</v>
      </c>
    </row>
    <row r="208" spans="1:37" x14ac:dyDescent="0.25">
      <c r="A208" t="s">
        <v>40</v>
      </c>
      <c r="B208" t="s">
        <v>46</v>
      </c>
      <c r="C208" t="str">
        <f>D208&amp;"_"&amp;E208&amp;"_"&amp;F208&amp;"_"&amp;G208&amp;"_"&amp;A208&amp;"_"&amp;H208&amp;"_"&amp;I208&amp;"_"&amp;J208&amp;"_"&amp;K208&amp;"_"&amp;L208&amp;"_"&amp;M208</f>
        <v>WCKMM_LP5_CTVDEC_E_ENDXFM_X_X_VNOM_X_G4_4800</v>
      </c>
      <c r="D208" t="s">
        <v>155</v>
      </c>
      <c r="E208" t="s">
        <v>162</v>
      </c>
      <c r="F208" t="s">
        <v>163</v>
      </c>
      <c r="G208" t="s">
        <v>165</v>
      </c>
      <c r="H208" t="s">
        <v>160</v>
      </c>
      <c r="I208" t="s">
        <v>160</v>
      </c>
      <c r="J208" t="s">
        <v>63</v>
      </c>
      <c r="K208" t="s">
        <v>160</v>
      </c>
      <c r="L208" t="s">
        <v>169</v>
      </c>
      <c r="M208" t="s">
        <v>175</v>
      </c>
      <c r="N208" t="s">
        <v>179</v>
      </c>
      <c r="O208" t="s">
        <v>180</v>
      </c>
      <c r="P208" t="s">
        <v>181</v>
      </c>
      <c r="Q208" t="s">
        <v>182</v>
      </c>
      <c r="R208" t="s">
        <v>184</v>
      </c>
      <c r="S208" t="s">
        <v>188</v>
      </c>
      <c r="T208" t="s">
        <v>191</v>
      </c>
      <c r="U208" t="s">
        <v>192</v>
      </c>
      <c r="V208" t="s">
        <v>191</v>
      </c>
      <c r="W208" t="s">
        <v>194</v>
      </c>
      <c r="X208" t="s">
        <v>194</v>
      </c>
      <c r="Y208">
        <f t="shared" si="20"/>
        <v>5</v>
      </c>
      <c r="Z208" t="s">
        <v>195</v>
      </c>
      <c r="AA208" t="str">
        <f t="shared" si="22"/>
        <v>CCMONITOR_LP5_CTVDEC_E_ENDXFM_X_X_VNOM_X_G4_4800</v>
      </c>
      <c r="AB208" t="str">
        <f t="shared" si="22"/>
        <v>CCMONITOR_LP5_CTVDEC_E_ENDXFM_X_X_VNOM_X_G4_4800</v>
      </c>
      <c r="AC208" t="str">
        <f t="shared" si="22"/>
        <v>CCMONITOR_LP5_CTVDEC_E_ENDXFM_X_X_VNOM_X_G4_4800</v>
      </c>
      <c r="AD208" t="str">
        <f t="shared" si="22"/>
        <v>CCMONITOR_LP5_CTVDEC_E_ENDXFM_X_X_VNOM_X_G4_4800</v>
      </c>
      <c r="AE208" t="str">
        <f t="shared" si="22"/>
        <v>CCMONITOR_LP5_CTVDEC_E_ENDXFM_X_X_VNOM_X_G4_4800</v>
      </c>
      <c r="AK208" t="s">
        <v>200</v>
      </c>
    </row>
    <row r="209" spans="1:37" x14ac:dyDescent="0.25">
      <c r="A209" t="s">
        <v>40</v>
      </c>
      <c r="B209" t="s">
        <v>46</v>
      </c>
      <c r="C209" t="str">
        <f>D209&amp;"_"&amp;E209&amp;"_"&amp;F209&amp;"_"&amp;G209&amp;"_"&amp;A209&amp;"_"&amp;H209&amp;"_"&amp;I209&amp;"_"&amp;J209&amp;"_"&amp;K209&amp;"_"&amp;L209&amp;"_"&amp;M209</f>
        <v>CCMONITOR_LP5_CTVDEC_E_ENDXFM_X_X_VNOM_X_G4_4800</v>
      </c>
      <c r="D209" t="s">
        <v>156</v>
      </c>
      <c r="E209" t="s">
        <v>162</v>
      </c>
      <c r="F209" t="s">
        <v>163</v>
      </c>
      <c r="G209" t="s">
        <v>165</v>
      </c>
      <c r="H209" t="s">
        <v>160</v>
      </c>
      <c r="I209" t="s">
        <v>160</v>
      </c>
      <c r="J209" t="s">
        <v>63</v>
      </c>
      <c r="K209" t="s">
        <v>160</v>
      </c>
      <c r="L209" t="s">
        <v>169</v>
      </c>
      <c r="M209" t="s">
        <v>175</v>
      </c>
      <c r="N209" t="s">
        <v>179</v>
      </c>
      <c r="O209" t="s">
        <v>180</v>
      </c>
      <c r="P209" t="s">
        <v>181</v>
      </c>
      <c r="Q209" t="s">
        <v>182</v>
      </c>
      <c r="R209" t="s">
        <v>185</v>
      </c>
      <c r="S209" t="s">
        <v>188</v>
      </c>
      <c r="T209" t="s">
        <v>191</v>
      </c>
      <c r="U209" t="s">
        <v>192</v>
      </c>
      <c r="V209" t="s">
        <v>191</v>
      </c>
      <c r="W209" t="s">
        <v>196</v>
      </c>
      <c r="X209" t="s">
        <v>194</v>
      </c>
      <c r="Y209">
        <f t="shared" si="20"/>
        <v>5</v>
      </c>
      <c r="Z209" t="s">
        <v>195</v>
      </c>
      <c r="AA209" t="str">
        <f t="shared" si="22"/>
        <v>COMPFSM_LP5_CTVDEC_E_ENDXFM_X_X_VNOM_X_G4_4800</v>
      </c>
      <c r="AB209" t="str">
        <f t="shared" si="22"/>
        <v>COMPFSM_LP5_CTVDEC_E_ENDXFM_X_X_VNOM_X_G4_4800</v>
      </c>
      <c r="AC209" t="str">
        <f t="shared" si="22"/>
        <v>COMPFSM_LP5_CTVDEC_E_ENDXFM_X_X_VNOM_X_G4_4800</v>
      </c>
      <c r="AD209" t="str">
        <f t="shared" si="22"/>
        <v>COMPFSM_LP5_CTVDEC_E_ENDXFM_X_X_VNOM_X_G4_4800</v>
      </c>
      <c r="AE209" t="str">
        <f t="shared" si="22"/>
        <v>COMPFSM_LP5_CTVDEC_E_ENDXFM_X_X_VNOM_X_G4_4800</v>
      </c>
      <c r="AK209" t="s">
        <v>201</v>
      </c>
    </row>
    <row r="210" spans="1:37" x14ac:dyDescent="0.25">
      <c r="A210" t="s">
        <v>40</v>
      </c>
      <c r="B210" t="s">
        <v>46</v>
      </c>
      <c r="C210" t="str">
        <f>D210&amp;"_"&amp;E210&amp;"_"&amp;F210&amp;"_"&amp;G210&amp;"_"&amp;A210&amp;"_"&amp;H210&amp;"_"&amp;I210&amp;"_"&amp;J210&amp;"_"&amp;K210&amp;"_"&amp;L210&amp;"_"&amp;M210</f>
        <v>COMPFSM_LP5_CTVDEC_E_ENDXFM_X_X_VNOM_X_G4_4800</v>
      </c>
      <c r="D210" t="s">
        <v>157</v>
      </c>
      <c r="E210" t="s">
        <v>162</v>
      </c>
      <c r="F210" t="s">
        <v>163</v>
      </c>
      <c r="G210" t="s">
        <v>165</v>
      </c>
      <c r="H210" t="s">
        <v>160</v>
      </c>
      <c r="I210" t="s">
        <v>160</v>
      </c>
      <c r="J210" t="s">
        <v>63</v>
      </c>
      <c r="K210" t="s">
        <v>160</v>
      </c>
      <c r="L210" t="s">
        <v>169</v>
      </c>
      <c r="M210" t="s">
        <v>175</v>
      </c>
      <c r="N210" t="s">
        <v>179</v>
      </c>
      <c r="O210" t="s">
        <v>180</v>
      </c>
      <c r="P210" t="s">
        <v>181</v>
      </c>
      <c r="Q210" t="s">
        <v>182</v>
      </c>
      <c r="R210" t="s">
        <v>186</v>
      </c>
      <c r="S210" t="s">
        <v>189</v>
      </c>
      <c r="T210" t="s">
        <v>191</v>
      </c>
      <c r="U210" t="s">
        <v>192</v>
      </c>
      <c r="V210" t="s">
        <v>191</v>
      </c>
      <c r="W210" t="s">
        <v>197</v>
      </c>
      <c r="X210" t="s">
        <v>194</v>
      </c>
      <c r="Y210">
        <f t="shared" si="20"/>
        <v>5</v>
      </c>
      <c r="Z210" t="s">
        <v>195</v>
      </c>
      <c r="AA210" t="str">
        <f t="shared" si="22"/>
        <v>DQMTG_LP5_CTVDEC_E_ENDXFM_X_X_VNOM_X_G4_4800</v>
      </c>
      <c r="AB210" t="str">
        <f t="shared" si="22"/>
        <v>DQMTG_LP5_CTVDEC_E_ENDXFM_X_X_VNOM_X_G4_4800</v>
      </c>
      <c r="AC210" t="str">
        <f t="shared" si="22"/>
        <v>DQMTG_LP5_CTVDEC_E_ENDXFM_X_X_VNOM_X_G4_4800</v>
      </c>
      <c r="AD210" t="str">
        <f t="shared" si="22"/>
        <v>DQMTG_LP5_CTVDEC_E_ENDXFM_X_X_VNOM_X_G4_4800</v>
      </c>
      <c r="AE210" t="str">
        <f t="shared" si="22"/>
        <v>DQMTG_LP5_CTVDEC_E_ENDXFM_X_X_VNOM_X_G4_4800</v>
      </c>
      <c r="AK210" t="s">
        <v>202</v>
      </c>
    </row>
    <row r="211" spans="1:37" x14ac:dyDescent="0.25">
      <c r="A211" t="s">
        <v>40</v>
      </c>
      <c r="B211" t="s">
        <v>46</v>
      </c>
      <c r="C211" t="str">
        <f>D211&amp;"_"&amp;E211&amp;"_"&amp;F211&amp;"_"&amp;G211&amp;"_"&amp;A211&amp;"_"&amp;H211&amp;"_"&amp;I211&amp;"_"&amp;J211&amp;"_"&amp;K211&amp;"_"&amp;L211&amp;"_"&amp;M211</f>
        <v>DQMTG_LP5_CTVDEC_E_ENDXFM_X_X_VNOM_X_G4_4800</v>
      </c>
      <c r="D211" t="s">
        <v>158</v>
      </c>
      <c r="E211" t="s">
        <v>162</v>
      </c>
      <c r="F211" t="s">
        <v>163</v>
      </c>
      <c r="G211" t="s">
        <v>165</v>
      </c>
      <c r="H211" t="s">
        <v>160</v>
      </c>
      <c r="I211" t="s">
        <v>160</v>
      </c>
      <c r="J211" t="s">
        <v>63</v>
      </c>
      <c r="K211" t="s">
        <v>160</v>
      </c>
      <c r="L211" t="s">
        <v>169</v>
      </c>
      <c r="M211" t="s">
        <v>175</v>
      </c>
      <c r="N211" t="s">
        <v>179</v>
      </c>
      <c r="O211" t="s">
        <v>180</v>
      </c>
      <c r="P211" t="s">
        <v>181</v>
      </c>
      <c r="Q211" t="s">
        <v>182</v>
      </c>
      <c r="R211" t="s">
        <v>187</v>
      </c>
      <c r="S211" t="s">
        <v>190</v>
      </c>
      <c r="T211" t="s">
        <v>191</v>
      </c>
      <c r="U211" t="s">
        <v>192</v>
      </c>
      <c r="V211" t="s">
        <v>191</v>
      </c>
      <c r="W211" t="s">
        <v>198</v>
      </c>
      <c r="X211" t="s">
        <v>194</v>
      </c>
      <c r="Y211">
        <f t="shared" si="20"/>
        <v>5</v>
      </c>
      <c r="Z211" t="s">
        <v>195</v>
      </c>
      <c r="AA211" t="s">
        <v>195</v>
      </c>
      <c r="AB211" t="s">
        <v>195</v>
      </c>
      <c r="AC211" t="s">
        <v>195</v>
      </c>
      <c r="AD211" t="s">
        <v>195</v>
      </c>
      <c r="AE211" t="s">
        <v>195</v>
      </c>
      <c r="AK211" t="s">
        <v>203</v>
      </c>
    </row>
    <row r="212" spans="1:37" s="4" customFormat="1" x14ac:dyDescent="0.25">
      <c r="A212" s="4" t="s">
        <v>40</v>
      </c>
      <c r="B212" s="4" t="s">
        <v>45</v>
      </c>
      <c r="C212" s="4" t="s">
        <v>127</v>
      </c>
      <c r="E212" s="4" t="s">
        <v>159</v>
      </c>
      <c r="Y212" s="4">
        <f t="shared" si="20"/>
        <v>0</v>
      </c>
    </row>
    <row r="213" spans="1:37" s="2" customFormat="1" x14ac:dyDescent="0.25">
      <c r="A213" s="2" t="s">
        <v>40</v>
      </c>
      <c r="B213" s="2" t="s">
        <v>42</v>
      </c>
      <c r="C213" s="2" t="s">
        <v>128</v>
      </c>
      <c r="E213" s="2" t="s">
        <v>159</v>
      </c>
      <c r="W213" s="2" t="s">
        <v>197</v>
      </c>
      <c r="X213" s="2" t="s">
        <v>194</v>
      </c>
      <c r="Y213" s="2">
        <f t="shared" si="20"/>
        <v>2</v>
      </c>
      <c r="Z213" s="2" t="s">
        <v>195</v>
      </c>
      <c r="AA213" s="2" t="s">
        <v>195</v>
      </c>
      <c r="AB213" s="2" t="s">
        <v>195</v>
      </c>
    </row>
    <row r="214" spans="1:37" x14ac:dyDescent="0.25">
      <c r="A214" t="s">
        <v>40</v>
      </c>
      <c r="B214" t="s">
        <v>46</v>
      </c>
      <c r="C214" t="str">
        <f>D214&amp;"_"&amp;E214&amp;"_"&amp;F214&amp;"_"&amp;G214&amp;"_"&amp;A214&amp;"_"&amp;H214&amp;"_"&amp;I214&amp;"_"&amp;J214&amp;"_"&amp;K214&amp;"_"&amp;L214&amp;"_"&amp;M214</f>
        <v>CCCMM_LP5_CTVDEC_E_ENDXFM_X_X_VNOM_X_G2_3200</v>
      </c>
      <c r="D214" t="s">
        <v>154</v>
      </c>
      <c r="E214" t="s">
        <v>162</v>
      </c>
      <c r="F214" t="s">
        <v>163</v>
      </c>
      <c r="G214" t="s">
        <v>165</v>
      </c>
      <c r="H214" t="s">
        <v>160</v>
      </c>
      <c r="I214" t="s">
        <v>160</v>
      </c>
      <c r="J214" t="s">
        <v>63</v>
      </c>
      <c r="K214" t="s">
        <v>160</v>
      </c>
      <c r="L214" t="s">
        <v>168</v>
      </c>
      <c r="M214" t="s">
        <v>171</v>
      </c>
      <c r="N214" t="s">
        <v>179</v>
      </c>
      <c r="O214" t="s">
        <v>180</v>
      </c>
      <c r="P214" t="s">
        <v>181</v>
      </c>
      <c r="Q214" t="s">
        <v>182</v>
      </c>
      <c r="R214" t="s">
        <v>183</v>
      </c>
      <c r="S214" t="s">
        <v>188</v>
      </c>
      <c r="T214" t="s">
        <v>191</v>
      </c>
      <c r="U214" t="s">
        <v>192</v>
      </c>
      <c r="V214" t="s">
        <v>191</v>
      </c>
      <c r="W214" t="s">
        <v>194</v>
      </c>
      <c r="X214" t="s">
        <v>194</v>
      </c>
      <c r="Y214">
        <f t="shared" si="20"/>
        <v>5</v>
      </c>
      <c r="Z214" t="s">
        <v>195</v>
      </c>
      <c r="AA214" t="str">
        <f t="shared" ref="AA214:AE217" si="23">$C215</f>
        <v>WCKMM_LP5_CTVDEC_E_ENDXFM_X_X_VNOM_X_G2_3200</v>
      </c>
      <c r="AB214" t="str">
        <f t="shared" si="23"/>
        <v>WCKMM_LP5_CTVDEC_E_ENDXFM_X_X_VNOM_X_G2_3200</v>
      </c>
      <c r="AC214" t="str">
        <f t="shared" si="23"/>
        <v>WCKMM_LP5_CTVDEC_E_ENDXFM_X_X_VNOM_X_G2_3200</v>
      </c>
      <c r="AD214" t="str">
        <f t="shared" si="23"/>
        <v>WCKMM_LP5_CTVDEC_E_ENDXFM_X_X_VNOM_X_G2_3200</v>
      </c>
      <c r="AE214" t="str">
        <f t="shared" si="23"/>
        <v>WCKMM_LP5_CTVDEC_E_ENDXFM_X_X_VNOM_X_G2_3200</v>
      </c>
      <c r="AK214" t="s">
        <v>199</v>
      </c>
    </row>
    <row r="215" spans="1:37" x14ac:dyDescent="0.25">
      <c r="A215" t="s">
        <v>40</v>
      </c>
      <c r="B215" t="s">
        <v>46</v>
      </c>
      <c r="C215" t="str">
        <f>D215&amp;"_"&amp;E215&amp;"_"&amp;F215&amp;"_"&amp;G215&amp;"_"&amp;A215&amp;"_"&amp;H215&amp;"_"&amp;I215&amp;"_"&amp;J215&amp;"_"&amp;K215&amp;"_"&amp;L215&amp;"_"&amp;M215</f>
        <v>WCKMM_LP5_CTVDEC_E_ENDXFM_X_X_VNOM_X_G2_3200</v>
      </c>
      <c r="D215" t="s">
        <v>155</v>
      </c>
      <c r="E215" t="s">
        <v>162</v>
      </c>
      <c r="F215" t="s">
        <v>163</v>
      </c>
      <c r="G215" t="s">
        <v>165</v>
      </c>
      <c r="H215" t="s">
        <v>160</v>
      </c>
      <c r="I215" t="s">
        <v>160</v>
      </c>
      <c r="J215" t="s">
        <v>63</v>
      </c>
      <c r="K215" t="s">
        <v>160</v>
      </c>
      <c r="L215" t="s">
        <v>168</v>
      </c>
      <c r="M215" t="s">
        <v>171</v>
      </c>
      <c r="N215" t="s">
        <v>179</v>
      </c>
      <c r="O215" t="s">
        <v>180</v>
      </c>
      <c r="P215" t="s">
        <v>181</v>
      </c>
      <c r="Q215" t="s">
        <v>182</v>
      </c>
      <c r="R215" t="s">
        <v>184</v>
      </c>
      <c r="S215" t="s">
        <v>188</v>
      </c>
      <c r="T215" t="s">
        <v>191</v>
      </c>
      <c r="U215" t="s">
        <v>192</v>
      </c>
      <c r="V215" t="s">
        <v>191</v>
      </c>
      <c r="W215" t="s">
        <v>194</v>
      </c>
      <c r="X215" t="s">
        <v>194</v>
      </c>
      <c r="Y215">
        <f t="shared" si="20"/>
        <v>5</v>
      </c>
      <c r="Z215" t="s">
        <v>195</v>
      </c>
      <c r="AA215" t="str">
        <f t="shared" si="23"/>
        <v>CCMONITOR_LP5_CTVDEC_E_ENDXFM_X_X_VNOM_X_G2_3200</v>
      </c>
      <c r="AB215" t="str">
        <f t="shared" si="23"/>
        <v>CCMONITOR_LP5_CTVDEC_E_ENDXFM_X_X_VNOM_X_G2_3200</v>
      </c>
      <c r="AC215" t="str">
        <f t="shared" si="23"/>
        <v>CCMONITOR_LP5_CTVDEC_E_ENDXFM_X_X_VNOM_X_G2_3200</v>
      </c>
      <c r="AD215" t="str">
        <f t="shared" si="23"/>
        <v>CCMONITOR_LP5_CTVDEC_E_ENDXFM_X_X_VNOM_X_G2_3200</v>
      </c>
      <c r="AE215" t="str">
        <f t="shared" si="23"/>
        <v>CCMONITOR_LP5_CTVDEC_E_ENDXFM_X_X_VNOM_X_G2_3200</v>
      </c>
      <c r="AK215" t="s">
        <v>204</v>
      </c>
    </row>
    <row r="216" spans="1:37" x14ac:dyDescent="0.25">
      <c r="A216" t="s">
        <v>40</v>
      </c>
      <c r="B216" t="s">
        <v>46</v>
      </c>
      <c r="C216" t="str">
        <f>D216&amp;"_"&amp;E216&amp;"_"&amp;F216&amp;"_"&amp;G216&amp;"_"&amp;A216&amp;"_"&amp;H216&amp;"_"&amp;I216&amp;"_"&amp;J216&amp;"_"&amp;K216&amp;"_"&amp;L216&amp;"_"&amp;M216</f>
        <v>CCMONITOR_LP5_CTVDEC_E_ENDXFM_X_X_VNOM_X_G2_3200</v>
      </c>
      <c r="D216" t="s">
        <v>156</v>
      </c>
      <c r="E216" t="s">
        <v>162</v>
      </c>
      <c r="F216" t="s">
        <v>163</v>
      </c>
      <c r="G216" t="s">
        <v>165</v>
      </c>
      <c r="H216" t="s">
        <v>160</v>
      </c>
      <c r="I216" t="s">
        <v>160</v>
      </c>
      <c r="J216" t="s">
        <v>63</v>
      </c>
      <c r="K216" t="s">
        <v>160</v>
      </c>
      <c r="L216" t="s">
        <v>168</v>
      </c>
      <c r="M216" t="s">
        <v>171</v>
      </c>
      <c r="N216" t="s">
        <v>179</v>
      </c>
      <c r="O216" t="s">
        <v>180</v>
      </c>
      <c r="P216" t="s">
        <v>181</v>
      </c>
      <c r="Q216" t="s">
        <v>182</v>
      </c>
      <c r="R216" t="s">
        <v>185</v>
      </c>
      <c r="S216" t="s">
        <v>188</v>
      </c>
      <c r="T216" t="s">
        <v>191</v>
      </c>
      <c r="U216" t="s">
        <v>192</v>
      </c>
      <c r="V216" t="s">
        <v>191</v>
      </c>
      <c r="W216" t="s">
        <v>196</v>
      </c>
      <c r="X216" t="s">
        <v>194</v>
      </c>
      <c r="Y216">
        <f t="shared" si="20"/>
        <v>5</v>
      </c>
      <c r="Z216" t="s">
        <v>195</v>
      </c>
      <c r="AA216" t="str">
        <f t="shared" si="23"/>
        <v>COMPFSM_LP5_CTVDEC_E_ENDXFM_X_X_VNOM_X_G2_3200</v>
      </c>
      <c r="AB216" t="str">
        <f t="shared" si="23"/>
        <v>COMPFSM_LP5_CTVDEC_E_ENDXFM_X_X_VNOM_X_G2_3200</v>
      </c>
      <c r="AC216" t="str">
        <f t="shared" si="23"/>
        <v>COMPFSM_LP5_CTVDEC_E_ENDXFM_X_X_VNOM_X_G2_3200</v>
      </c>
      <c r="AD216" t="str">
        <f t="shared" si="23"/>
        <v>COMPFSM_LP5_CTVDEC_E_ENDXFM_X_X_VNOM_X_G2_3200</v>
      </c>
      <c r="AE216" t="str">
        <f t="shared" si="23"/>
        <v>COMPFSM_LP5_CTVDEC_E_ENDXFM_X_X_VNOM_X_G2_3200</v>
      </c>
      <c r="AK216" t="s">
        <v>201</v>
      </c>
    </row>
    <row r="217" spans="1:37" x14ac:dyDescent="0.25">
      <c r="A217" t="s">
        <v>40</v>
      </c>
      <c r="B217" t="s">
        <v>46</v>
      </c>
      <c r="C217" t="str">
        <f>D217&amp;"_"&amp;E217&amp;"_"&amp;F217&amp;"_"&amp;G217&amp;"_"&amp;A217&amp;"_"&amp;H217&amp;"_"&amp;I217&amp;"_"&amp;J217&amp;"_"&amp;K217&amp;"_"&amp;L217&amp;"_"&amp;M217</f>
        <v>COMPFSM_LP5_CTVDEC_E_ENDXFM_X_X_VNOM_X_G2_3200</v>
      </c>
      <c r="D217" t="s">
        <v>157</v>
      </c>
      <c r="E217" t="s">
        <v>162</v>
      </c>
      <c r="F217" t="s">
        <v>163</v>
      </c>
      <c r="G217" t="s">
        <v>165</v>
      </c>
      <c r="H217" t="s">
        <v>160</v>
      </c>
      <c r="I217" t="s">
        <v>160</v>
      </c>
      <c r="J217" t="s">
        <v>63</v>
      </c>
      <c r="K217" t="s">
        <v>160</v>
      </c>
      <c r="L217" t="s">
        <v>168</v>
      </c>
      <c r="M217" t="s">
        <v>171</v>
      </c>
      <c r="N217" t="s">
        <v>179</v>
      </c>
      <c r="O217" t="s">
        <v>180</v>
      </c>
      <c r="P217" t="s">
        <v>181</v>
      </c>
      <c r="Q217" t="s">
        <v>182</v>
      </c>
      <c r="R217" t="s">
        <v>186</v>
      </c>
      <c r="S217" t="s">
        <v>189</v>
      </c>
      <c r="T217" t="s">
        <v>191</v>
      </c>
      <c r="U217" t="s">
        <v>192</v>
      </c>
      <c r="V217" t="s">
        <v>191</v>
      </c>
      <c r="W217" t="s">
        <v>197</v>
      </c>
      <c r="X217" t="s">
        <v>194</v>
      </c>
      <c r="Y217">
        <f t="shared" si="20"/>
        <v>5</v>
      </c>
      <c r="Z217" t="s">
        <v>195</v>
      </c>
      <c r="AA217" t="str">
        <f t="shared" si="23"/>
        <v>DQMTG_LP5_CTVDEC_E_ENDXFM_X_X_VNOM_X_G2_3200</v>
      </c>
      <c r="AB217" t="str">
        <f t="shared" si="23"/>
        <v>DQMTG_LP5_CTVDEC_E_ENDXFM_X_X_VNOM_X_G2_3200</v>
      </c>
      <c r="AC217" t="str">
        <f t="shared" si="23"/>
        <v>DQMTG_LP5_CTVDEC_E_ENDXFM_X_X_VNOM_X_G2_3200</v>
      </c>
      <c r="AD217" t="str">
        <f t="shared" si="23"/>
        <v>DQMTG_LP5_CTVDEC_E_ENDXFM_X_X_VNOM_X_G2_3200</v>
      </c>
      <c r="AE217" t="str">
        <f t="shared" si="23"/>
        <v>DQMTG_LP5_CTVDEC_E_ENDXFM_X_X_VNOM_X_G2_3200</v>
      </c>
      <c r="AK217" t="s">
        <v>202</v>
      </c>
    </row>
    <row r="218" spans="1:37" x14ac:dyDescent="0.25">
      <c r="A218" t="s">
        <v>40</v>
      </c>
      <c r="B218" t="s">
        <v>46</v>
      </c>
      <c r="C218" t="str">
        <f>D218&amp;"_"&amp;E218&amp;"_"&amp;F218&amp;"_"&amp;G218&amp;"_"&amp;A218&amp;"_"&amp;H218&amp;"_"&amp;I218&amp;"_"&amp;J218&amp;"_"&amp;K218&amp;"_"&amp;L218&amp;"_"&amp;M218</f>
        <v>DQMTG_LP5_CTVDEC_E_ENDXFM_X_X_VNOM_X_G2_3200</v>
      </c>
      <c r="D218" t="s">
        <v>158</v>
      </c>
      <c r="E218" t="s">
        <v>162</v>
      </c>
      <c r="F218" t="s">
        <v>163</v>
      </c>
      <c r="G218" t="s">
        <v>165</v>
      </c>
      <c r="H218" t="s">
        <v>160</v>
      </c>
      <c r="I218" t="s">
        <v>160</v>
      </c>
      <c r="J218" t="s">
        <v>63</v>
      </c>
      <c r="K218" t="s">
        <v>160</v>
      </c>
      <c r="L218" t="s">
        <v>168</v>
      </c>
      <c r="M218" t="s">
        <v>171</v>
      </c>
      <c r="N218" t="s">
        <v>179</v>
      </c>
      <c r="O218" t="s">
        <v>180</v>
      </c>
      <c r="P218" t="s">
        <v>181</v>
      </c>
      <c r="Q218" t="s">
        <v>182</v>
      </c>
      <c r="R218" t="s">
        <v>187</v>
      </c>
      <c r="S218" t="s">
        <v>190</v>
      </c>
      <c r="T218" t="s">
        <v>191</v>
      </c>
      <c r="U218" t="s">
        <v>192</v>
      </c>
      <c r="V218" t="s">
        <v>191</v>
      </c>
      <c r="W218" t="s">
        <v>198</v>
      </c>
      <c r="X218" t="s">
        <v>194</v>
      </c>
      <c r="Y218">
        <f t="shared" si="20"/>
        <v>5</v>
      </c>
      <c r="Z218" t="s">
        <v>195</v>
      </c>
      <c r="AA218" t="s">
        <v>195</v>
      </c>
      <c r="AB218" t="s">
        <v>195</v>
      </c>
      <c r="AC218" t="s">
        <v>195</v>
      </c>
      <c r="AD218" t="s">
        <v>195</v>
      </c>
      <c r="AE218" t="s">
        <v>195</v>
      </c>
      <c r="AK218" t="s">
        <v>203</v>
      </c>
    </row>
    <row r="219" spans="1:37" s="4" customFormat="1" x14ac:dyDescent="0.25">
      <c r="A219" s="4" t="s">
        <v>40</v>
      </c>
      <c r="B219" s="4" t="s">
        <v>45</v>
      </c>
      <c r="C219" s="4" t="s">
        <v>129</v>
      </c>
      <c r="E219" s="4" t="s">
        <v>159</v>
      </c>
      <c r="Y219" s="4">
        <f t="shared" si="20"/>
        <v>0</v>
      </c>
    </row>
    <row r="220" spans="1:37" s="4" customFormat="1" x14ac:dyDescent="0.25">
      <c r="A220" s="4" t="s">
        <v>40</v>
      </c>
      <c r="B220" s="4" t="s">
        <v>45</v>
      </c>
      <c r="C220" s="4" t="s">
        <v>130</v>
      </c>
      <c r="E220" s="4" t="s">
        <v>159</v>
      </c>
      <c r="Y220" s="4">
        <f t="shared" si="20"/>
        <v>0</v>
      </c>
    </row>
    <row r="221" spans="1:37" s="4" customFormat="1" x14ac:dyDescent="0.25">
      <c r="A221" s="4" t="s">
        <v>40</v>
      </c>
      <c r="B221" s="4" t="s">
        <v>45</v>
      </c>
      <c r="C221" s="4" t="s">
        <v>131</v>
      </c>
      <c r="E221" s="4" t="s">
        <v>159</v>
      </c>
      <c r="Y221" s="4">
        <f t="shared" si="20"/>
        <v>0</v>
      </c>
    </row>
    <row r="222" spans="1:37" s="2" customFormat="1" x14ac:dyDescent="0.25">
      <c r="A222" s="2" t="s">
        <v>40</v>
      </c>
      <c r="B222" s="2" t="s">
        <v>42</v>
      </c>
      <c r="C222" s="2" t="s">
        <v>132</v>
      </c>
      <c r="E222" s="2" t="s">
        <v>159</v>
      </c>
      <c r="W222" s="2" t="s">
        <v>196</v>
      </c>
      <c r="X222" s="2" t="s">
        <v>194</v>
      </c>
      <c r="Y222" s="2">
        <f t="shared" si="20"/>
        <v>2</v>
      </c>
      <c r="AA222" s="2" t="s">
        <v>195</v>
      </c>
      <c r="AB222" s="2" t="s">
        <v>195</v>
      </c>
    </row>
    <row r="223" spans="1:37" s="2" customFormat="1" x14ac:dyDescent="0.25">
      <c r="A223" s="2" t="s">
        <v>40</v>
      </c>
      <c r="B223" s="2" t="s">
        <v>42</v>
      </c>
      <c r="C223" s="2" t="s">
        <v>133</v>
      </c>
      <c r="E223" s="2" t="s">
        <v>159</v>
      </c>
      <c r="W223" s="2" t="s">
        <v>194</v>
      </c>
      <c r="X223" s="2" t="s">
        <v>194</v>
      </c>
      <c r="Y223" s="2">
        <f t="shared" si="20"/>
        <v>2</v>
      </c>
      <c r="AA223" s="2" t="str">
        <f>$C246</f>
        <v>LP5_VMAX_ENDXFM</v>
      </c>
      <c r="AB223" s="2" t="str">
        <f>$C246</f>
        <v>LP5_VMAX_ENDXFM</v>
      </c>
    </row>
    <row r="224" spans="1:37" s="2" customFormat="1" x14ac:dyDescent="0.25">
      <c r="A224" s="2" t="s">
        <v>40</v>
      </c>
      <c r="B224" s="2" t="s">
        <v>42</v>
      </c>
      <c r="C224" s="2" t="s">
        <v>134</v>
      </c>
      <c r="E224" s="2" t="s">
        <v>159</v>
      </c>
      <c r="W224" s="2" t="s">
        <v>194</v>
      </c>
      <c r="X224" s="2" t="s">
        <v>194</v>
      </c>
      <c r="Y224" s="2">
        <f t="shared" si="20"/>
        <v>2</v>
      </c>
      <c r="Z224" s="2" t="s">
        <v>195</v>
      </c>
      <c r="AA224" s="2" t="str">
        <f>$C231</f>
        <v>DDR5_G4_6400_VMAX_ENDXFM</v>
      </c>
      <c r="AB224" s="2" t="str">
        <f>$C231</f>
        <v>DDR5_G4_6400_VMAX_ENDXFM</v>
      </c>
    </row>
    <row r="225" spans="1:37" x14ac:dyDescent="0.25">
      <c r="A225" t="s">
        <v>40</v>
      </c>
      <c r="B225" t="s">
        <v>46</v>
      </c>
      <c r="C225" t="str">
        <f>D225&amp;"_"&amp;E225&amp;"_"&amp;F225&amp;"_"&amp;G225&amp;"_"&amp;A225&amp;"_"&amp;H225&amp;"_"&amp;I225&amp;"_"&amp;J225&amp;"_"&amp;K225&amp;"_"&amp;L225&amp;"_"&amp;M225</f>
        <v>CCCMM_DDR5_CTVDEC_E_ENDXFM_X_X_VMAX_X_G4_7200</v>
      </c>
      <c r="D225" t="s">
        <v>154</v>
      </c>
      <c r="E225" t="s">
        <v>161</v>
      </c>
      <c r="F225" t="s">
        <v>163</v>
      </c>
      <c r="G225" t="s">
        <v>165</v>
      </c>
      <c r="H225" t="s">
        <v>160</v>
      </c>
      <c r="I225" t="s">
        <v>160</v>
      </c>
      <c r="J225" t="s">
        <v>77</v>
      </c>
      <c r="K225" t="s">
        <v>160</v>
      </c>
      <c r="L225" t="s">
        <v>169</v>
      </c>
      <c r="M225" t="s">
        <v>173</v>
      </c>
      <c r="N225" t="s">
        <v>179</v>
      </c>
      <c r="O225" t="s">
        <v>180</v>
      </c>
      <c r="P225" t="s">
        <v>181</v>
      </c>
      <c r="Q225" t="s">
        <v>182</v>
      </c>
      <c r="R225" t="s">
        <v>183</v>
      </c>
      <c r="S225" t="s">
        <v>188</v>
      </c>
      <c r="T225" t="s">
        <v>191</v>
      </c>
      <c r="U225" t="s">
        <v>192</v>
      </c>
      <c r="V225" t="s">
        <v>191</v>
      </c>
      <c r="W225" t="s">
        <v>194</v>
      </c>
      <c r="X225" t="s">
        <v>194</v>
      </c>
      <c r="Y225">
        <f t="shared" si="20"/>
        <v>5</v>
      </c>
      <c r="Z225" t="s">
        <v>195</v>
      </c>
      <c r="AA225" t="str">
        <f t="shared" ref="AA225:AE228" si="24">$C226</f>
        <v>WCKMM_DDR5_CTVDEC_E_ENDXFM_X_X_VMAX_X_G4_7200</v>
      </c>
      <c r="AB225" t="str">
        <f t="shared" si="24"/>
        <v>WCKMM_DDR5_CTVDEC_E_ENDXFM_X_X_VMAX_X_G4_7200</v>
      </c>
      <c r="AC225" t="str">
        <f t="shared" si="24"/>
        <v>WCKMM_DDR5_CTVDEC_E_ENDXFM_X_X_VMAX_X_G4_7200</v>
      </c>
      <c r="AD225" t="str">
        <f t="shared" si="24"/>
        <v>WCKMM_DDR5_CTVDEC_E_ENDXFM_X_X_VMAX_X_G4_7200</v>
      </c>
      <c r="AE225" t="str">
        <f t="shared" si="24"/>
        <v>WCKMM_DDR5_CTVDEC_E_ENDXFM_X_X_VMAX_X_G4_7200</v>
      </c>
      <c r="AK225" t="s">
        <v>199</v>
      </c>
    </row>
    <row r="226" spans="1:37" x14ac:dyDescent="0.25">
      <c r="A226" t="s">
        <v>40</v>
      </c>
      <c r="B226" t="s">
        <v>46</v>
      </c>
      <c r="C226" t="str">
        <f>D226&amp;"_"&amp;E226&amp;"_"&amp;F226&amp;"_"&amp;G226&amp;"_"&amp;A226&amp;"_"&amp;H226&amp;"_"&amp;I226&amp;"_"&amp;J226&amp;"_"&amp;K226&amp;"_"&amp;L226&amp;"_"&amp;M226</f>
        <v>WCKMM_DDR5_CTVDEC_E_ENDXFM_X_X_VMAX_X_G4_7200</v>
      </c>
      <c r="D226" t="s">
        <v>155</v>
      </c>
      <c r="E226" t="s">
        <v>161</v>
      </c>
      <c r="F226" t="s">
        <v>163</v>
      </c>
      <c r="G226" t="s">
        <v>165</v>
      </c>
      <c r="H226" t="s">
        <v>160</v>
      </c>
      <c r="I226" t="s">
        <v>160</v>
      </c>
      <c r="J226" t="s">
        <v>77</v>
      </c>
      <c r="K226" t="s">
        <v>160</v>
      </c>
      <c r="L226" t="s">
        <v>169</v>
      </c>
      <c r="M226" t="s">
        <v>173</v>
      </c>
      <c r="N226" t="s">
        <v>179</v>
      </c>
      <c r="O226" t="s">
        <v>180</v>
      </c>
      <c r="P226" t="s">
        <v>181</v>
      </c>
      <c r="Q226" t="s">
        <v>182</v>
      </c>
      <c r="R226" t="s">
        <v>184</v>
      </c>
      <c r="S226" t="s">
        <v>188</v>
      </c>
      <c r="T226" t="s">
        <v>191</v>
      </c>
      <c r="U226" t="s">
        <v>192</v>
      </c>
      <c r="V226" t="s">
        <v>191</v>
      </c>
      <c r="W226" t="s">
        <v>194</v>
      </c>
      <c r="X226" t="s">
        <v>194</v>
      </c>
      <c r="Y226">
        <f t="shared" si="20"/>
        <v>5</v>
      </c>
      <c r="Z226" t="s">
        <v>195</v>
      </c>
      <c r="AA226" t="str">
        <f t="shared" si="24"/>
        <v>CCMONITOR_DDR5_CTVDEC_E_ENDXFM_X_X_VMAX_X_G4_7200</v>
      </c>
      <c r="AB226" t="str">
        <f t="shared" si="24"/>
        <v>CCMONITOR_DDR5_CTVDEC_E_ENDXFM_X_X_VMAX_X_G4_7200</v>
      </c>
      <c r="AC226" t="str">
        <f t="shared" si="24"/>
        <v>CCMONITOR_DDR5_CTVDEC_E_ENDXFM_X_X_VMAX_X_G4_7200</v>
      </c>
      <c r="AD226" t="str">
        <f t="shared" si="24"/>
        <v>CCMONITOR_DDR5_CTVDEC_E_ENDXFM_X_X_VMAX_X_G4_7200</v>
      </c>
      <c r="AE226" t="str">
        <f t="shared" si="24"/>
        <v>CCMONITOR_DDR5_CTVDEC_E_ENDXFM_X_X_VMAX_X_G4_7200</v>
      </c>
      <c r="AK226" t="s">
        <v>206</v>
      </c>
    </row>
    <row r="227" spans="1:37" x14ac:dyDescent="0.25">
      <c r="A227" t="s">
        <v>40</v>
      </c>
      <c r="B227" t="s">
        <v>46</v>
      </c>
      <c r="C227" t="str">
        <f>D227&amp;"_"&amp;E227&amp;"_"&amp;F227&amp;"_"&amp;G227&amp;"_"&amp;A227&amp;"_"&amp;H227&amp;"_"&amp;I227&amp;"_"&amp;J227&amp;"_"&amp;K227&amp;"_"&amp;L227&amp;"_"&amp;M227</f>
        <v>CCMONITOR_DDR5_CTVDEC_E_ENDXFM_X_X_VMAX_X_G4_7200</v>
      </c>
      <c r="D227" t="s">
        <v>156</v>
      </c>
      <c r="E227" t="s">
        <v>161</v>
      </c>
      <c r="F227" t="s">
        <v>163</v>
      </c>
      <c r="G227" t="s">
        <v>165</v>
      </c>
      <c r="H227" t="s">
        <v>160</v>
      </c>
      <c r="I227" t="s">
        <v>160</v>
      </c>
      <c r="J227" t="s">
        <v>77</v>
      </c>
      <c r="K227" t="s">
        <v>160</v>
      </c>
      <c r="L227" t="s">
        <v>169</v>
      </c>
      <c r="M227" t="s">
        <v>173</v>
      </c>
      <c r="N227" t="s">
        <v>179</v>
      </c>
      <c r="O227" t="s">
        <v>180</v>
      </c>
      <c r="P227" t="s">
        <v>181</v>
      </c>
      <c r="Q227" t="s">
        <v>182</v>
      </c>
      <c r="R227" t="s">
        <v>185</v>
      </c>
      <c r="S227" t="s">
        <v>188</v>
      </c>
      <c r="T227" t="s">
        <v>191</v>
      </c>
      <c r="U227" t="s">
        <v>192</v>
      </c>
      <c r="V227" t="s">
        <v>191</v>
      </c>
      <c r="W227" t="s">
        <v>196</v>
      </c>
      <c r="X227" t="s">
        <v>194</v>
      </c>
      <c r="Y227">
        <f t="shared" si="20"/>
        <v>5</v>
      </c>
      <c r="Z227" t="s">
        <v>195</v>
      </c>
      <c r="AA227" t="str">
        <f t="shared" si="24"/>
        <v>COMPFSM_DDR5_CTVDEC_E_ENDXFM_X_X_VMAX_X_G4_7200</v>
      </c>
      <c r="AB227" t="str">
        <f t="shared" si="24"/>
        <v>COMPFSM_DDR5_CTVDEC_E_ENDXFM_X_X_VMAX_X_G4_7200</v>
      </c>
      <c r="AC227" t="str">
        <f t="shared" si="24"/>
        <v>COMPFSM_DDR5_CTVDEC_E_ENDXFM_X_X_VMAX_X_G4_7200</v>
      </c>
      <c r="AD227" t="str">
        <f t="shared" si="24"/>
        <v>COMPFSM_DDR5_CTVDEC_E_ENDXFM_X_X_VMAX_X_G4_7200</v>
      </c>
      <c r="AE227" t="str">
        <f t="shared" si="24"/>
        <v>COMPFSM_DDR5_CTVDEC_E_ENDXFM_X_X_VMAX_X_G4_7200</v>
      </c>
      <c r="AK227" t="s">
        <v>201</v>
      </c>
    </row>
    <row r="228" spans="1:37" x14ac:dyDescent="0.25">
      <c r="A228" t="s">
        <v>40</v>
      </c>
      <c r="B228" t="s">
        <v>46</v>
      </c>
      <c r="C228" t="str">
        <f>D228&amp;"_"&amp;E228&amp;"_"&amp;F228&amp;"_"&amp;G228&amp;"_"&amp;A228&amp;"_"&amp;H228&amp;"_"&amp;I228&amp;"_"&amp;J228&amp;"_"&amp;K228&amp;"_"&amp;L228&amp;"_"&amp;M228</f>
        <v>COMPFSM_DDR5_CTVDEC_E_ENDXFM_X_X_VMAX_X_G4_7200</v>
      </c>
      <c r="D228" t="s">
        <v>157</v>
      </c>
      <c r="E228" t="s">
        <v>161</v>
      </c>
      <c r="F228" t="s">
        <v>163</v>
      </c>
      <c r="G228" t="s">
        <v>165</v>
      </c>
      <c r="H228" t="s">
        <v>160</v>
      </c>
      <c r="I228" t="s">
        <v>160</v>
      </c>
      <c r="J228" t="s">
        <v>77</v>
      </c>
      <c r="K228" t="s">
        <v>160</v>
      </c>
      <c r="L228" t="s">
        <v>169</v>
      </c>
      <c r="M228" t="s">
        <v>173</v>
      </c>
      <c r="N228" t="s">
        <v>179</v>
      </c>
      <c r="O228" t="s">
        <v>180</v>
      </c>
      <c r="P228" t="s">
        <v>181</v>
      </c>
      <c r="Q228" t="s">
        <v>182</v>
      </c>
      <c r="R228" t="s">
        <v>186</v>
      </c>
      <c r="S228" t="s">
        <v>189</v>
      </c>
      <c r="T228" t="s">
        <v>191</v>
      </c>
      <c r="U228" t="s">
        <v>192</v>
      </c>
      <c r="V228" t="s">
        <v>191</v>
      </c>
      <c r="W228" t="s">
        <v>197</v>
      </c>
      <c r="X228" t="s">
        <v>194</v>
      </c>
      <c r="Y228">
        <f t="shared" si="20"/>
        <v>5</v>
      </c>
      <c r="Z228" t="s">
        <v>195</v>
      </c>
      <c r="AA228" t="str">
        <f t="shared" si="24"/>
        <v>DQMTG_DDR5_CTVDEC_E_ENDXFM_X_X_VMAX_X_G4_7200</v>
      </c>
      <c r="AB228" t="str">
        <f t="shared" si="24"/>
        <v>DQMTG_DDR5_CTVDEC_E_ENDXFM_X_X_VMAX_X_G4_7200</v>
      </c>
      <c r="AC228" t="str">
        <f t="shared" si="24"/>
        <v>DQMTG_DDR5_CTVDEC_E_ENDXFM_X_X_VMAX_X_G4_7200</v>
      </c>
      <c r="AD228" t="str">
        <f t="shared" si="24"/>
        <v>DQMTG_DDR5_CTVDEC_E_ENDXFM_X_X_VMAX_X_G4_7200</v>
      </c>
      <c r="AE228" t="str">
        <f t="shared" si="24"/>
        <v>DQMTG_DDR5_CTVDEC_E_ENDXFM_X_X_VMAX_X_G4_7200</v>
      </c>
      <c r="AK228" t="s">
        <v>202</v>
      </c>
    </row>
    <row r="229" spans="1:37" x14ac:dyDescent="0.25">
      <c r="A229" t="s">
        <v>40</v>
      </c>
      <c r="B229" t="s">
        <v>46</v>
      </c>
      <c r="C229" t="str">
        <f>D229&amp;"_"&amp;E229&amp;"_"&amp;F229&amp;"_"&amp;G229&amp;"_"&amp;A229&amp;"_"&amp;H229&amp;"_"&amp;I229&amp;"_"&amp;J229&amp;"_"&amp;K229&amp;"_"&amp;L229&amp;"_"&amp;M229</f>
        <v>DQMTG_DDR5_CTVDEC_E_ENDXFM_X_X_VMAX_X_G4_7200</v>
      </c>
      <c r="D229" t="s">
        <v>158</v>
      </c>
      <c r="E229" t="s">
        <v>161</v>
      </c>
      <c r="F229" t="s">
        <v>163</v>
      </c>
      <c r="G229" t="s">
        <v>165</v>
      </c>
      <c r="H229" t="s">
        <v>160</v>
      </c>
      <c r="I229" t="s">
        <v>160</v>
      </c>
      <c r="J229" t="s">
        <v>77</v>
      </c>
      <c r="K229" t="s">
        <v>160</v>
      </c>
      <c r="L229" t="s">
        <v>169</v>
      </c>
      <c r="M229" t="s">
        <v>173</v>
      </c>
      <c r="N229" t="s">
        <v>179</v>
      </c>
      <c r="O229" t="s">
        <v>180</v>
      </c>
      <c r="P229" t="s">
        <v>181</v>
      </c>
      <c r="Q229" t="s">
        <v>182</v>
      </c>
      <c r="R229" t="s">
        <v>187</v>
      </c>
      <c r="S229" t="s">
        <v>190</v>
      </c>
      <c r="T229" t="s">
        <v>191</v>
      </c>
      <c r="U229" t="s">
        <v>192</v>
      </c>
      <c r="V229" t="s">
        <v>191</v>
      </c>
      <c r="W229" t="s">
        <v>198</v>
      </c>
      <c r="X229" t="s">
        <v>194</v>
      </c>
      <c r="Y229">
        <f t="shared" si="20"/>
        <v>5</v>
      </c>
      <c r="Z229" t="s">
        <v>195</v>
      </c>
      <c r="AA229" t="s">
        <v>195</v>
      </c>
      <c r="AB229" t="s">
        <v>195</v>
      </c>
      <c r="AC229" t="s">
        <v>195</v>
      </c>
      <c r="AD229" t="s">
        <v>195</v>
      </c>
      <c r="AE229" t="s">
        <v>195</v>
      </c>
      <c r="AK229" t="s">
        <v>203</v>
      </c>
    </row>
    <row r="230" spans="1:37" s="4" customFormat="1" x14ac:dyDescent="0.25">
      <c r="A230" s="4" t="s">
        <v>40</v>
      </c>
      <c r="B230" s="4" t="s">
        <v>45</v>
      </c>
      <c r="C230" s="4" t="s">
        <v>135</v>
      </c>
      <c r="E230" s="4" t="s">
        <v>159</v>
      </c>
      <c r="Y230" s="4">
        <f t="shared" si="20"/>
        <v>0</v>
      </c>
    </row>
    <row r="231" spans="1:37" s="2" customFormat="1" x14ac:dyDescent="0.25">
      <c r="A231" s="2" t="s">
        <v>40</v>
      </c>
      <c r="B231" s="2" t="s">
        <v>42</v>
      </c>
      <c r="C231" s="2" t="s">
        <v>136</v>
      </c>
      <c r="E231" s="2" t="s">
        <v>159</v>
      </c>
      <c r="W231" s="2" t="s">
        <v>195</v>
      </c>
      <c r="X231" s="2" t="s">
        <v>194</v>
      </c>
      <c r="Y231" s="2">
        <f t="shared" si="20"/>
        <v>2</v>
      </c>
      <c r="Z231" s="2" t="s">
        <v>195</v>
      </c>
      <c r="AA231" s="2" t="str">
        <f>$C238</f>
        <v>DDR5_G4_4800_VMAX_ENDXFM</v>
      </c>
      <c r="AB231" s="2" t="str">
        <f>$C238</f>
        <v>DDR5_G4_4800_VMAX_ENDXFM</v>
      </c>
    </row>
    <row r="232" spans="1:37" x14ac:dyDescent="0.25">
      <c r="A232" t="s">
        <v>40</v>
      </c>
      <c r="B232" t="s">
        <v>46</v>
      </c>
      <c r="C232" t="str">
        <f>D232&amp;"_"&amp;E232&amp;"_"&amp;F232&amp;"_"&amp;G232&amp;"_"&amp;A232&amp;"_"&amp;H232&amp;"_"&amp;I232&amp;"_"&amp;J232&amp;"_"&amp;K232&amp;"_"&amp;L232&amp;"_"&amp;M232</f>
        <v>CCCMM_DDR5_CTVDEC_E_ENDXFM_X_X_VMAX_X_G4_6400</v>
      </c>
      <c r="D232" t="s">
        <v>154</v>
      </c>
      <c r="E232" t="s">
        <v>161</v>
      </c>
      <c r="F232" t="s">
        <v>163</v>
      </c>
      <c r="G232" t="s">
        <v>165</v>
      </c>
      <c r="H232" t="s">
        <v>160</v>
      </c>
      <c r="I232" t="s">
        <v>160</v>
      </c>
      <c r="J232" t="s">
        <v>77</v>
      </c>
      <c r="K232" t="s">
        <v>160</v>
      </c>
      <c r="L232" t="s">
        <v>169</v>
      </c>
      <c r="M232" t="s">
        <v>174</v>
      </c>
      <c r="N232" t="s">
        <v>179</v>
      </c>
      <c r="O232" t="s">
        <v>180</v>
      </c>
      <c r="P232" t="s">
        <v>181</v>
      </c>
      <c r="Q232" t="s">
        <v>182</v>
      </c>
      <c r="R232" t="s">
        <v>183</v>
      </c>
      <c r="S232" t="s">
        <v>188</v>
      </c>
      <c r="T232" t="s">
        <v>191</v>
      </c>
      <c r="U232" t="s">
        <v>192</v>
      </c>
      <c r="V232" t="s">
        <v>191</v>
      </c>
      <c r="W232" t="s">
        <v>194</v>
      </c>
      <c r="X232" t="s">
        <v>194</v>
      </c>
      <c r="Y232">
        <f t="shared" si="20"/>
        <v>5</v>
      </c>
      <c r="Z232" t="s">
        <v>195</v>
      </c>
      <c r="AA232" t="str">
        <f t="shared" ref="AA232:AE235" si="25">$C233</f>
        <v>WCKMM_DDR5_CTVDEC_E_ENDXFM_X_X_VMAX_X_G4_6400</v>
      </c>
      <c r="AB232" t="str">
        <f t="shared" si="25"/>
        <v>WCKMM_DDR5_CTVDEC_E_ENDXFM_X_X_VMAX_X_G4_6400</v>
      </c>
      <c r="AC232" t="str">
        <f t="shared" si="25"/>
        <v>WCKMM_DDR5_CTVDEC_E_ENDXFM_X_X_VMAX_X_G4_6400</v>
      </c>
      <c r="AD232" t="str">
        <f t="shared" si="25"/>
        <v>WCKMM_DDR5_CTVDEC_E_ENDXFM_X_X_VMAX_X_G4_6400</v>
      </c>
      <c r="AE232" t="str">
        <f t="shared" si="25"/>
        <v>WCKMM_DDR5_CTVDEC_E_ENDXFM_X_X_VMAX_X_G4_6400</v>
      </c>
      <c r="AK232" t="s">
        <v>199</v>
      </c>
    </row>
    <row r="233" spans="1:37" x14ac:dyDescent="0.25">
      <c r="A233" t="s">
        <v>40</v>
      </c>
      <c r="B233" t="s">
        <v>46</v>
      </c>
      <c r="C233" t="str">
        <f>D233&amp;"_"&amp;E233&amp;"_"&amp;F233&amp;"_"&amp;G233&amp;"_"&amp;A233&amp;"_"&amp;H233&amp;"_"&amp;I233&amp;"_"&amp;J233&amp;"_"&amp;K233&amp;"_"&amp;L233&amp;"_"&amp;M233</f>
        <v>WCKMM_DDR5_CTVDEC_E_ENDXFM_X_X_VMAX_X_G4_6400</v>
      </c>
      <c r="D233" t="s">
        <v>155</v>
      </c>
      <c r="E233" t="s">
        <v>161</v>
      </c>
      <c r="F233" t="s">
        <v>163</v>
      </c>
      <c r="G233" t="s">
        <v>165</v>
      </c>
      <c r="H233" t="s">
        <v>160</v>
      </c>
      <c r="I233" t="s">
        <v>160</v>
      </c>
      <c r="J233" t="s">
        <v>77</v>
      </c>
      <c r="K233" t="s">
        <v>160</v>
      </c>
      <c r="L233" t="s">
        <v>169</v>
      </c>
      <c r="M233" t="s">
        <v>174</v>
      </c>
      <c r="N233" t="s">
        <v>179</v>
      </c>
      <c r="O233" t="s">
        <v>180</v>
      </c>
      <c r="P233" t="s">
        <v>181</v>
      </c>
      <c r="Q233" t="s">
        <v>182</v>
      </c>
      <c r="R233" t="s">
        <v>184</v>
      </c>
      <c r="S233" t="s">
        <v>188</v>
      </c>
      <c r="T233" t="s">
        <v>191</v>
      </c>
      <c r="U233" t="s">
        <v>192</v>
      </c>
      <c r="V233" t="s">
        <v>191</v>
      </c>
      <c r="W233" t="s">
        <v>194</v>
      </c>
      <c r="X233" t="s">
        <v>194</v>
      </c>
      <c r="Y233">
        <f t="shared" si="20"/>
        <v>5</v>
      </c>
      <c r="Z233" t="s">
        <v>195</v>
      </c>
      <c r="AA233" t="str">
        <f t="shared" si="25"/>
        <v>CCMONITOR_DDR5_CTVDEC_E_ENDXFM_X_X_VMAX_X_G4_6400</v>
      </c>
      <c r="AB233" t="str">
        <f t="shared" si="25"/>
        <v>CCMONITOR_DDR5_CTVDEC_E_ENDXFM_X_X_VMAX_X_G4_6400</v>
      </c>
      <c r="AC233" t="str">
        <f t="shared" si="25"/>
        <v>CCMONITOR_DDR5_CTVDEC_E_ENDXFM_X_X_VMAX_X_G4_6400</v>
      </c>
      <c r="AD233" t="str">
        <f t="shared" si="25"/>
        <v>CCMONITOR_DDR5_CTVDEC_E_ENDXFM_X_X_VMAX_X_G4_6400</v>
      </c>
      <c r="AE233" t="str">
        <f t="shared" si="25"/>
        <v>CCMONITOR_DDR5_CTVDEC_E_ENDXFM_X_X_VMAX_X_G4_6400</v>
      </c>
      <c r="AK233" t="s">
        <v>204</v>
      </c>
    </row>
    <row r="234" spans="1:37" x14ac:dyDescent="0.25">
      <c r="A234" t="s">
        <v>40</v>
      </c>
      <c r="B234" t="s">
        <v>46</v>
      </c>
      <c r="C234" t="str">
        <f>D234&amp;"_"&amp;E234&amp;"_"&amp;F234&amp;"_"&amp;G234&amp;"_"&amp;A234&amp;"_"&amp;H234&amp;"_"&amp;I234&amp;"_"&amp;J234&amp;"_"&amp;K234&amp;"_"&amp;L234&amp;"_"&amp;M234</f>
        <v>CCMONITOR_DDR5_CTVDEC_E_ENDXFM_X_X_VMAX_X_G4_6400</v>
      </c>
      <c r="D234" t="s">
        <v>156</v>
      </c>
      <c r="E234" t="s">
        <v>161</v>
      </c>
      <c r="F234" t="s">
        <v>163</v>
      </c>
      <c r="G234" t="s">
        <v>165</v>
      </c>
      <c r="H234" t="s">
        <v>160</v>
      </c>
      <c r="I234" t="s">
        <v>160</v>
      </c>
      <c r="J234" t="s">
        <v>77</v>
      </c>
      <c r="K234" t="s">
        <v>160</v>
      </c>
      <c r="L234" t="s">
        <v>169</v>
      </c>
      <c r="M234" t="s">
        <v>174</v>
      </c>
      <c r="N234" t="s">
        <v>179</v>
      </c>
      <c r="O234" t="s">
        <v>180</v>
      </c>
      <c r="P234" t="s">
        <v>181</v>
      </c>
      <c r="Q234" t="s">
        <v>182</v>
      </c>
      <c r="R234" t="s">
        <v>185</v>
      </c>
      <c r="S234" t="s">
        <v>188</v>
      </c>
      <c r="T234" t="s">
        <v>191</v>
      </c>
      <c r="U234" t="s">
        <v>192</v>
      </c>
      <c r="V234" t="s">
        <v>191</v>
      </c>
      <c r="W234" t="s">
        <v>196</v>
      </c>
      <c r="X234" t="s">
        <v>194</v>
      </c>
      <c r="Y234">
        <f t="shared" si="20"/>
        <v>5</v>
      </c>
      <c r="Z234" t="s">
        <v>195</v>
      </c>
      <c r="AA234" t="str">
        <f t="shared" si="25"/>
        <v>COMPFSM_DDR5_CTVDEC_E_ENDXFM_X_X_VMAX_X_G4_6400</v>
      </c>
      <c r="AB234" t="str">
        <f t="shared" si="25"/>
        <v>COMPFSM_DDR5_CTVDEC_E_ENDXFM_X_X_VMAX_X_G4_6400</v>
      </c>
      <c r="AC234" t="str">
        <f t="shared" si="25"/>
        <v>COMPFSM_DDR5_CTVDEC_E_ENDXFM_X_X_VMAX_X_G4_6400</v>
      </c>
      <c r="AD234" t="str">
        <f t="shared" si="25"/>
        <v>COMPFSM_DDR5_CTVDEC_E_ENDXFM_X_X_VMAX_X_G4_6400</v>
      </c>
      <c r="AE234" t="str">
        <f t="shared" si="25"/>
        <v>COMPFSM_DDR5_CTVDEC_E_ENDXFM_X_X_VMAX_X_G4_6400</v>
      </c>
      <c r="AK234" t="s">
        <v>201</v>
      </c>
    </row>
    <row r="235" spans="1:37" x14ac:dyDescent="0.25">
      <c r="A235" t="s">
        <v>40</v>
      </c>
      <c r="B235" t="s">
        <v>46</v>
      </c>
      <c r="C235" t="str">
        <f>D235&amp;"_"&amp;E235&amp;"_"&amp;F235&amp;"_"&amp;G235&amp;"_"&amp;A235&amp;"_"&amp;H235&amp;"_"&amp;I235&amp;"_"&amp;J235&amp;"_"&amp;K235&amp;"_"&amp;L235&amp;"_"&amp;M235</f>
        <v>COMPFSM_DDR5_CTVDEC_E_ENDXFM_X_X_VMAX_X_G4_6400</v>
      </c>
      <c r="D235" t="s">
        <v>157</v>
      </c>
      <c r="E235" t="s">
        <v>161</v>
      </c>
      <c r="F235" t="s">
        <v>163</v>
      </c>
      <c r="G235" t="s">
        <v>165</v>
      </c>
      <c r="H235" t="s">
        <v>160</v>
      </c>
      <c r="I235" t="s">
        <v>160</v>
      </c>
      <c r="J235" t="s">
        <v>77</v>
      </c>
      <c r="K235" t="s">
        <v>160</v>
      </c>
      <c r="L235" t="s">
        <v>169</v>
      </c>
      <c r="M235" t="s">
        <v>174</v>
      </c>
      <c r="N235" t="s">
        <v>179</v>
      </c>
      <c r="O235" t="s">
        <v>180</v>
      </c>
      <c r="P235" t="s">
        <v>181</v>
      </c>
      <c r="Q235" t="s">
        <v>182</v>
      </c>
      <c r="R235" t="s">
        <v>186</v>
      </c>
      <c r="S235" t="s">
        <v>189</v>
      </c>
      <c r="T235" t="s">
        <v>191</v>
      </c>
      <c r="U235" t="s">
        <v>192</v>
      </c>
      <c r="V235" t="s">
        <v>191</v>
      </c>
      <c r="W235" t="s">
        <v>197</v>
      </c>
      <c r="X235" t="s">
        <v>194</v>
      </c>
      <c r="Y235">
        <f t="shared" si="20"/>
        <v>5</v>
      </c>
      <c r="Z235" t="s">
        <v>195</v>
      </c>
      <c r="AA235" t="str">
        <f t="shared" si="25"/>
        <v>DQMTG_DDR5_CTVDEC_E_ENDXFM_X_X_VMAX_X_G4_6400</v>
      </c>
      <c r="AB235" t="str">
        <f t="shared" si="25"/>
        <v>DQMTG_DDR5_CTVDEC_E_ENDXFM_X_X_VMAX_X_G4_6400</v>
      </c>
      <c r="AC235" t="str">
        <f t="shared" si="25"/>
        <v>DQMTG_DDR5_CTVDEC_E_ENDXFM_X_X_VMAX_X_G4_6400</v>
      </c>
      <c r="AD235" t="str">
        <f t="shared" si="25"/>
        <v>DQMTG_DDR5_CTVDEC_E_ENDXFM_X_X_VMAX_X_G4_6400</v>
      </c>
      <c r="AE235" t="str">
        <f t="shared" si="25"/>
        <v>DQMTG_DDR5_CTVDEC_E_ENDXFM_X_X_VMAX_X_G4_6400</v>
      </c>
      <c r="AK235" t="s">
        <v>202</v>
      </c>
    </row>
    <row r="236" spans="1:37" x14ac:dyDescent="0.25">
      <c r="A236" t="s">
        <v>40</v>
      </c>
      <c r="B236" t="s">
        <v>46</v>
      </c>
      <c r="C236" t="str">
        <f>D236&amp;"_"&amp;E236&amp;"_"&amp;F236&amp;"_"&amp;G236&amp;"_"&amp;A236&amp;"_"&amp;H236&amp;"_"&amp;I236&amp;"_"&amp;J236&amp;"_"&amp;K236&amp;"_"&amp;L236&amp;"_"&amp;M236</f>
        <v>DQMTG_DDR5_CTVDEC_E_ENDXFM_X_X_VMAX_X_G4_6400</v>
      </c>
      <c r="D236" t="s">
        <v>158</v>
      </c>
      <c r="E236" t="s">
        <v>161</v>
      </c>
      <c r="F236" t="s">
        <v>163</v>
      </c>
      <c r="G236" t="s">
        <v>165</v>
      </c>
      <c r="H236" t="s">
        <v>160</v>
      </c>
      <c r="I236" t="s">
        <v>160</v>
      </c>
      <c r="J236" t="s">
        <v>77</v>
      </c>
      <c r="K236" t="s">
        <v>160</v>
      </c>
      <c r="L236" t="s">
        <v>169</v>
      </c>
      <c r="M236" t="s">
        <v>174</v>
      </c>
      <c r="N236" t="s">
        <v>179</v>
      </c>
      <c r="O236" t="s">
        <v>180</v>
      </c>
      <c r="P236" t="s">
        <v>181</v>
      </c>
      <c r="Q236" t="s">
        <v>182</v>
      </c>
      <c r="R236" t="s">
        <v>187</v>
      </c>
      <c r="S236" t="s">
        <v>190</v>
      </c>
      <c r="T236" t="s">
        <v>191</v>
      </c>
      <c r="U236" t="s">
        <v>192</v>
      </c>
      <c r="V236" t="s">
        <v>191</v>
      </c>
      <c r="W236" t="s">
        <v>198</v>
      </c>
      <c r="X236" t="s">
        <v>194</v>
      </c>
      <c r="Y236">
        <f t="shared" si="20"/>
        <v>5</v>
      </c>
      <c r="Z236" t="s">
        <v>195</v>
      </c>
      <c r="AA236" t="s">
        <v>195</v>
      </c>
      <c r="AB236" t="s">
        <v>195</v>
      </c>
      <c r="AC236" t="s">
        <v>195</v>
      </c>
      <c r="AD236" t="s">
        <v>195</v>
      </c>
      <c r="AE236" t="s">
        <v>195</v>
      </c>
      <c r="AK236" t="s">
        <v>203</v>
      </c>
    </row>
    <row r="237" spans="1:37" s="4" customFormat="1" x14ac:dyDescent="0.25">
      <c r="A237" s="4" t="s">
        <v>40</v>
      </c>
      <c r="B237" s="4" t="s">
        <v>45</v>
      </c>
      <c r="C237" s="4" t="s">
        <v>137</v>
      </c>
      <c r="E237" s="4" t="s">
        <v>159</v>
      </c>
      <c r="Y237" s="4">
        <f t="shared" si="20"/>
        <v>0</v>
      </c>
    </row>
    <row r="238" spans="1:37" s="2" customFormat="1" x14ac:dyDescent="0.25">
      <c r="A238" s="2" t="s">
        <v>40</v>
      </c>
      <c r="B238" s="2" t="s">
        <v>42</v>
      </c>
      <c r="C238" s="2" t="s">
        <v>138</v>
      </c>
      <c r="E238" s="2" t="s">
        <v>159</v>
      </c>
      <c r="W238" s="2" t="s">
        <v>196</v>
      </c>
      <c r="X238" s="2" t="s">
        <v>194</v>
      </c>
      <c r="Y238" s="2">
        <f t="shared" si="20"/>
        <v>2</v>
      </c>
      <c r="Z238" s="2" t="s">
        <v>195</v>
      </c>
      <c r="AA238" s="2" t="s">
        <v>195</v>
      </c>
      <c r="AB238" s="2" t="s">
        <v>195</v>
      </c>
    </row>
    <row r="239" spans="1:37" x14ac:dyDescent="0.25">
      <c r="A239" t="s">
        <v>40</v>
      </c>
      <c r="B239" t="s">
        <v>46</v>
      </c>
      <c r="C239" t="str">
        <f>D239&amp;"_"&amp;E239&amp;"_"&amp;F239&amp;"_"&amp;G239&amp;"_"&amp;A239&amp;"_"&amp;H239&amp;"_"&amp;I239&amp;"_"&amp;J239&amp;"_"&amp;K239&amp;"_"&amp;L239&amp;"_"&amp;M239</f>
        <v>CCCMM_DDR5_CTVDEC_E_ENDXFM_X_X_VMAX_X_G4_4800</v>
      </c>
      <c r="D239" t="s">
        <v>154</v>
      </c>
      <c r="E239" t="s">
        <v>161</v>
      </c>
      <c r="F239" t="s">
        <v>163</v>
      </c>
      <c r="G239" t="s">
        <v>165</v>
      </c>
      <c r="H239" t="s">
        <v>160</v>
      </c>
      <c r="I239" t="s">
        <v>160</v>
      </c>
      <c r="J239" t="s">
        <v>77</v>
      </c>
      <c r="K239" t="s">
        <v>160</v>
      </c>
      <c r="L239" t="s">
        <v>169</v>
      </c>
      <c r="M239" t="s">
        <v>175</v>
      </c>
      <c r="N239" t="s">
        <v>179</v>
      </c>
      <c r="O239" t="s">
        <v>180</v>
      </c>
      <c r="P239" t="s">
        <v>181</v>
      </c>
      <c r="Q239" t="s">
        <v>182</v>
      </c>
      <c r="R239" t="s">
        <v>183</v>
      </c>
      <c r="S239" t="s">
        <v>188</v>
      </c>
      <c r="T239" t="s">
        <v>191</v>
      </c>
      <c r="U239" t="s">
        <v>192</v>
      </c>
      <c r="V239" t="s">
        <v>191</v>
      </c>
      <c r="W239" t="s">
        <v>194</v>
      </c>
      <c r="X239" t="s">
        <v>194</v>
      </c>
      <c r="Y239">
        <f t="shared" si="20"/>
        <v>5</v>
      </c>
      <c r="Z239" t="s">
        <v>195</v>
      </c>
      <c r="AA239" t="str">
        <f t="shared" ref="AA239:AE242" si="26">$C240</f>
        <v>WCKMM_DDR5_CTVDEC_E_ENDXFM_X_X_VMAX_X_G4_4800</v>
      </c>
      <c r="AB239" t="str">
        <f t="shared" si="26"/>
        <v>WCKMM_DDR5_CTVDEC_E_ENDXFM_X_X_VMAX_X_G4_4800</v>
      </c>
      <c r="AC239" t="str">
        <f t="shared" si="26"/>
        <v>WCKMM_DDR5_CTVDEC_E_ENDXFM_X_X_VMAX_X_G4_4800</v>
      </c>
      <c r="AD239" t="str">
        <f t="shared" si="26"/>
        <v>WCKMM_DDR5_CTVDEC_E_ENDXFM_X_X_VMAX_X_G4_4800</v>
      </c>
      <c r="AE239" t="str">
        <f t="shared" si="26"/>
        <v>WCKMM_DDR5_CTVDEC_E_ENDXFM_X_X_VMAX_X_G4_4800</v>
      </c>
      <c r="AK239" t="s">
        <v>199</v>
      </c>
    </row>
    <row r="240" spans="1:37" x14ac:dyDescent="0.25">
      <c r="A240" t="s">
        <v>40</v>
      </c>
      <c r="B240" t="s">
        <v>46</v>
      </c>
      <c r="C240" t="str">
        <f>D240&amp;"_"&amp;E240&amp;"_"&amp;F240&amp;"_"&amp;G240&amp;"_"&amp;A240&amp;"_"&amp;H240&amp;"_"&amp;I240&amp;"_"&amp;J240&amp;"_"&amp;K240&amp;"_"&amp;L240&amp;"_"&amp;M240</f>
        <v>WCKMM_DDR5_CTVDEC_E_ENDXFM_X_X_VMAX_X_G4_4800</v>
      </c>
      <c r="D240" t="s">
        <v>155</v>
      </c>
      <c r="E240" t="s">
        <v>161</v>
      </c>
      <c r="F240" t="s">
        <v>163</v>
      </c>
      <c r="G240" t="s">
        <v>165</v>
      </c>
      <c r="H240" t="s">
        <v>160</v>
      </c>
      <c r="I240" t="s">
        <v>160</v>
      </c>
      <c r="J240" t="s">
        <v>77</v>
      </c>
      <c r="K240" t="s">
        <v>160</v>
      </c>
      <c r="L240" t="s">
        <v>169</v>
      </c>
      <c r="M240" t="s">
        <v>175</v>
      </c>
      <c r="N240" t="s">
        <v>179</v>
      </c>
      <c r="O240" t="s">
        <v>180</v>
      </c>
      <c r="P240" t="s">
        <v>181</v>
      </c>
      <c r="Q240" t="s">
        <v>182</v>
      </c>
      <c r="R240" t="s">
        <v>184</v>
      </c>
      <c r="S240" t="s">
        <v>188</v>
      </c>
      <c r="T240" t="s">
        <v>191</v>
      </c>
      <c r="U240" t="s">
        <v>192</v>
      </c>
      <c r="V240" t="s">
        <v>191</v>
      </c>
      <c r="W240" t="s">
        <v>194</v>
      </c>
      <c r="X240" t="s">
        <v>194</v>
      </c>
      <c r="Y240">
        <f t="shared" si="20"/>
        <v>5</v>
      </c>
      <c r="Z240" t="s">
        <v>195</v>
      </c>
      <c r="AA240" t="str">
        <f t="shared" si="26"/>
        <v>CCMONITOR_DDR5_CTVDEC_E_ENDXFM_X_X_VMAX_X_G4_4800</v>
      </c>
      <c r="AB240" t="str">
        <f t="shared" si="26"/>
        <v>CCMONITOR_DDR5_CTVDEC_E_ENDXFM_X_X_VMAX_X_G4_4800</v>
      </c>
      <c r="AC240" t="str">
        <f t="shared" si="26"/>
        <v>CCMONITOR_DDR5_CTVDEC_E_ENDXFM_X_X_VMAX_X_G4_4800</v>
      </c>
      <c r="AD240" t="str">
        <f t="shared" si="26"/>
        <v>CCMONITOR_DDR5_CTVDEC_E_ENDXFM_X_X_VMAX_X_G4_4800</v>
      </c>
      <c r="AE240" t="str">
        <f t="shared" si="26"/>
        <v>CCMONITOR_DDR5_CTVDEC_E_ENDXFM_X_X_VMAX_X_G4_4800</v>
      </c>
      <c r="AK240" t="s">
        <v>200</v>
      </c>
    </row>
    <row r="241" spans="1:37" x14ac:dyDescent="0.25">
      <c r="A241" t="s">
        <v>40</v>
      </c>
      <c r="B241" t="s">
        <v>46</v>
      </c>
      <c r="C241" t="str">
        <f>D241&amp;"_"&amp;E241&amp;"_"&amp;F241&amp;"_"&amp;G241&amp;"_"&amp;A241&amp;"_"&amp;H241&amp;"_"&amp;I241&amp;"_"&amp;J241&amp;"_"&amp;K241&amp;"_"&amp;L241&amp;"_"&amp;M241</f>
        <v>CCMONITOR_DDR5_CTVDEC_E_ENDXFM_X_X_VMAX_X_G4_4800</v>
      </c>
      <c r="D241" t="s">
        <v>156</v>
      </c>
      <c r="E241" t="s">
        <v>161</v>
      </c>
      <c r="F241" t="s">
        <v>163</v>
      </c>
      <c r="G241" t="s">
        <v>165</v>
      </c>
      <c r="H241" t="s">
        <v>160</v>
      </c>
      <c r="I241" t="s">
        <v>160</v>
      </c>
      <c r="J241" t="s">
        <v>77</v>
      </c>
      <c r="K241" t="s">
        <v>160</v>
      </c>
      <c r="L241" t="s">
        <v>169</v>
      </c>
      <c r="M241" t="s">
        <v>175</v>
      </c>
      <c r="N241" t="s">
        <v>179</v>
      </c>
      <c r="O241" t="s">
        <v>180</v>
      </c>
      <c r="P241" t="s">
        <v>181</v>
      </c>
      <c r="Q241" t="s">
        <v>182</v>
      </c>
      <c r="R241" t="s">
        <v>185</v>
      </c>
      <c r="S241" t="s">
        <v>188</v>
      </c>
      <c r="T241" t="s">
        <v>191</v>
      </c>
      <c r="U241" t="s">
        <v>192</v>
      </c>
      <c r="V241" t="s">
        <v>191</v>
      </c>
      <c r="W241" t="s">
        <v>196</v>
      </c>
      <c r="X241" t="s">
        <v>194</v>
      </c>
      <c r="Y241">
        <f t="shared" si="20"/>
        <v>5</v>
      </c>
      <c r="Z241" t="s">
        <v>195</v>
      </c>
      <c r="AA241" t="str">
        <f t="shared" si="26"/>
        <v>COMPFSM_DDR5_CTVDEC_E_ENDXFM_X_X_VMAX_X_G4_4800</v>
      </c>
      <c r="AB241" t="str">
        <f t="shared" si="26"/>
        <v>COMPFSM_DDR5_CTVDEC_E_ENDXFM_X_X_VMAX_X_G4_4800</v>
      </c>
      <c r="AC241" t="str">
        <f t="shared" si="26"/>
        <v>COMPFSM_DDR5_CTVDEC_E_ENDXFM_X_X_VMAX_X_G4_4800</v>
      </c>
      <c r="AD241" t="str">
        <f t="shared" si="26"/>
        <v>COMPFSM_DDR5_CTVDEC_E_ENDXFM_X_X_VMAX_X_G4_4800</v>
      </c>
      <c r="AE241" t="str">
        <f t="shared" si="26"/>
        <v>COMPFSM_DDR5_CTVDEC_E_ENDXFM_X_X_VMAX_X_G4_4800</v>
      </c>
      <c r="AK241" t="s">
        <v>201</v>
      </c>
    </row>
    <row r="242" spans="1:37" x14ac:dyDescent="0.25">
      <c r="A242" t="s">
        <v>40</v>
      </c>
      <c r="B242" t="s">
        <v>46</v>
      </c>
      <c r="C242" t="str">
        <f>D242&amp;"_"&amp;E242&amp;"_"&amp;F242&amp;"_"&amp;G242&amp;"_"&amp;A242&amp;"_"&amp;H242&amp;"_"&amp;I242&amp;"_"&amp;J242&amp;"_"&amp;K242&amp;"_"&amp;L242&amp;"_"&amp;M242</f>
        <v>COMPFSM_DDR5_CTVDEC_E_ENDXFM_X_X_VMAX_X_G4_4800</v>
      </c>
      <c r="D242" t="s">
        <v>157</v>
      </c>
      <c r="E242" t="s">
        <v>161</v>
      </c>
      <c r="F242" t="s">
        <v>163</v>
      </c>
      <c r="G242" t="s">
        <v>165</v>
      </c>
      <c r="H242" t="s">
        <v>160</v>
      </c>
      <c r="I242" t="s">
        <v>160</v>
      </c>
      <c r="J242" t="s">
        <v>77</v>
      </c>
      <c r="K242" t="s">
        <v>160</v>
      </c>
      <c r="L242" t="s">
        <v>169</v>
      </c>
      <c r="M242" t="s">
        <v>175</v>
      </c>
      <c r="N242" t="s">
        <v>179</v>
      </c>
      <c r="O242" t="s">
        <v>180</v>
      </c>
      <c r="P242" t="s">
        <v>181</v>
      </c>
      <c r="Q242" t="s">
        <v>182</v>
      </c>
      <c r="R242" t="s">
        <v>186</v>
      </c>
      <c r="S242" t="s">
        <v>189</v>
      </c>
      <c r="T242" t="s">
        <v>191</v>
      </c>
      <c r="U242" t="s">
        <v>192</v>
      </c>
      <c r="V242" t="s">
        <v>191</v>
      </c>
      <c r="W242" t="s">
        <v>197</v>
      </c>
      <c r="X242" t="s">
        <v>194</v>
      </c>
      <c r="Y242">
        <f t="shared" si="20"/>
        <v>5</v>
      </c>
      <c r="Z242" t="s">
        <v>195</v>
      </c>
      <c r="AA242" t="str">
        <f t="shared" si="26"/>
        <v>DQMTG_DDR5_CTVDEC_E_ENDXFM_X_X_VMAX_X_G4_4800</v>
      </c>
      <c r="AB242" t="str">
        <f t="shared" si="26"/>
        <v>DQMTG_DDR5_CTVDEC_E_ENDXFM_X_X_VMAX_X_G4_4800</v>
      </c>
      <c r="AC242" t="str">
        <f t="shared" si="26"/>
        <v>DQMTG_DDR5_CTVDEC_E_ENDXFM_X_X_VMAX_X_G4_4800</v>
      </c>
      <c r="AD242" t="str">
        <f t="shared" si="26"/>
        <v>DQMTG_DDR5_CTVDEC_E_ENDXFM_X_X_VMAX_X_G4_4800</v>
      </c>
      <c r="AE242" t="str">
        <f t="shared" si="26"/>
        <v>DQMTG_DDR5_CTVDEC_E_ENDXFM_X_X_VMAX_X_G4_4800</v>
      </c>
      <c r="AK242" t="s">
        <v>202</v>
      </c>
    </row>
    <row r="243" spans="1:37" x14ac:dyDescent="0.25">
      <c r="A243" t="s">
        <v>40</v>
      </c>
      <c r="B243" t="s">
        <v>46</v>
      </c>
      <c r="C243" t="str">
        <f>D243&amp;"_"&amp;E243&amp;"_"&amp;F243&amp;"_"&amp;G243&amp;"_"&amp;A243&amp;"_"&amp;H243&amp;"_"&amp;I243&amp;"_"&amp;J243&amp;"_"&amp;K243&amp;"_"&amp;L243&amp;"_"&amp;M243</f>
        <v>DQMTG_DDR5_CTVDEC_E_ENDXFM_X_X_VMAX_X_G4_4800</v>
      </c>
      <c r="D243" t="s">
        <v>158</v>
      </c>
      <c r="E243" t="s">
        <v>161</v>
      </c>
      <c r="F243" t="s">
        <v>163</v>
      </c>
      <c r="G243" t="s">
        <v>165</v>
      </c>
      <c r="H243" t="s">
        <v>160</v>
      </c>
      <c r="I243" t="s">
        <v>160</v>
      </c>
      <c r="J243" t="s">
        <v>77</v>
      </c>
      <c r="K243" t="s">
        <v>160</v>
      </c>
      <c r="L243" t="s">
        <v>169</v>
      </c>
      <c r="M243" t="s">
        <v>175</v>
      </c>
      <c r="N243" t="s">
        <v>179</v>
      </c>
      <c r="O243" t="s">
        <v>180</v>
      </c>
      <c r="P243" t="s">
        <v>181</v>
      </c>
      <c r="Q243" t="s">
        <v>182</v>
      </c>
      <c r="R243" t="s">
        <v>187</v>
      </c>
      <c r="S243" t="s">
        <v>190</v>
      </c>
      <c r="T243" t="s">
        <v>191</v>
      </c>
      <c r="U243" t="s">
        <v>192</v>
      </c>
      <c r="V243" t="s">
        <v>191</v>
      </c>
      <c r="W243" t="s">
        <v>198</v>
      </c>
      <c r="X243" t="s">
        <v>194</v>
      </c>
      <c r="Y243">
        <f t="shared" si="20"/>
        <v>5</v>
      </c>
      <c r="Z243" t="s">
        <v>195</v>
      </c>
      <c r="AA243" t="s">
        <v>195</v>
      </c>
      <c r="AB243" t="s">
        <v>195</v>
      </c>
      <c r="AC243" t="s">
        <v>195</v>
      </c>
      <c r="AD243" t="s">
        <v>195</v>
      </c>
      <c r="AE243" t="s">
        <v>195</v>
      </c>
      <c r="AK243" t="s">
        <v>203</v>
      </c>
    </row>
    <row r="244" spans="1:37" s="4" customFormat="1" x14ac:dyDescent="0.25">
      <c r="A244" s="4" t="s">
        <v>40</v>
      </c>
      <c r="B244" s="4" t="s">
        <v>45</v>
      </c>
      <c r="C244" s="4" t="s">
        <v>139</v>
      </c>
      <c r="E244" s="4" t="s">
        <v>159</v>
      </c>
      <c r="Y244" s="4">
        <f t="shared" si="20"/>
        <v>0</v>
      </c>
    </row>
    <row r="245" spans="1:37" s="4" customFormat="1" x14ac:dyDescent="0.25">
      <c r="A245" s="4" t="s">
        <v>40</v>
      </c>
      <c r="B245" s="4" t="s">
        <v>45</v>
      </c>
      <c r="C245" s="4" t="s">
        <v>140</v>
      </c>
      <c r="E245" s="4" t="s">
        <v>159</v>
      </c>
      <c r="Y245" s="4">
        <f t="shared" si="20"/>
        <v>0</v>
      </c>
    </row>
    <row r="246" spans="1:37" s="2" customFormat="1" x14ac:dyDescent="0.25">
      <c r="A246" s="2" t="s">
        <v>40</v>
      </c>
      <c r="B246" s="2" t="s">
        <v>42</v>
      </c>
      <c r="C246" s="2" t="s">
        <v>141</v>
      </c>
      <c r="E246" s="2" t="s">
        <v>159</v>
      </c>
      <c r="W246" s="2" t="s">
        <v>195</v>
      </c>
      <c r="X246" s="2" t="s">
        <v>194</v>
      </c>
      <c r="Y246" s="2">
        <f t="shared" si="20"/>
        <v>2</v>
      </c>
      <c r="AA246" s="2" t="s">
        <v>195</v>
      </c>
      <c r="AB246" s="2" t="s">
        <v>195</v>
      </c>
    </row>
    <row r="247" spans="1:37" s="2" customFormat="1" x14ac:dyDescent="0.25">
      <c r="A247" s="2" t="s">
        <v>40</v>
      </c>
      <c r="B247" s="2" t="s">
        <v>42</v>
      </c>
      <c r="C247" s="2" t="s">
        <v>142</v>
      </c>
      <c r="E247" s="2" t="s">
        <v>159</v>
      </c>
      <c r="W247" s="2" t="s">
        <v>194</v>
      </c>
      <c r="X247" s="2" t="s">
        <v>194</v>
      </c>
      <c r="Y247" s="2">
        <f t="shared" si="20"/>
        <v>2</v>
      </c>
      <c r="Z247" s="2" t="s">
        <v>195</v>
      </c>
      <c r="AA247" s="2" t="str">
        <f>$C254</f>
        <v>LP5_G4_8533_VMAX_ENDXFM</v>
      </c>
      <c r="AB247" s="2" t="str">
        <f>$C254</f>
        <v>LP5_G4_8533_VMAX_ENDXFM</v>
      </c>
    </row>
    <row r="248" spans="1:37" x14ac:dyDescent="0.25">
      <c r="A248" t="s">
        <v>40</v>
      </c>
      <c r="B248" t="s">
        <v>46</v>
      </c>
      <c r="C248" t="str">
        <f>D248&amp;"_"&amp;E248&amp;"_"&amp;F248&amp;"_"&amp;G248&amp;"_"&amp;A248&amp;"_"&amp;H248&amp;"_"&amp;I248&amp;"_"&amp;J248&amp;"_"&amp;K248&amp;"_"&amp;L248&amp;"_"&amp;M248</f>
        <v>CCCMM_LP5_CTVDEC_E_ENDXFM_X_X_VMAX_X_G4_9600</v>
      </c>
      <c r="D248" t="s">
        <v>154</v>
      </c>
      <c r="E248" t="s">
        <v>162</v>
      </c>
      <c r="F248" t="s">
        <v>163</v>
      </c>
      <c r="G248" t="s">
        <v>165</v>
      </c>
      <c r="H248" t="s">
        <v>160</v>
      </c>
      <c r="I248" t="s">
        <v>160</v>
      </c>
      <c r="J248" t="s">
        <v>77</v>
      </c>
      <c r="K248" t="s">
        <v>160</v>
      </c>
      <c r="L248" t="s">
        <v>169</v>
      </c>
      <c r="M248" t="s">
        <v>176</v>
      </c>
      <c r="N248" t="s">
        <v>179</v>
      </c>
      <c r="O248" t="s">
        <v>180</v>
      </c>
      <c r="P248" t="s">
        <v>181</v>
      </c>
      <c r="Q248" t="s">
        <v>182</v>
      </c>
      <c r="R248" t="s">
        <v>183</v>
      </c>
      <c r="S248" t="s">
        <v>188</v>
      </c>
      <c r="T248" t="s">
        <v>191</v>
      </c>
      <c r="U248" t="s">
        <v>192</v>
      </c>
      <c r="V248" t="s">
        <v>191</v>
      </c>
      <c r="W248" t="s">
        <v>194</v>
      </c>
      <c r="X248" t="s">
        <v>194</v>
      </c>
      <c r="Y248">
        <f t="shared" si="20"/>
        <v>5</v>
      </c>
      <c r="Z248" t="s">
        <v>195</v>
      </c>
      <c r="AA248" t="str">
        <f t="shared" ref="AA248:AE251" si="27">$C249</f>
        <v>WCKMM_LP5_CTVDEC_E_ENDXFM_X_X_VMAX_X_G4_9600</v>
      </c>
      <c r="AB248" t="str">
        <f t="shared" si="27"/>
        <v>WCKMM_LP5_CTVDEC_E_ENDXFM_X_X_VMAX_X_G4_9600</v>
      </c>
      <c r="AC248" t="str">
        <f t="shared" si="27"/>
        <v>WCKMM_LP5_CTVDEC_E_ENDXFM_X_X_VMAX_X_G4_9600</v>
      </c>
      <c r="AD248" t="str">
        <f t="shared" si="27"/>
        <v>WCKMM_LP5_CTVDEC_E_ENDXFM_X_X_VMAX_X_G4_9600</v>
      </c>
      <c r="AE248" t="str">
        <f t="shared" si="27"/>
        <v>WCKMM_LP5_CTVDEC_E_ENDXFM_X_X_VMAX_X_G4_9600</v>
      </c>
      <c r="AK248" t="s">
        <v>199</v>
      </c>
    </row>
    <row r="249" spans="1:37" x14ac:dyDescent="0.25">
      <c r="A249" t="s">
        <v>40</v>
      </c>
      <c r="B249" t="s">
        <v>46</v>
      </c>
      <c r="C249" t="str">
        <f>D249&amp;"_"&amp;E249&amp;"_"&amp;F249&amp;"_"&amp;G249&amp;"_"&amp;A249&amp;"_"&amp;H249&amp;"_"&amp;I249&amp;"_"&amp;J249&amp;"_"&amp;K249&amp;"_"&amp;L249&amp;"_"&amp;M249</f>
        <v>WCKMM_LP5_CTVDEC_E_ENDXFM_X_X_VMAX_X_G4_9600</v>
      </c>
      <c r="D249" t="s">
        <v>155</v>
      </c>
      <c r="E249" t="s">
        <v>162</v>
      </c>
      <c r="F249" t="s">
        <v>163</v>
      </c>
      <c r="G249" t="s">
        <v>165</v>
      </c>
      <c r="H249" t="s">
        <v>160</v>
      </c>
      <c r="I249" t="s">
        <v>160</v>
      </c>
      <c r="J249" t="s">
        <v>77</v>
      </c>
      <c r="K249" t="s">
        <v>160</v>
      </c>
      <c r="L249" t="s">
        <v>169</v>
      </c>
      <c r="M249" t="s">
        <v>176</v>
      </c>
      <c r="N249" t="s">
        <v>179</v>
      </c>
      <c r="O249" t="s">
        <v>180</v>
      </c>
      <c r="P249" t="s">
        <v>181</v>
      </c>
      <c r="Q249" t="s">
        <v>182</v>
      </c>
      <c r="R249" t="s">
        <v>184</v>
      </c>
      <c r="S249" t="s">
        <v>188</v>
      </c>
      <c r="T249" t="s">
        <v>191</v>
      </c>
      <c r="U249" t="s">
        <v>192</v>
      </c>
      <c r="V249" t="s">
        <v>191</v>
      </c>
      <c r="W249" t="s">
        <v>194</v>
      </c>
      <c r="X249" t="s">
        <v>194</v>
      </c>
      <c r="Y249">
        <f t="shared" si="20"/>
        <v>5</v>
      </c>
      <c r="Z249" t="s">
        <v>195</v>
      </c>
      <c r="AA249" t="str">
        <f t="shared" si="27"/>
        <v>CCMONITOR_LP5_CTVDEC_E_ENDXFM_X_X_VMAX_X_G4_9600</v>
      </c>
      <c r="AB249" t="str">
        <f t="shared" si="27"/>
        <v>CCMONITOR_LP5_CTVDEC_E_ENDXFM_X_X_VMAX_X_G4_9600</v>
      </c>
      <c r="AC249" t="str">
        <f t="shared" si="27"/>
        <v>CCMONITOR_LP5_CTVDEC_E_ENDXFM_X_X_VMAX_X_G4_9600</v>
      </c>
      <c r="AD249" t="str">
        <f t="shared" si="27"/>
        <v>CCMONITOR_LP5_CTVDEC_E_ENDXFM_X_X_VMAX_X_G4_9600</v>
      </c>
      <c r="AE249" t="str">
        <f t="shared" si="27"/>
        <v>CCMONITOR_LP5_CTVDEC_E_ENDXFM_X_X_VMAX_X_G4_9600</v>
      </c>
      <c r="AK249" t="s">
        <v>204</v>
      </c>
    </row>
    <row r="250" spans="1:37" x14ac:dyDescent="0.25">
      <c r="A250" t="s">
        <v>40</v>
      </c>
      <c r="B250" t="s">
        <v>46</v>
      </c>
      <c r="C250" t="str">
        <f>D250&amp;"_"&amp;E250&amp;"_"&amp;F250&amp;"_"&amp;G250&amp;"_"&amp;A250&amp;"_"&amp;H250&amp;"_"&amp;I250&amp;"_"&amp;J250&amp;"_"&amp;K250&amp;"_"&amp;L250&amp;"_"&amp;M250</f>
        <v>CCMONITOR_LP5_CTVDEC_E_ENDXFM_X_X_VMAX_X_G4_9600</v>
      </c>
      <c r="D250" t="s">
        <v>156</v>
      </c>
      <c r="E250" t="s">
        <v>162</v>
      </c>
      <c r="F250" t="s">
        <v>163</v>
      </c>
      <c r="G250" t="s">
        <v>165</v>
      </c>
      <c r="H250" t="s">
        <v>160</v>
      </c>
      <c r="I250" t="s">
        <v>160</v>
      </c>
      <c r="J250" t="s">
        <v>77</v>
      </c>
      <c r="K250" t="s">
        <v>160</v>
      </c>
      <c r="L250" t="s">
        <v>169</v>
      </c>
      <c r="M250" t="s">
        <v>176</v>
      </c>
      <c r="N250" t="s">
        <v>179</v>
      </c>
      <c r="O250" t="s">
        <v>180</v>
      </c>
      <c r="P250" t="s">
        <v>181</v>
      </c>
      <c r="Q250" t="s">
        <v>182</v>
      </c>
      <c r="R250" t="s">
        <v>185</v>
      </c>
      <c r="S250" t="s">
        <v>188</v>
      </c>
      <c r="T250" t="s">
        <v>191</v>
      </c>
      <c r="U250" t="s">
        <v>192</v>
      </c>
      <c r="V250" t="s">
        <v>191</v>
      </c>
      <c r="W250" t="s">
        <v>196</v>
      </c>
      <c r="X250" t="s">
        <v>194</v>
      </c>
      <c r="Y250">
        <f t="shared" si="20"/>
        <v>5</v>
      </c>
      <c r="Z250" t="s">
        <v>195</v>
      </c>
      <c r="AA250" t="str">
        <f t="shared" si="27"/>
        <v>COMPFSM_LP5_CTVDEC_E_ENDXFM_X_X_VMAX_X_G4_9600</v>
      </c>
      <c r="AB250" t="str">
        <f t="shared" si="27"/>
        <v>COMPFSM_LP5_CTVDEC_E_ENDXFM_X_X_VMAX_X_G4_9600</v>
      </c>
      <c r="AC250" t="str">
        <f t="shared" si="27"/>
        <v>COMPFSM_LP5_CTVDEC_E_ENDXFM_X_X_VMAX_X_G4_9600</v>
      </c>
      <c r="AD250" t="str">
        <f t="shared" si="27"/>
        <v>COMPFSM_LP5_CTVDEC_E_ENDXFM_X_X_VMAX_X_G4_9600</v>
      </c>
      <c r="AE250" t="str">
        <f t="shared" si="27"/>
        <v>COMPFSM_LP5_CTVDEC_E_ENDXFM_X_X_VMAX_X_G4_9600</v>
      </c>
      <c r="AK250" t="s">
        <v>201</v>
      </c>
    </row>
    <row r="251" spans="1:37" x14ac:dyDescent="0.25">
      <c r="A251" t="s">
        <v>40</v>
      </c>
      <c r="B251" t="s">
        <v>46</v>
      </c>
      <c r="C251" t="str">
        <f>D251&amp;"_"&amp;E251&amp;"_"&amp;F251&amp;"_"&amp;G251&amp;"_"&amp;A251&amp;"_"&amp;H251&amp;"_"&amp;I251&amp;"_"&amp;J251&amp;"_"&amp;K251&amp;"_"&amp;L251&amp;"_"&amp;M251</f>
        <v>COMPFSM_LP5_CTVDEC_E_ENDXFM_X_X_VMAX_X_G4_9600</v>
      </c>
      <c r="D251" t="s">
        <v>157</v>
      </c>
      <c r="E251" t="s">
        <v>162</v>
      </c>
      <c r="F251" t="s">
        <v>163</v>
      </c>
      <c r="G251" t="s">
        <v>165</v>
      </c>
      <c r="H251" t="s">
        <v>160</v>
      </c>
      <c r="I251" t="s">
        <v>160</v>
      </c>
      <c r="J251" t="s">
        <v>77</v>
      </c>
      <c r="K251" t="s">
        <v>160</v>
      </c>
      <c r="L251" t="s">
        <v>169</v>
      </c>
      <c r="M251" t="s">
        <v>176</v>
      </c>
      <c r="N251" t="s">
        <v>179</v>
      </c>
      <c r="O251" t="s">
        <v>180</v>
      </c>
      <c r="P251" t="s">
        <v>181</v>
      </c>
      <c r="Q251" t="s">
        <v>182</v>
      </c>
      <c r="R251" t="s">
        <v>186</v>
      </c>
      <c r="S251" t="s">
        <v>189</v>
      </c>
      <c r="T251" t="s">
        <v>191</v>
      </c>
      <c r="U251" t="s">
        <v>192</v>
      </c>
      <c r="V251" t="s">
        <v>191</v>
      </c>
      <c r="W251" t="s">
        <v>197</v>
      </c>
      <c r="X251" t="s">
        <v>194</v>
      </c>
      <c r="Y251">
        <f t="shared" si="20"/>
        <v>5</v>
      </c>
      <c r="Z251" t="s">
        <v>195</v>
      </c>
      <c r="AA251" t="str">
        <f t="shared" si="27"/>
        <v>DQMTG_LP5_CTVDEC_E_ENDXFM_X_X_VMAX_X_G4_9600</v>
      </c>
      <c r="AB251" t="str">
        <f t="shared" si="27"/>
        <v>DQMTG_LP5_CTVDEC_E_ENDXFM_X_X_VMAX_X_G4_9600</v>
      </c>
      <c r="AC251" t="str">
        <f t="shared" si="27"/>
        <v>DQMTG_LP5_CTVDEC_E_ENDXFM_X_X_VMAX_X_G4_9600</v>
      </c>
      <c r="AD251" t="str">
        <f t="shared" si="27"/>
        <v>DQMTG_LP5_CTVDEC_E_ENDXFM_X_X_VMAX_X_G4_9600</v>
      </c>
      <c r="AE251" t="str">
        <f t="shared" si="27"/>
        <v>DQMTG_LP5_CTVDEC_E_ENDXFM_X_X_VMAX_X_G4_9600</v>
      </c>
      <c r="AK251" t="s">
        <v>202</v>
      </c>
    </row>
    <row r="252" spans="1:37" x14ac:dyDescent="0.25">
      <c r="A252" t="s">
        <v>40</v>
      </c>
      <c r="B252" t="s">
        <v>46</v>
      </c>
      <c r="C252" t="str">
        <f>D252&amp;"_"&amp;E252&amp;"_"&amp;F252&amp;"_"&amp;G252&amp;"_"&amp;A252&amp;"_"&amp;H252&amp;"_"&amp;I252&amp;"_"&amp;J252&amp;"_"&amp;K252&amp;"_"&amp;L252&amp;"_"&amp;M252</f>
        <v>DQMTG_LP5_CTVDEC_E_ENDXFM_X_X_VMAX_X_G4_9600</v>
      </c>
      <c r="D252" t="s">
        <v>158</v>
      </c>
      <c r="E252" t="s">
        <v>162</v>
      </c>
      <c r="F252" t="s">
        <v>163</v>
      </c>
      <c r="G252" t="s">
        <v>165</v>
      </c>
      <c r="H252" t="s">
        <v>160</v>
      </c>
      <c r="I252" t="s">
        <v>160</v>
      </c>
      <c r="J252" t="s">
        <v>77</v>
      </c>
      <c r="K252" t="s">
        <v>160</v>
      </c>
      <c r="L252" t="s">
        <v>169</v>
      </c>
      <c r="M252" t="s">
        <v>176</v>
      </c>
      <c r="N252" t="s">
        <v>179</v>
      </c>
      <c r="O252" t="s">
        <v>180</v>
      </c>
      <c r="P252" t="s">
        <v>181</v>
      </c>
      <c r="Q252" t="s">
        <v>182</v>
      </c>
      <c r="R252" t="s">
        <v>187</v>
      </c>
      <c r="S252" t="s">
        <v>190</v>
      </c>
      <c r="T252" t="s">
        <v>191</v>
      </c>
      <c r="U252" t="s">
        <v>192</v>
      </c>
      <c r="V252" t="s">
        <v>191</v>
      </c>
      <c r="W252" t="s">
        <v>198</v>
      </c>
      <c r="X252" t="s">
        <v>194</v>
      </c>
      <c r="Y252">
        <f t="shared" si="20"/>
        <v>5</v>
      </c>
      <c r="Z252" t="s">
        <v>195</v>
      </c>
      <c r="AA252" t="s">
        <v>195</v>
      </c>
      <c r="AB252" t="s">
        <v>195</v>
      </c>
      <c r="AC252" t="s">
        <v>195</v>
      </c>
      <c r="AD252" t="s">
        <v>195</v>
      </c>
      <c r="AE252" t="s">
        <v>195</v>
      </c>
      <c r="AK252" t="s">
        <v>203</v>
      </c>
    </row>
    <row r="253" spans="1:37" s="4" customFormat="1" x14ac:dyDescent="0.25">
      <c r="A253" s="4" t="s">
        <v>40</v>
      </c>
      <c r="B253" s="4" t="s">
        <v>45</v>
      </c>
      <c r="C253" s="4" t="s">
        <v>143</v>
      </c>
      <c r="E253" s="4" t="s">
        <v>159</v>
      </c>
      <c r="Y253" s="4">
        <f t="shared" si="20"/>
        <v>0</v>
      </c>
    </row>
    <row r="254" spans="1:37" s="2" customFormat="1" x14ac:dyDescent="0.25">
      <c r="A254" s="2" t="s">
        <v>40</v>
      </c>
      <c r="B254" s="2" t="s">
        <v>42</v>
      </c>
      <c r="C254" s="2" t="s">
        <v>144</v>
      </c>
      <c r="E254" s="2" t="s">
        <v>159</v>
      </c>
      <c r="W254" s="2" t="s">
        <v>195</v>
      </c>
      <c r="X254" s="2" t="s">
        <v>194</v>
      </c>
      <c r="Y254" s="2">
        <f t="shared" si="20"/>
        <v>2</v>
      </c>
      <c r="Z254" s="2" t="s">
        <v>195</v>
      </c>
      <c r="AA254" s="2" t="str">
        <f>$C261</f>
        <v>LP5_G4_4800_VMAX_ENDXFM</v>
      </c>
      <c r="AB254" s="2" t="str">
        <f>$C261</f>
        <v>LP5_G4_4800_VMAX_ENDXFM</v>
      </c>
    </row>
    <row r="255" spans="1:37" x14ac:dyDescent="0.25">
      <c r="A255" t="s">
        <v>40</v>
      </c>
      <c r="B255" t="s">
        <v>46</v>
      </c>
      <c r="C255" t="str">
        <f>D255&amp;"_"&amp;E255&amp;"_"&amp;F255&amp;"_"&amp;G255&amp;"_"&amp;A255&amp;"_"&amp;H255&amp;"_"&amp;I255&amp;"_"&amp;J255&amp;"_"&amp;K255&amp;"_"&amp;L255&amp;"_"&amp;M255</f>
        <v>CCCMM_LP5_CTVDEC_E_ENDXFM_X_X_VMAX_X_G4_8533</v>
      </c>
      <c r="D255" t="s">
        <v>154</v>
      </c>
      <c r="E255" t="s">
        <v>162</v>
      </c>
      <c r="F255" t="s">
        <v>163</v>
      </c>
      <c r="G255" t="s">
        <v>165</v>
      </c>
      <c r="H255" t="s">
        <v>160</v>
      </c>
      <c r="I255" t="s">
        <v>160</v>
      </c>
      <c r="J255" t="s">
        <v>77</v>
      </c>
      <c r="K255" t="s">
        <v>160</v>
      </c>
      <c r="L255" t="s">
        <v>169</v>
      </c>
      <c r="M255" t="s">
        <v>177</v>
      </c>
      <c r="N255" t="s">
        <v>179</v>
      </c>
      <c r="O255" t="s">
        <v>180</v>
      </c>
      <c r="P255" t="s">
        <v>181</v>
      </c>
      <c r="Q255" t="s">
        <v>182</v>
      </c>
      <c r="R255" t="s">
        <v>183</v>
      </c>
      <c r="S255" t="s">
        <v>188</v>
      </c>
      <c r="T255" t="s">
        <v>191</v>
      </c>
      <c r="U255" t="s">
        <v>192</v>
      </c>
      <c r="V255" t="s">
        <v>191</v>
      </c>
      <c r="W255" t="s">
        <v>194</v>
      </c>
      <c r="X255" t="s">
        <v>194</v>
      </c>
      <c r="Y255">
        <f t="shared" si="20"/>
        <v>5</v>
      </c>
      <c r="Z255" t="s">
        <v>195</v>
      </c>
      <c r="AA255" t="str">
        <f t="shared" ref="AA255:AE258" si="28">$C256</f>
        <v>WCKMM_LP5_CTVDEC_E_ENDXFM_X_X_VMAX_X_G4_8533</v>
      </c>
      <c r="AB255" t="str">
        <f t="shared" si="28"/>
        <v>WCKMM_LP5_CTVDEC_E_ENDXFM_X_X_VMAX_X_G4_8533</v>
      </c>
      <c r="AC255" t="str">
        <f t="shared" si="28"/>
        <v>WCKMM_LP5_CTVDEC_E_ENDXFM_X_X_VMAX_X_G4_8533</v>
      </c>
      <c r="AD255" t="str">
        <f t="shared" si="28"/>
        <v>WCKMM_LP5_CTVDEC_E_ENDXFM_X_X_VMAX_X_G4_8533</v>
      </c>
      <c r="AE255" t="str">
        <f t="shared" si="28"/>
        <v>WCKMM_LP5_CTVDEC_E_ENDXFM_X_X_VMAX_X_G4_8533</v>
      </c>
      <c r="AK255" t="s">
        <v>199</v>
      </c>
    </row>
    <row r="256" spans="1:37" x14ac:dyDescent="0.25">
      <c r="A256" t="s">
        <v>40</v>
      </c>
      <c r="B256" t="s">
        <v>46</v>
      </c>
      <c r="C256" t="str">
        <f>D256&amp;"_"&amp;E256&amp;"_"&amp;F256&amp;"_"&amp;G256&amp;"_"&amp;A256&amp;"_"&amp;H256&amp;"_"&amp;I256&amp;"_"&amp;J256&amp;"_"&amp;K256&amp;"_"&amp;L256&amp;"_"&amp;M256</f>
        <v>WCKMM_LP5_CTVDEC_E_ENDXFM_X_X_VMAX_X_G4_8533</v>
      </c>
      <c r="D256" t="s">
        <v>155</v>
      </c>
      <c r="E256" t="s">
        <v>162</v>
      </c>
      <c r="F256" t="s">
        <v>163</v>
      </c>
      <c r="G256" t="s">
        <v>165</v>
      </c>
      <c r="H256" t="s">
        <v>160</v>
      </c>
      <c r="I256" t="s">
        <v>160</v>
      </c>
      <c r="J256" t="s">
        <v>77</v>
      </c>
      <c r="K256" t="s">
        <v>160</v>
      </c>
      <c r="L256" t="s">
        <v>169</v>
      </c>
      <c r="M256" t="s">
        <v>177</v>
      </c>
      <c r="N256" t="s">
        <v>179</v>
      </c>
      <c r="O256" t="s">
        <v>180</v>
      </c>
      <c r="P256" t="s">
        <v>181</v>
      </c>
      <c r="Q256" t="s">
        <v>182</v>
      </c>
      <c r="R256" t="s">
        <v>184</v>
      </c>
      <c r="S256" t="s">
        <v>188</v>
      </c>
      <c r="T256" t="s">
        <v>191</v>
      </c>
      <c r="U256" t="s">
        <v>192</v>
      </c>
      <c r="V256" t="s">
        <v>191</v>
      </c>
      <c r="W256" t="s">
        <v>194</v>
      </c>
      <c r="X256" t="s">
        <v>194</v>
      </c>
      <c r="Y256">
        <f t="shared" si="20"/>
        <v>5</v>
      </c>
      <c r="Z256" t="s">
        <v>195</v>
      </c>
      <c r="AA256" t="str">
        <f t="shared" si="28"/>
        <v>CCMONITOR_LP5_CTVDEC_E_ENDXFM_X_X_VMAX_X_G4_8533</v>
      </c>
      <c r="AB256" t="str">
        <f t="shared" si="28"/>
        <v>CCMONITOR_LP5_CTVDEC_E_ENDXFM_X_X_VMAX_X_G4_8533</v>
      </c>
      <c r="AC256" t="str">
        <f t="shared" si="28"/>
        <v>CCMONITOR_LP5_CTVDEC_E_ENDXFM_X_X_VMAX_X_G4_8533</v>
      </c>
      <c r="AD256" t="str">
        <f t="shared" si="28"/>
        <v>CCMONITOR_LP5_CTVDEC_E_ENDXFM_X_X_VMAX_X_G4_8533</v>
      </c>
      <c r="AE256" t="str">
        <f t="shared" si="28"/>
        <v>CCMONITOR_LP5_CTVDEC_E_ENDXFM_X_X_VMAX_X_G4_8533</v>
      </c>
      <c r="AK256" t="s">
        <v>205</v>
      </c>
    </row>
    <row r="257" spans="1:37" x14ac:dyDescent="0.25">
      <c r="A257" t="s">
        <v>40</v>
      </c>
      <c r="B257" t="s">
        <v>46</v>
      </c>
      <c r="C257" t="str">
        <f>D257&amp;"_"&amp;E257&amp;"_"&amp;F257&amp;"_"&amp;G257&amp;"_"&amp;A257&amp;"_"&amp;H257&amp;"_"&amp;I257&amp;"_"&amp;J257&amp;"_"&amp;K257&amp;"_"&amp;L257&amp;"_"&amp;M257</f>
        <v>CCMONITOR_LP5_CTVDEC_E_ENDXFM_X_X_VMAX_X_G4_8533</v>
      </c>
      <c r="D257" t="s">
        <v>156</v>
      </c>
      <c r="E257" t="s">
        <v>162</v>
      </c>
      <c r="F257" t="s">
        <v>163</v>
      </c>
      <c r="G257" t="s">
        <v>165</v>
      </c>
      <c r="H257" t="s">
        <v>160</v>
      </c>
      <c r="I257" t="s">
        <v>160</v>
      </c>
      <c r="J257" t="s">
        <v>77</v>
      </c>
      <c r="K257" t="s">
        <v>160</v>
      </c>
      <c r="L257" t="s">
        <v>169</v>
      </c>
      <c r="M257" t="s">
        <v>177</v>
      </c>
      <c r="N257" t="s">
        <v>179</v>
      </c>
      <c r="O257" t="s">
        <v>180</v>
      </c>
      <c r="P257" t="s">
        <v>181</v>
      </c>
      <c r="Q257" t="s">
        <v>182</v>
      </c>
      <c r="R257" t="s">
        <v>185</v>
      </c>
      <c r="S257" t="s">
        <v>188</v>
      </c>
      <c r="T257" t="s">
        <v>191</v>
      </c>
      <c r="U257" t="s">
        <v>192</v>
      </c>
      <c r="V257" t="s">
        <v>191</v>
      </c>
      <c r="W257" t="s">
        <v>196</v>
      </c>
      <c r="X257" t="s">
        <v>194</v>
      </c>
      <c r="Y257">
        <f t="shared" si="20"/>
        <v>5</v>
      </c>
      <c r="Z257" t="s">
        <v>195</v>
      </c>
      <c r="AA257" t="str">
        <f t="shared" si="28"/>
        <v>COMPFSM_LP5_CTVDEC_E_ENDXFM_X_X_VMAX_X_G4_8533</v>
      </c>
      <c r="AB257" t="str">
        <f t="shared" si="28"/>
        <v>COMPFSM_LP5_CTVDEC_E_ENDXFM_X_X_VMAX_X_G4_8533</v>
      </c>
      <c r="AC257" t="str">
        <f t="shared" si="28"/>
        <v>COMPFSM_LP5_CTVDEC_E_ENDXFM_X_X_VMAX_X_G4_8533</v>
      </c>
      <c r="AD257" t="str">
        <f t="shared" si="28"/>
        <v>COMPFSM_LP5_CTVDEC_E_ENDXFM_X_X_VMAX_X_G4_8533</v>
      </c>
      <c r="AE257" t="str">
        <f t="shared" si="28"/>
        <v>COMPFSM_LP5_CTVDEC_E_ENDXFM_X_X_VMAX_X_G4_8533</v>
      </c>
      <c r="AK257" t="s">
        <v>201</v>
      </c>
    </row>
    <row r="258" spans="1:37" x14ac:dyDescent="0.25">
      <c r="A258" t="s">
        <v>40</v>
      </c>
      <c r="B258" t="s">
        <v>46</v>
      </c>
      <c r="C258" t="str">
        <f>D258&amp;"_"&amp;E258&amp;"_"&amp;F258&amp;"_"&amp;G258&amp;"_"&amp;A258&amp;"_"&amp;H258&amp;"_"&amp;I258&amp;"_"&amp;J258&amp;"_"&amp;K258&amp;"_"&amp;L258&amp;"_"&amp;M258</f>
        <v>COMPFSM_LP5_CTVDEC_E_ENDXFM_X_X_VMAX_X_G4_8533</v>
      </c>
      <c r="D258" t="s">
        <v>157</v>
      </c>
      <c r="E258" t="s">
        <v>162</v>
      </c>
      <c r="F258" t="s">
        <v>163</v>
      </c>
      <c r="G258" t="s">
        <v>165</v>
      </c>
      <c r="H258" t="s">
        <v>160</v>
      </c>
      <c r="I258" t="s">
        <v>160</v>
      </c>
      <c r="J258" t="s">
        <v>77</v>
      </c>
      <c r="K258" t="s">
        <v>160</v>
      </c>
      <c r="L258" t="s">
        <v>169</v>
      </c>
      <c r="M258" t="s">
        <v>177</v>
      </c>
      <c r="N258" t="s">
        <v>179</v>
      </c>
      <c r="O258" t="s">
        <v>180</v>
      </c>
      <c r="P258" t="s">
        <v>181</v>
      </c>
      <c r="Q258" t="s">
        <v>182</v>
      </c>
      <c r="R258" t="s">
        <v>186</v>
      </c>
      <c r="S258" t="s">
        <v>189</v>
      </c>
      <c r="T258" t="s">
        <v>191</v>
      </c>
      <c r="U258" t="s">
        <v>192</v>
      </c>
      <c r="V258" t="s">
        <v>191</v>
      </c>
      <c r="W258" t="s">
        <v>197</v>
      </c>
      <c r="X258" t="s">
        <v>194</v>
      </c>
      <c r="Y258">
        <f t="shared" ref="Y258:Y278" si="29">COUNTA(AA258:AJ258)</f>
        <v>5</v>
      </c>
      <c r="Z258" t="s">
        <v>195</v>
      </c>
      <c r="AA258" t="str">
        <f t="shared" si="28"/>
        <v>DQMTG_LP5_CTVDEC_E_ENDXFM_X_X_VMAX_X_G4_8533</v>
      </c>
      <c r="AB258" t="str">
        <f t="shared" si="28"/>
        <v>DQMTG_LP5_CTVDEC_E_ENDXFM_X_X_VMAX_X_G4_8533</v>
      </c>
      <c r="AC258" t="str">
        <f t="shared" si="28"/>
        <v>DQMTG_LP5_CTVDEC_E_ENDXFM_X_X_VMAX_X_G4_8533</v>
      </c>
      <c r="AD258" t="str">
        <f t="shared" si="28"/>
        <v>DQMTG_LP5_CTVDEC_E_ENDXFM_X_X_VMAX_X_G4_8533</v>
      </c>
      <c r="AE258" t="str">
        <f t="shared" si="28"/>
        <v>DQMTG_LP5_CTVDEC_E_ENDXFM_X_X_VMAX_X_G4_8533</v>
      </c>
      <c r="AK258" t="s">
        <v>202</v>
      </c>
    </row>
    <row r="259" spans="1:37" x14ac:dyDescent="0.25">
      <c r="A259" t="s">
        <v>40</v>
      </c>
      <c r="B259" t="s">
        <v>46</v>
      </c>
      <c r="C259" t="str">
        <f>D259&amp;"_"&amp;E259&amp;"_"&amp;F259&amp;"_"&amp;G259&amp;"_"&amp;A259&amp;"_"&amp;H259&amp;"_"&amp;I259&amp;"_"&amp;J259&amp;"_"&amp;K259&amp;"_"&amp;L259&amp;"_"&amp;M259</f>
        <v>DQMTG_LP5_CTVDEC_E_ENDXFM_X_X_VMAX_X_G4_8533</v>
      </c>
      <c r="D259" t="s">
        <v>158</v>
      </c>
      <c r="E259" t="s">
        <v>162</v>
      </c>
      <c r="F259" t="s">
        <v>163</v>
      </c>
      <c r="G259" t="s">
        <v>165</v>
      </c>
      <c r="H259" t="s">
        <v>160</v>
      </c>
      <c r="I259" t="s">
        <v>160</v>
      </c>
      <c r="J259" t="s">
        <v>77</v>
      </c>
      <c r="K259" t="s">
        <v>160</v>
      </c>
      <c r="L259" t="s">
        <v>169</v>
      </c>
      <c r="M259" t="s">
        <v>177</v>
      </c>
      <c r="N259" t="s">
        <v>179</v>
      </c>
      <c r="O259" t="s">
        <v>180</v>
      </c>
      <c r="P259" t="s">
        <v>181</v>
      </c>
      <c r="Q259" t="s">
        <v>182</v>
      </c>
      <c r="R259" t="s">
        <v>187</v>
      </c>
      <c r="S259" t="s">
        <v>190</v>
      </c>
      <c r="T259" t="s">
        <v>191</v>
      </c>
      <c r="U259" t="s">
        <v>192</v>
      </c>
      <c r="V259" t="s">
        <v>191</v>
      </c>
      <c r="W259" t="s">
        <v>198</v>
      </c>
      <c r="X259" t="s">
        <v>194</v>
      </c>
      <c r="Y259">
        <f t="shared" si="29"/>
        <v>5</v>
      </c>
      <c r="Z259" t="s">
        <v>195</v>
      </c>
      <c r="AA259" t="s">
        <v>195</v>
      </c>
      <c r="AB259" t="s">
        <v>195</v>
      </c>
      <c r="AC259" t="s">
        <v>195</v>
      </c>
      <c r="AD259" t="s">
        <v>195</v>
      </c>
      <c r="AE259" t="s">
        <v>195</v>
      </c>
      <c r="AK259" t="s">
        <v>203</v>
      </c>
    </row>
    <row r="260" spans="1:37" s="4" customFormat="1" x14ac:dyDescent="0.25">
      <c r="A260" s="4" t="s">
        <v>40</v>
      </c>
      <c r="B260" s="4" t="s">
        <v>45</v>
      </c>
      <c r="C260" s="4" t="s">
        <v>145</v>
      </c>
      <c r="E260" s="4" t="s">
        <v>159</v>
      </c>
      <c r="Y260" s="4">
        <f t="shared" si="29"/>
        <v>0</v>
      </c>
    </row>
    <row r="261" spans="1:37" s="2" customFormat="1" x14ac:dyDescent="0.25">
      <c r="A261" s="2" t="s">
        <v>40</v>
      </c>
      <c r="B261" s="2" t="s">
        <v>42</v>
      </c>
      <c r="C261" s="2" t="s">
        <v>146</v>
      </c>
      <c r="E261" s="2" t="s">
        <v>159</v>
      </c>
      <c r="W261" s="2" t="s">
        <v>196</v>
      </c>
      <c r="X261" s="2" t="s">
        <v>194</v>
      </c>
      <c r="Y261" s="2">
        <f t="shared" si="29"/>
        <v>2</v>
      </c>
      <c r="Z261" s="2" t="s">
        <v>195</v>
      </c>
      <c r="AA261" s="2" t="str">
        <f>$C268</f>
        <v>LP5_G2_3200_VMAX_ENDXFM</v>
      </c>
      <c r="AB261" s="2" t="str">
        <f>$C268</f>
        <v>LP5_G2_3200_VMAX_ENDXFM</v>
      </c>
    </row>
    <row r="262" spans="1:37" x14ac:dyDescent="0.25">
      <c r="A262" t="s">
        <v>40</v>
      </c>
      <c r="B262" t="s">
        <v>46</v>
      </c>
      <c r="C262" t="str">
        <f>D262&amp;"_"&amp;E262&amp;"_"&amp;F262&amp;"_"&amp;G262&amp;"_"&amp;A262&amp;"_"&amp;H262&amp;"_"&amp;I262&amp;"_"&amp;J262&amp;"_"&amp;K262&amp;"_"&amp;L262&amp;"_"&amp;M262</f>
        <v>CCCMM_LP5_CTVDEC_E_ENDXFM_X_X_VMAX_X_G4_4800</v>
      </c>
      <c r="D262" t="s">
        <v>154</v>
      </c>
      <c r="E262" t="s">
        <v>162</v>
      </c>
      <c r="F262" t="s">
        <v>163</v>
      </c>
      <c r="G262" t="s">
        <v>165</v>
      </c>
      <c r="H262" t="s">
        <v>160</v>
      </c>
      <c r="I262" t="s">
        <v>160</v>
      </c>
      <c r="J262" t="s">
        <v>77</v>
      </c>
      <c r="K262" t="s">
        <v>160</v>
      </c>
      <c r="L262" t="s">
        <v>169</v>
      </c>
      <c r="M262" t="s">
        <v>175</v>
      </c>
      <c r="N262" t="s">
        <v>179</v>
      </c>
      <c r="O262" t="s">
        <v>180</v>
      </c>
      <c r="P262" t="s">
        <v>181</v>
      </c>
      <c r="Q262" t="s">
        <v>182</v>
      </c>
      <c r="R262" t="s">
        <v>183</v>
      </c>
      <c r="S262" t="s">
        <v>188</v>
      </c>
      <c r="T262" t="s">
        <v>191</v>
      </c>
      <c r="U262" t="s">
        <v>192</v>
      </c>
      <c r="V262" t="s">
        <v>191</v>
      </c>
      <c r="W262" t="s">
        <v>194</v>
      </c>
      <c r="X262" t="s">
        <v>194</v>
      </c>
      <c r="Y262">
        <f t="shared" si="29"/>
        <v>5</v>
      </c>
      <c r="Z262" t="s">
        <v>195</v>
      </c>
      <c r="AA262" t="str">
        <f t="shared" ref="AA262:AE265" si="30">$C263</f>
        <v>WCKMM_LP5_CTVDEC_E_ENDXFM_X_X_VMAX_X_G4_4800</v>
      </c>
      <c r="AB262" t="str">
        <f t="shared" si="30"/>
        <v>WCKMM_LP5_CTVDEC_E_ENDXFM_X_X_VMAX_X_G4_4800</v>
      </c>
      <c r="AC262" t="str">
        <f t="shared" si="30"/>
        <v>WCKMM_LP5_CTVDEC_E_ENDXFM_X_X_VMAX_X_G4_4800</v>
      </c>
      <c r="AD262" t="str">
        <f t="shared" si="30"/>
        <v>WCKMM_LP5_CTVDEC_E_ENDXFM_X_X_VMAX_X_G4_4800</v>
      </c>
      <c r="AE262" t="str">
        <f t="shared" si="30"/>
        <v>WCKMM_LP5_CTVDEC_E_ENDXFM_X_X_VMAX_X_G4_4800</v>
      </c>
      <c r="AK262" t="s">
        <v>199</v>
      </c>
    </row>
    <row r="263" spans="1:37" x14ac:dyDescent="0.25">
      <c r="A263" t="s">
        <v>40</v>
      </c>
      <c r="B263" t="s">
        <v>46</v>
      </c>
      <c r="C263" t="str">
        <f>D263&amp;"_"&amp;E263&amp;"_"&amp;F263&amp;"_"&amp;G263&amp;"_"&amp;A263&amp;"_"&amp;H263&amp;"_"&amp;I263&amp;"_"&amp;J263&amp;"_"&amp;K263&amp;"_"&amp;L263&amp;"_"&amp;M263</f>
        <v>WCKMM_LP5_CTVDEC_E_ENDXFM_X_X_VMAX_X_G4_4800</v>
      </c>
      <c r="D263" t="s">
        <v>155</v>
      </c>
      <c r="E263" t="s">
        <v>162</v>
      </c>
      <c r="F263" t="s">
        <v>163</v>
      </c>
      <c r="G263" t="s">
        <v>165</v>
      </c>
      <c r="H263" t="s">
        <v>160</v>
      </c>
      <c r="I263" t="s">
        <v>160</v>
      </c>
      <c r="J263" t="s">
        <v>77</v>
      </c>
      <c r="K263" t="s">
        <v>160</v>
      </c>
      <c r="L263" t="s">
        <v>169</v>
      </c>
      <c r="M263" t="s">
        <v>175</v>
      </c>
      <c r="N263" t="s">
        <v>179</v>
      </c>
      <c r="O263" t="s">
        <v>180</v>
      </c>
      <c r="P263" t="s">
        <v>181</v>
      </c>
      <c r="Q263" t="s">
        <v>182</v>
      </c>
      <c r="R263" t="s">
        <v>184</v>
      </c>
      <c r="S263" t="s">
        <v>188</v>
      </c>
      <c r="T263" t="s">
        <v>191</v>
      </c>
      <c r="U263" t="s">
        <v>192</v>
      </c>
      <c r="V263" t="s">
        <v>191</v>
      </c>
      <c r="W263" t="s">
        <v>194</v>
      </c>
      <c r="X263" t="s">
        <v>194</v>
      </c>
      <c r="Y263">
        <f t="shared" si="29"/>
        <v>5</v>
      </c>
      <c r="Z263" t="s">
        <v>195</v>
      </c>
      <c r="AA263" t="str">
        <f t="shared" si="30"/>
        <v>CCMONITOR_LP5_CTVDEC_E_ENDXFM_X_X_VMAX_X_G4_4800</v>
      </c>
      <c r="AB263" t="str">
        <f t="shared" si="30"/>
        <v>CCMONITOR_LP5_CTVDEC_E_ENDXFM_X_X_VMAX_X_G4_4800</v>
      </c>
      <c r="AC263" t="str">
        <f t="shared" si="30"/>
        <v>CCMONITOR_LP5_CTVDEC_E_ENDXFM_X_X_VMAX_X_G4_4800</v>
      </c>
      <c r="AD263" t="str">
        <f t="shared" si="30"/>
        <v>CCMONITOR_LP5_CTVDEC_E_ENDXFM_X_X_VMAX_X_G4_4800</v>
      </c>
      <c r="AE263" t="str">
        <f t="shared" si="30"/>
        <v>CCMONITOR_LP5_CTVDEC_E_ENDXFM_X_X_VMAX_X_G4_4800</v>
      </c>
      <c r="AK263" t="s">
        <v>200</v>
      </c>
    </row>
    <row r="264" spans="1:37" x14ac:dyDescent="0.25">
      <c r="A264" t="s">
        <v>40</v>
      </c>
      <c r="B264" t="s">
        <v>46</v>
      </c>
      <c r="C264" t="str">
        <f>D264&amp;"_"&amp;E264&amp;"_"&amp;F264&amp;"_"&amp;G264&amp;"_"&amp;A264&amp;"_"&amp;H264&amp;"_"&amp;I264&amp;"_"&amp;J264&amp;"_"&amp;K264&amp;"_"&amp;L264&amp;"_"&amp;M264</f>
        <v>CCMONITOR_LP5_CTVDEC_E_ENDXFM_X_X_VMAX_X_G4_4800</v>
      </c>
      <c r="D264" t="s">
        <v>156</v>
      </c>
      <c r="E264" t="s">
        <v>162</v>
      </c>
      <c r="F264" t="s">
        <v>163</v>
      </c>
      <c r="G264" t="s">
        <v>165</v>
      </c>
      <c r="H264" t="s">
        <v>160</v>
      </c>
      <c r="I264" t="s">
        <v>160</v>
      </c>
      <c r="J264" t="s">
        <v>77</v>
      </c>
      <c r="K264" t="s">
        <v>160</v>
      </c>
      <c r="L264" t="s">
        <v>169</v>
      </c>
      <c r="M264" t="s">
        <v>175</v>
      </c>
      <c r="N264" t="s">
        <v>179</v>
      </c>
      <c r="O264" t="s">
        <v>180</v>
      </c>
      <c r="P264" t="s">
        <v>181</v>
      </c>
      <c r="Q264" t="s">
        <v>182</v>
      </c>
      <c r="R264" t="s">
        <v>185</v>
      </c>
      <c r="S264" t="s">
        <v>188</v>
      </c>
      <c r="T264" t="s">
        <v>191</v>
      </c>
      <c r="U264" t="s">
        <v>192</v>
      </c>
      <c r="V264" t="s">
        <v>191</v>
      </c>
      <c r="W264" t="s">
        <v>196</v>
      </c>
      <c r="X264" t="s">
        <v>194</v>
      </c>
      <c r="Y264">
        <f t="shared" si="29"/>
        <v>5</v>
      </c>
      <c r="Z264" t="s">
        <v>195</v>
      </c>
      <c r="AA264" t="str">
        <f t="shared" si="30"/>
        <v>COMPFSM_LP5_CTVDEC_E_ENDXFM_X_X_VMAX_X_G4_4800</v>
      </c>
      <c r="AB264" t="str">
        <f t="shared" si="30"/>
        <v>COMPFSM_LP5_CTVDEC_E_ENDXFM_X_X_VMAX_X_G4_4800</v>
      </c>
      <c r="AC264" t="str">
        <f t="shared" si="30"/>
        <v>COMPFSM_LP5_CTVDEC_E_ENDXFM_X_X_VMAX_X_G4_4800</v>
      </c>
      <c r="AD264" t="str">
        <f t="shared" si="30"/>
        <v>COMPFSM_LP5_CTVDEC_E_ENDXFM_X_X_VMAX_X_G4_4800</v>
      </c>
      <c r="AE264" t="str">
        <f t="shared" si="30"/>
        <v>COMPFSM_LP5_CTVDEC_E_ENDXFM_X_X_VMAX_X_G4_4800</v>
      </c>
      <c r="AK264" t="s">
        <v>201</v>
      </c>
    </row>
    <row r="265" spans="1:37" x14ac:dyDescent="0.25">
      <c r="A265" t="s">
        <v>40</v>
      </c>
      <c r="B265" t="s">
        <v>46</v>
      </c>
      <c r="C265" t="str">
        <f>D265&amp;"_"&amp;E265&amp;"_"&amp;F265&amp;"_"&amp;G265&amp;"_"&amp;A265&amp;"_"&amp;H265&amp;"_"&amp;I265&amp;"_"&amp;J265&amp;"_"&amp;K265&amp;"_"&amp;L265&amp;"_"&amp;M265</f>
        <v>COMPFSM_LP5_CTVDEC_E_ENDXFM_X_X_VMAX_X_G4_4800</v>
      </c>
      <c r="D265" t="s">
        <v>157</v>
      </c>
      <c r="E265" t="s">
        <v>162</v>
      </c>
      <c r="F265" t="s">
        <v>163</v>
      </c>
      <c r="G265" t="s">
        <v>165</v>
      </c>
      <c r="H265" t="s">
        <v>160</v>
      </c>
      <c r="I265" t="s">
        <v>160</v>
      </c>
      <c r="J265" t="s">
        <v>77</v>
      </c>
      <c r="K265" t="s">
        <v>160</v>
      </c>
      <c r="L265" t="s">
        <v>169</v>
      </c>
      <c r="M265" t="s">
        <v>175</v>
      </c>
      <c r="N265" t="s">
        <v>179</v>
      </c>
      <c r="O265" t="s">
        <v>180</v>
      </c>
      <c r="P265" t="s">
        <v>181</v>
      </c>
      <c r="Q265" t="s">
        <v>182</v>
      </c>
      <c r="R265" t="s">
        <v>186</v>
      </c>
      <c r="S265" t="s">
        <v>189</v>
      </c>
      <c r="T265" t="s">
        <v>191</v>
      </c>
      <c r="U265" t="s">
        <v>192</v>
      </c>
      <c r="V265" t="s">
        <v>191</v>
      </c>
      <c r="W265" t="s">
        <v>197</v>
      </c>
      <c r="X265" t="s">
        <v>194</v>
      </c>
      <c r="Y265">
        <f t="shared" si="29"/>
        <v>5</v>
      </c>
      <c r="Z265" t="s">
        <v>195</v>
      </c>
      <c r="AA265" t="str">
        <f t="shared" si="30"/>
        <v>DQMTG_LP5_CTVDEC_E_ENDXFM_X_X_VMAX_X_G4_4800</v>
      </c>
      <c r="AB265" t="str">
        <f t="shared" si="30"/>
        <v>DQMTG_LP5_CTVDEC_E_ENDXFM_X_X_VMAX_X_G4_4800</v>
      </c>
      <c r="AC265" t="str">
        <f t="shared" si="30"/>
        <v>DQMTG_LP5_CTVDEC_E_ENDXFM_X_X_VMAX_X_G4_4800</v>
      </c>
      <c r="AD265" t="str">
        <f t="shared" si="30"/>
        <v>DQMTG_LP5_CTVDEC_E_ENDXFM_X_X_VMAX_X_G4_4800</v>
      </c>
      <c r="AE265" t="str">
        <f t="shared" si="30"/>
        <v>DQMTG_LP5_CTVDEC_E_ENDXFM_X_X_VMAX_X_G4_4800</v>
      </c>
      <c r="AK265" t="s">
        <v>202</v>
      </c>
    </row>
    <row r="266" spans="1:37" x14ac:dyDescent="0.25">
      <c r="A266" t="s">
        <v>40</v>
      </c>
      <c r="B266" t="s">
        <v>46</v>
      </c>
      <c r="C266" t="str">
        <f>D266&amp;"_"&amp;E266&amp;"_"&amp;F266&amp;"_"&amp;G266&amp;"_"&amp;A266&amp;"_"&amp;H266&amp;"_"&amp;I266&amp;"_"&amp;J266&amp;"_"&amp;K266&amp;"_"&amp;L266&amp;"_"&amp;M266</f>
        <v>DQMTG_LP5_CTVDEC_E_ENDXFM_X_X_VMAX_X_G4_4800</v>
      </c>
      <c r="D266" t="s">
        <v>158</v>
      </c>
      <c r="E266" t="s">
        <v>162</v>
      </c>
      <c r="F266" t="s">
        <v>163</v>
      </c>
      <c r="G266" t="s">
        <v>165</v>
      </c>
      <c r="H266" t="s">
        <v>160</v>
      </c>
      <c r="I266" t="s">
        <v>160</v>
      </c>
      <c r="J266" t="s">
        <v>77</v>
      </c>
      <c r="K266" t="s">
        <v>160</v>
      </c>
      <c r="L266" t="s">
        <v>169</v>
      </c>
      <c r="M266" t="s">
        <v>175</v>
      </c>
      <c r="N266" t="s">
        <v>179</v>
      </c>
      <c r="O266" t="s">
        <v>180</v>
      </c>
      <c r="P266" t="s">
        <v>181</v>
      </c>
      <c r="Q266" t="s">
        <v>182</v>
      </c>
      <c r="R266" t="s">
        <v>187</v>
      </c>
      <c r="S266" t="s">
        <v>190</v>
      </c>
      <c r="T266" t="s">
        <v>191</v>
      </c>
      <c r="U266" t="s">
        <v>192</v>
      </c>
      <c r="V266" t="s">
        <v>191</v>
      </c>
      <c r="W266" t="s">
        <v>198</v>
      </c>
      <c r="X266" t="s">
        <v>194</v>
      </c>
      <c r="Y266">
        <f t="shared" si="29"/>
        <v>5</v>
      </c>
      <c r="Z266" t="s">
        <v>195</v>
      </c>
      <c r="AA266" t="s">
        <v>195</v>
      </c>
      <c r="AB266" t="s">
        <v>195</v>
      </c>
      <c r="AC266" t="s">
        <v>195</v>
      </c>
      <c r="AD266" t="s">
        <v>195</v>
      </c>
      <c r="AE266" t="s">
        <v>195</v>
      </c>
      <c r="AK266" t="s">
        <v>203</v>
      </c>
    </row>
    <row r="267" spans="1:37" s="4" customFormat="1" x14ac:dyDescent="0.25">
      <c r="A267" s="4" t="s">
        <v>40</v>
      </c>
      <c r="B267" s="4" t="s">
        <v>45</v>
      </c>
      <c r="C267" s="4" t="s">
        <v>147</v>
      </c>
      <c r="E267" s="4" t="s">
        <v>159</v>
      </c>
      <c r="Y267" s="4">
        <f t="shared" si="29"/>
        <v>0</v>
      </c>
    </row>
    <row r="268" spans="1:37" s="2" customFormat="1" x14ac:dyDescent="0.25">
      <c r="A268" s="2" t="s">
        <v>40</v>
      </c>
      <c r="B268" s="2" t="s">
        <v>42</v>
      </c>
      <c r="C268" s="2" t="s">
        <v>148</v>
      </c>
      <c r="E268" s="2" t="s">
        <v>159</v>
      </c>
      <c r="W268" s="2" t="s">
        <v>197</v>
      </c>
      <c r="X268" s="2" t="s">
        <v>194</v>
      </c>
      <c r="Y268" s="2">
        <f t="shared" si="29"/>
        <v>2</v>
      </c>
      <c r="Z268" s="2" t="s">
        <v>195</v>
      </c>
      <c r="AA268" s="2" t="s">
        <v>195</v>
      </c>
      <c r="AB268" s="2" t="s">
        <v>195</v>
      </c>
    </row>
    <row r="269" spans="1:37" x14ac:dyDescent="0.25">
      <c r="A269" t="s">
        <v>40</v>
      </c>
      <c r="B269" t="s">
        <v>46</v>
      </c>
      <c r="C269" t="str">
        <f>D269&amp;"_"&amp;E269&amp;"_"&amp;F269&amp;"_"&amp;G269&amp;"_"&amp;A269&amp;"_"&amp;H269&amp;"_"&amp;I269&amp;"_"&amp;J269&amp;"_"&amp;K269&amp;"_"&amp;L269&amp;"_"&amp;M269</f>
        <v>CCCMM_LP5_CTVDEC_E_ENDXFM_X_X_VMAX_X_G2_3200</v>
      </c>
      <c r="D269" t="s">
        <v>154</v>
      </c>
      <c r="E269" t="s">
        <v>162</v>
      </c>
      <c r="F269" t="s">
        <v>163</v>
      </c>
      <c r="G269" t="s">
        <v>165</v>
      </c>
      <c r="H269" t="s">
        <v>160</v>
      </c>
      <c r="I269" t="s">
        <v>160</v>
      </c>
      <c r="J269" t="s">
        <v>77</v>
      </c>
      <c r="K269" t="s">
        <v>160</v>
      </c>
      <c r="L269" t="s">
        <v>168</v>
      </c>
      <c r="M269" t="s">
        <v>171</v>
      </c>
      <c r="N269" t="s">
        <v>179</v>
      </c>
      <c r="O269" t="s">
        <v>180</v>
      </c>
      <c r="P269" t="s">
        <v>181</v>
      </c>
      <c r="Q269" t="s">
        <v>182</v>
      </c>
      <c r="R269" t="s">
        <v>183</v>
      </c>
      <c r="S269" t="s">
        <v>188</v>
      </c>
      <c r="T269" t="s">
        <v>191</v>
      </c>
      <c r="U269" t="s">
        <v>192</v>
      </c>
      <c r="V269" t="s">
        <v>191</v>
      </c>
      <c r="W269" t="s">
        <v>194</v>
      </c>
      <c r="X269" t="s">
        <v>194</v>
      </c>
      <c r="Y269">
        <f t="shared" si="29"/>
        <v>5</v>
      </c>
      <c r="Z269" t="s">
        <v>195</v>
      </c>
      <c r="AA269" t="str">
        <f t="shared" ref="AA269:AE272" si="31">$C270</f>
        <v>WCKMM_LP5_CTVDEC_E_ENDXFM_X_X_VMAX_X_G2_3200</v>
      </c>
      <c r="AB269" t="str">
        <f t="shared" si="31"/>
        <v>WCKMM_LP5_CTVDEC_E_ENDXFM_X_X_VMAX_X_G2_3200</v>
      </c>
      <c r="AC269" t="str">
        <f t="shared" si="31"/>
        <v>WCKMM_LP5_CTVDEC_E_ENDXFM_X_X_VMAX_X_G2_3200</v>
      </c>
      <c r="AD269" t="str">
        <f t="shared" si="31"/>
        <v>WCKMM_LP5_CTVDEC_E_ENDXFM_X_X_VMAX_X_G2_3200</v>
      </c>
      <c r="AE269" t="str">
        <f t="shared" si="31"/>
        <v>WCKMM_LP5_CTVDEC_E_ENDXFM_X_X_VMAX_X_G2_3200</v>
      </c>
      <c r="AK269" t="s">
        <v>199</v>
      </c>
    </row>
    <row r="270" spans="1:37" x14ac:dyDescent="0.25">
      <c r="A270" t="s">
        <v>40</v>
      </c>
      <c r="B270" t="s">
        <v>46</v>
      </c>
      <c r="C270" t="str">
        <f>D270&amp;"_"&amp;E270&amp;"_"&amp;F270&amp;"_"&amp;G270&amp;"_"&amp;A270&amp;"_"&amp;H270&amp;"_"&amp;I270&amp;"_"&amp;J270&amp;"_"&amp;K270&amp;"_"&amp;L270&amp;"_"&amp;M270</f>
        <v>WCKMM_LP5_CTVDEC_E_ENDXFM_X_X_VMAX_X_G2_3200</v>
      </c>
      <c r="D270" t="s">
        <v>155</v>
      </c>
      <c r="E270" t="s">
        <v>162</v>
      </c>
      <c r="F270" t="s">
        <v>163</v>
      </c>
      <c r="G270" t="s">
        <v>165</v>
      </c>
      <c r="H270" t="s">
        <v>160</v>
      </c>
      <c r="I270" t="s">
        <v>160</v>
      </c>
      <c r="J270" t="s">
        <v>77</v>
      </c>
      <c r="K270" t="s">
        <v>160</v>
      </c>
      <c r="L270" t="s">
        <v>168</v>
      </c>
      <c r="M270" t="s">
        <v>171</v>
      </c>
      <c r="N270" t="s">
        <v>179</v>
      </c>
      <c r="O270" t="s">
        <v>180</v>
      </c>
      <c r="P270" t="s">
        <v>181</v>
      </c>
      <c r="Q270" t="s">
        <v>182</v>
      </c>
      <c r="R270" t="s">
        <v>184</v>
      </c>
      <c r="S270" t="s">
        <v>188</v>
      </c>
      <c r="T270" t="s">
        <v>191</v>
      </c>
      <c r="U270" t="s">
        <v>192</v>
      </c>
      <c r="V270" t="s">
        <v>191</v>
      </c>
      <c r="W270" t="s">
        <v>194</v>
      </c>
      <c r="X270" t="s">
        <v>194</v>
      </c>
      <c r="Y270">
        <f t="shared" si="29"/>
        <v>5</v>
      </c>
      <c r="Z270" t="s">
        <v>195</v>
      </c>
      <c r="AA270" t="str">
        <f t="shared" si="31"/>
        <v>CCMONITOR_LP5_CTVDEC_E_ENDXFM_X_X_VMAX_X_G2_3200</v>
      </c>
      <c r="AB270" t="str">
        <f t="shared" si="31"/>
        <v>CCMONITOR_LP5_CTVDEC_E_ENDXFM_X_X_VMAX_X_G2_3200</v>
      </c>
      <c r="AC270" t="str">
        <f t="shared" si="31"/>
        <v>CCMONITOR_LP5_CTVDEC_E_ENDXFM_X_X_VMAX_X_G2_3200</v>
      </c>
      <c r="AD270" t="str">
        <f t="shared" si="31"/>
        <v>CCMONITOR_LP5_CTVDEC_E_ENDXFM_X_X_VMAX_X_G2_3200</v>
      </c>
      <c r="AE270" t="str">
        <f t="shared" si="31"/>
        <v>CCMONITOR_LP5_CTVDEC_E_ENDXFM_X_X_VMAX_X_G2_3200</v>
      </c>
      <c r="AK270" t="s">
        <v>204</v>
      </c>
    </row>
    <row r="271" spans="1:37" x14ac:dyDescent="0.25">
      <c r="A271" t="s">
        <v>40</v>
      </c>
      <c r="B271" t="s">
        <v>46</v>
      </c>
      <c r="C271" t="str">
        <f>D271&amp;"_"&amp;E271&amp;"_"&amp;F271&amp;"_"&amp;G271&amp;"_"&amp;A271&amp;"_"&amp;H271&amp;"_"&amp;I271&amp;"_"&amp;J271&amp;"_"&amp;K271&amp;"_"&amp;L271&amp;"_"&amp;M271</f>
        <v>CCMONITOR_LP5_CTVDEC_E_ENDXFM_X_X_VMAX_X_G2_3200</v>
      </c>
      <c r="D271" t="s">
        <v>156</v>
      </c>
      <c r="E271" t="s">
        <v>162</v>
      </c>
      <c r="F271" t="s">
        <v>163</v>
      </c>
      <c r="G271" t="s">
        <v>165</v>
      </c>
      <c r="H271" t="s">
        <v>160</v>
      </c>
      <c r="I271" t="s">
        <v>160</v>
      </c>
      <c r="J271" t="s">
        <v>77</v>
      </c>
      <c r="K271" t="s">
        <v>160</v>
      </c>
      <c r="L271" t="s">
        <v>168</v>
      </c>
      <c r="M271" t="s">
        <v>171</v>
      </c>
      <c r="N271" t="s">
        <v>179</v>
      </c>
      <c r="O271" t="s">
        <v>180</v>
      </c>
      <c r="P271" t="s">
        <v>181</v>
      </c>
      <c r="Q271" t="s">
        <v>182</v>
      </c>
      <c r="R271" t="s">
        <v>185</v>
      </c>
      <c r="S271" t="s">
        <v>188</v>
      </c>
      <c r="T271" t="s">
        <v>191</v>
      </c>
      <c r="U271" t="s">
        <v>192</v>
      </c>
      <c r="V271" t="s">
        <v>191</v>
      </c>
      <c r="W271" t="s">
        <v>196</v>
      </c>
      <c r="X271" t="s">
        <v>194</v>
      </c>
      <c r="Y271">
        <f t="shared" si="29"/>
        <v>5</v>
      </c>
      <c r="Z271" t="s">
        <v>195</v>
      </c>
      <c r="AA271" t="str">
        <f t="shared" si="31"/>
        <v>COMPFSM_LP5_CTVDEC_E_ENDXFM_X_X_VMAX_X_G2_3200</v>
      </c>
      <c r="AB271" t="str">
        <f t="shared" si="31"/>
        <v>COMPFSM_LP5_CTVDEC_E_ENDXFM_X_X_VMAX_X_G2_3200</v>
      </c>
      <c r="AC271" t="str">
        <f t="shared" si="31"/>
        <v>COMPFSM_LP5_CTVDEC_E_ENDXFM_X_X_VMAX_X_G2_3200</v>
      </c>
      <c r="AD271" t="str">
        <f t="shared" si="31"/>
        <v>COMPFSM_LP5_CTVDEC_E_ENDXFM_X_X_VMAX_X_G2_3200</v>
      </c>
      <c r="AE271" t="str">
        <f t="shared" si="31"/>
        <v>COMPFSM_LP5_CTVDEC_E_ENDXFM_X_X_VMAX_X_G2_3200</v>
      </c>
      <c r="AK271" t="s">
        <v>201</v>
      </c>
    </row>
    <row r="272" spans="1:37" x14ac:dyDescent="0.25">
      <c r="A272" t="s">
        <v>40</v>
      </c>
      <c r="B272" t="s">
        <v>46</v>
      </c>
      <c r="C272" t="str">
        <f>D272&amp;"_"&amp;E272&amp;"_"&amp;F272&amp;"_"&amp;G272&amp;"_"&amp;A272&amp;"_"&amp;H272&amp;"_"&amp;I272&amp;"_"&amp;J272&amp;"_"&amp;K272&amp;"_"&amp;L272&amp;"_"&amp;M272</f>
        <v>COMPFSM_LP5_CTVDEC_E_ENDXFM_X_X_VMAX_X_G2_3200</v>
      </c>
      <c r="D272" t="s">
        <v>157</v>
      </c>
      <c r="E272" t="s">
        <v>162</v>
      </c>
      <c r="F272" t="s">
        <v>163</v>
      </c>
      <c r="G272" t="s">
        <v>165</v>
      </c>
      <c r="H272" t="s">
        <v>160</v>
      </c>
      <c r="I272" t="s">
        <v>160</v>
      </c>
      <c r="J272" t="s">
        <v>77</v>
      </c>
      <c r="K272" t="s">
        <v>160</v>
      </c>
      <c r="L272" t="s">
        <v>168</v>
      </c>
      <c r="M272" t="s">
        <v>171</v>
      </c>
      <c r="N272" t="s">
        <v>179</v>
      </c>
      <c r="O272" t="s">
        <v>180</v>
      </c>
      <c r="P272" t="s">
        <v>181</v>
      </c>
      <c r="Q272" t="s">
        <v>182</v>
      </c>
      <c r="R272" t="s">
        <v>186</v>
      </c>
      <c r="S272" t="s">
        <v>189</v>
      </c>
      <c r="T272" t="s">
        <v>191</v>
      </c>
      <c r="U272" t="s">
        <v>192</v>
      </c>
      <c r="V272" t="s">
        <v>191</v>
      </c>
      <c r="W272" t="s">
        <v>197</v>
      </c>
      <c r="X272" t="s">
        <v>194</v>
      </c>
      <c r="Y272">
        <f t="shared" si="29"/>
        <v>5</v>
      </c>
      <c r="Z272" t="s">
        <v>195</v>
      </c>
      <c r="AA272" t="str">
        <f t="shared" si="31"/>
        <v>DQMTG_LP5_CTVDEC_E_ENDXFM_X_X_VMAX_X_G2_3200</v>
      </c>
      <c r="AB272" t="str">
        <f t="shared" si="31"/>
        <v>DQMTG_LP5_CTVDEC_E_ENDXFM_X_X_VMAX_X_G2_3200</v>
      </c>
      <c r="AC272" t="str">
        <f t="shared" si="31"/>
        <v>DQMTG_LP5_CTVDEC_E_ENDXFM_X_X_VMAX_X_G2_3200</v>
      </c>
      <c r="AD272" t="str">
        <f t="shared" si="31"/>
        <v>DQMTG_LP5_CTVDEC_E_ENDXFM_X_X_VMAX_X_G2_3200</v>
      </c>
      <c r="AE272" t="str">
        <f t="shared" si="31"/>
        <v>DQMTG_LP5_CTVDEC_E_ENDXFM_X_X_VMAX_X_G2_3200</v>
      </c>
      <c r="AK272" t="s">
        <v>202</v>
      </c>
    </row>
    <row r="273" spans="1:37" x14ac:dyDescent="0.25">
      <c r="A273" t="s">
        <v>40</v>
      </c>
      <c r="B273" t="s">
        <v>46</v>
      </c>
      <c r="C273" t="str">
        <f>D273&amp;"_"&amp;E273&amp;"_"&amp;F273&amp;"_"&amp;G273&amp;"_"&amp;A273&amp;"_"&amp;H273&amp;"_"&amp;I273&amp;"_"&amp;J273&amp;"_"&amp;K273&amp;"_"&amp;L273&amp;"_"&amp;M273</f>
        <v>DQMTG_LP5_CTVDEC_E_ENDXFM_X_X_VMAX_X_G2_3200</v>
      </c>
      <c r="D273" t="s">
        <v>158</v>
      </c>
      <c r="E273" t="s">
        <v>162</v>
      </c>
      <c r="F273" t="s">
        <v>163</v>
      </c>
      <c r="G273" t="s">
        <v>165</v>
      </c>
      <c r="H273" t="s">
        <v>160</v>
      </c>
      <c r="I273" t="s">
        <v>160</v>
      </c>
      <c r="J273" t="s">
        <v>77</v>
      </c>
      <c r="K273" t="s">
        <v>160</v>
      </c>
      <c r="L273" t="s">
        <v>168</v>
      </c>
      <c r="M273" t="s">
        <v>171</v>
      </c>
      <c r="N273" t="s">
        <v>179</v>
      </c>
      <c r="O273" t="s">
        <v>180</v>
      </c>
      <c r="P273" t="s">
        <v>181</v>
      </c>
      <c r="Q273" t="s">
        <v>182</v>
      </c>
      <c r="R273" t="s">
        <v>187</v>
      </c>
      <c r="S273" t="s">
        <v>190</v>
      </c>
      <c r="T273" t="s">
        <v>191</v>
      </c>
      <c r="U273" t="s">
        <v>192</v>
      </c>
      <c r="V273" t="s">
        <v>191</v>
      </c>
      <c r="W273" t="s">
        <v>198</v>
      </c>
      <c r="X273" t="s">
        <v>194</v>
      </c>
      <c r="Y273">
        <f t="shared" si="29"/>
        <v>5</v>
      </c>
      <c r="Z273" t="s">
        <v>195</v>
      </c>
      <c r="AA273" t="s">
        <v>195</v>
      </c>
      <c r="AB273" t="s">
        <v>195</v>
      </c>
      <c r="AC273" t="s">
        <v>195</v>
      </c>
      <c r="AD273" t="s">
        <v>195</v>
      </c>
      <c r="AE273" t="s">
        <v>195</v>
      </c>
      <c r="AK273" t="s">
        <v>203</v>
      </c>
    </row>
    <row r="274" spans="1:37" s="4" customFormat="1" x14ac:dyDescent="0.25">
      <c r="A274" s="4" t="s">
        <v>40</v>
      </c>
      <c r="B274" s="4" t="s">
        <v>45</v>
      </c>
      <c r="C274" s="4" t="s">
        <v>149</v>
      </c>
      <c r="E274" s="4" t="s">
        <v>159</v>
      </c>
      <c r="Y274" s="4">
        <f t="shared" si="29"/>
        <v>0</v>
      </c>
    </row>
    <row r="275" spans="1:37" s="4" customFormat="1" x14ac:dyDescent="0.25">
      <c r="A275" s="4" t="s">
        <v>40</v>
      </c>
      <c r="B275" s="4" t="s">
        <v>45</v>
      </c>
      <c r="C275" s="4" t="s">
        <v>150</v>
      </c>
      <c r="E275" s="4" t="s">
        <v>159</v>
      </c>
      <c r="Y275" s="4">
        <f t="shared" si="29"/>
        <v>0</v>
      </c>
    </row>
    <row r="276" spans="1:37" s="4" customFormat="1" x14ac:dyDescent="0.25">
      <c r="A276" s="4" t="s">
        <v>40</v>
      </c>
      <c r="B276" s="4" t="s">
        <v>45</v>
      </c>
      <c r="C276" s="4" t="s">
        <v>151</v>
      </c>
      <c r="E276" s="4" t="s">
        <v>159</v>
      </c>
      <c r="Y276" s="4">
        <f t="shared" si="29"/>
        <v>0</v>
      </c>
    </row>
    <row r="277" spans="1:37" s="4" customFormat="1" x14ac:dyDescent="0.25">
      <c r="A277" s="4" t="s">
        <v>40</v>
      </c>
      <c r="B277" s="4" t="s">
        <v>45</v>
      </c>
      <c r="C277" s="4" t="s">
        <v>152</v>
      </c>
      <c r="E277" s="4" t="s">
        <v>159</v>
      </c>
      <c r="Y277" s="4">
        <f t="shared" si="29"/>
        <v>0</v>
      </c>
    </row>
    <row r="278" spans="1:37" x14ac:dyDescent="0.25">
      <c r="A278" t="s">
        <v>37</v>
      </c>
      <c r="B278" t="s">
        <v>47</v>
      </c>
      <c r="C278" t="s">
        <v>37</v>
      </c>
      <c r="E278" t="s">
        <v>159</v>
      </c>
      <c r="Y278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mio_ddr_ac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2024-05-03T15:26:29Z</dcterms:created>
  <dcterms:modified xsi:type="dcterms:W3CDTF">2024-05-03T15:26:31Z</dcterms:modified>
</cp:coreProperties>
</file>