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1E775C62-747B-438B-8FCA-214740E6BC51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emoPage" sheetId="1" r:id="rId1"/>
    <sheet name="arr_c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2" l="1"/>
  <c r="C13" i="2"/>
  <c r="T10" i="2" s="1"/>
  <c r="R10" i="2" s="1"/>
  <c r="R11" i="2"/>
  <c r="C11" i="2"/>
  <c r="U10" i="2"/>
  <c r="R8" i="2"/>
  <c r="C8" i="2"/>
  <c r="U7" i="2"/>
  <c r="T7" i="2"/>
  <c r="R7" i="2" s="1"/>
  <c r="R5" i="2"/>
  <c r="C5" i="2"/>
  <c r="AB4" i="2" s="1"/>
  <c r="AA4" i="2"/>
  <c r="Y4" i="2"/>
  <c r="T4" i="2"/>
  <c r="C4" i="2"/>
  <c r="U3" i="2"/>
  <c r="T3" i="2"/>
  <c r="AC4" i="1"/>
  <c r="AB4" i="1"/>
  <c r="AA4" i="1"/>
  <c r="R4" i="1" s="1"/>
  <c r="Z4" i="1"/>
  <c r="Y4" i="1"/>
  <c r="T4" i="1"/>
  <c r="U10" i="1"/>
  <c r="R10" i="1" s="1"/>
  <c r="T10" i="1"/>
  <c r="U7" i="1"/>
  <c r="T7" i="1"/>
  <c r="U3" i="1"/>
  <c r="T3" i="1"/>
  <c r="C13" i="1"/>
  <c r="C11" i="1"/>
  <c r="C8" i="1"/>
  <c r="C5" i="1"/>
  <c r="C4" i="1"/>
  <c r="R5" i="1"/>
  <c r="R7" i="1"/>
  <c r="R8" i="1"/>
  <c r="R11" i="1"/>
  <c r="R13" i="1"/>
  <c r="AC4" i="2" l="1"/>
  <c r="Z4" i="2"/>
  <c r="R4" i="2" s="1"/>
</calcChain>
</file>

<file path=xl/sharedStrings.xml><?xml version="1.0" encoding="utf-8"?>
<sst xmlns="http://schemas.openxmlformats.org/spreadsheetml/2006/main" count="244" uniqueCount="56">
  <si>
    <t>Flow</t>
  </si>
  <si>
    <t>Template</t>
  </si>
  <si>
    <t>IP</t>
  </si>
  <si>
    <t>Module</t>
  </si>
  <si>
    <t>TestType</t>
  </si>
  <si>
    <t>EdcKill</t>
  </si>
  <si>
    <t>X</t>
  </si>
  <si>
    <t>PowerRail</t>
  </si>
  <si>
    <t>Freq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</si>
  <si>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</si>
  <si>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</si>
  <si>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</si>
  <si>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</si>
  <si>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</si>
  <si>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</si>
  <si>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</si>
  <si>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</si>
  <si>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</si>
  <si>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</si>
  <si>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</si>
  <si>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</si>
  <si>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</si>
  <si>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</si>
  <si>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</si>
  <si>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</si>
  <si>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</si>
  <si>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</si>
  <si>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</si>
  <si>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</si>
  <si>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</si>
  <si>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</si>
  <si>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</si>
  <si>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</si>
  <si>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</si>
  <si>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</si>
  <si>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</si>
  <si>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VCCIA</t>
  </si>
  <si>
    <t>LFM</t>
  </si>
  <si>
    <t>LLC_DAT_BISR</t>
  </si>
  <si>
    <t>SBF_nom_lvl</t>
  </si>
  <si>
    <t>cpu_ctf_timing_tclk100_cclk100_bclk400</t>
  </si>
  <si>
    <t>lnl_dummy_list</t>
  </si>
  <si>
    <t>1,2,3,4</t>
  </si>
  <si>
    <t>SSA_CCF_RASTER_E_BEGIN_X_VCCIA_LFM_X_LLC_DAT_RASTER</t>
  </si>
  <si>
    <t>mbistRaster</t>
  </si>
  <si>
    <t>RASTER</t>
  </si>
  <si>
    <t>LLC_DAT_RASTER</t>
  </si>
  <si>
    <t>COMPOSITE_END</t>
  </si>
  <si>
    <t>POST_REPAIR</t>
  </si>
  <si>
    <t>fuseConfig</t>
  </si>
  <si>
    <t>ALL</t>
  </si>
  <si>
    <t>FUSE</t>
  </si>
  <si>
    <t>mbistPostRepair</t>
  </si>
  <si>
    <t>LLC_DAT_POST_REPAIR</t>
  </si>
  <si>
    <t>LLC_DAT_SANITY</t>
  </si>
  <si>
    <t>NameEnding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</si>
</sst>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workbookViewId="0">
      <selection activeCell="C8" sqref="A1:AC14"/>
    </sheetView>
  </sheetViews>
  <sheetFormatPr defaultRowHeight="15" x14ac:dyDescent="0.25"/>
  <cols>
    <col min="2" max="2" width="18.140625" bestFit="1" customWidth="1"/>
    <col min="3" max="3" width="59.42578125" bestFit="1" customWidth="1"/>
  </cols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</v>
      </c>
      <c r="L1" t="s">
        <v>55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 t="s">
        <v>27</v>
      </c>
      <c r="B2" s="1" t="s">
        <v>28</v>
      </c>
      <c r="C2" t="s">
        <v>27</v>
      </c>
      <c r="L2" t="s">
        <v>27</v>
      </c>
    </row>
    <row r="3" spans="1:29" x14ac:dyDescent="0.25">
      <c r="A3" s="2" t="s">
        <v>27</v>
      </c>
      <c r="B3" s="2" t="s">
        <v>28</v>
      </c>
      <c r="C3" t="s">
        <v>29</v>
      </c>
      <c r="R3">
        <v>2</v>
      </c>
      <c r="S3">
        <v>1</v>
      </c>
      <c r="T3" t="str">
        <f>C7</f>
        <v>REPAIR</v>
      </c>
      <c r="U3" t="str">
        <f>C7</f>
        <v>REPAIR</v>
      </c>
    </row>
    <row r="4" spans="1:29" x14ac:dyDescent="0.25">
      <c r="A4" s="2" t="s">
        <v>27</v>
      </c>
      <c r="B4" s="2" t="s">
        <v>31</v>
      </c>
      <c r="C4" t="str">
        <f>D4&amp;"_"&amp;E4&amp;"_"&amp;F4&amp;"_"&amp;G4&amp;"_"&amp;A4&amp;"_"&amp;H4&amp;"_"&amp;I4&amp;"_"&amp;J4&amp;"_"&amp;K4&amp;"_"&amp;L4</f>
        <v>SSA_CCF_HRY_E_BEGIN_X_VCCIA_LFM_X_LLC_DAT_BISR</v>
      </c>
      <c r="D4" t="s">
        <v>32</v>
      </c>
      <c r="E4" t="s">
        <v>33</v>
      </c>
      <c r="F4" t="s">
        <v>34</v>
      </c>
      <c r="G4" t="s">
        <v>35</v>
      </c>
      <c r="H4" t="s">
        <v>6</v>
      </c>
      <c r="I4" t="s">
        <v>36</v>
      </c>
      <c r="J4" t="s">
        <v>37</v>
      </c>
      <c r="K4" t="s">
        <v>6</v>
      </c>
      <c r="L4" t="s">
        <v>38</v>
      </c>
      <c r="M4" t="s">
        <v>39</v>
      </c>
      <c r="N4" t="s">
        <v>40</v>
      </c>
      <c r="O4" t="s">
        <v>41</v>
      </c>
      <c r="P4">
        <v>60</v>
      </c>
      <c r="R4">
        <f>COUNTA(T4:AC4)</f>
        <v>10</v>
      </c>
      <c r="S4" t="s">
        <v>42</v>
      </c>
      <c r="T4" t="str">
        <f>C5</f>
        <v>SSA_CCF_RASTER_E_BEGIN_X_VCCIA_LFM_X_LLC_DAT_RASTER</v>
      </c>
      <c r="U4">
        <v>1</v>
      </c>
      <c r="V4">
        <v>1</v>
      </c>
      <c r="W4">
        <v>1</v>
      </c>
      <c r="X4">
        <v>1</v>
      </c>
      <c r="Y4" t="str">
        <f>C5</f>
        <v>SSA_CCF_RASTER_E_BEGIN_X_VCCIA_LFM_X_LLC_DAT_RASTER</v>
      </c>
      <c r="Z4" t="str">
        <f>C5</f>
        <v>SSA_CCF_RASTER_E_BEGIN_X_VCCIA_LFM_X_LLC_DAT_RASTER</v>
      </c>
      <c r="AA4" t="str">
        <f>C5</f>
        <v>SSA_CCF_RASTER_E_BEGIN_X_VCCIA_LFM_X_LLC_DAT_RASTER</v>
      </c>
      <c r="AB4" t="str">
        <f>C5</f>
        <v>SSA_CCF_RASTER_E_BEGIN_X_VCCIA_LFM_X_LLC_DAT_RASTER</v>
      </c>
      <c r="AC4" t="str">
        <f>C5</f>
        <v>SSA_CCF_RASTER_E_BEGIN_X_VCCIA_LFM_X_LLC_DAT_RASTER</v>
      </c>
    </row>
    <row r="5" spans="1:29" x14ac:dyDescent="0.25">
      <c r="A5" s="2" t="s">
        <v>27</v>
      </c>
      <c r="B5" s="2" t="s">
        <v>44</v>
      </c>
      <c r="C5" t="str">
        <f>D5&amp;"_"&amp;E5&amp;"_"&amp;F5&amp;"_"&amp;G5&amp;"_"&amp;A5&amp;"_"&amp;H5&amp;"_"&amp;I5&amp;"_"&amp;J5&amp;"_"&amp;K5&amp;"_"&amp;L5</f>
        <v>SSA_CCF_RASTER_E_BEGIN_X_VCCIA_LFM_X_LLC_DAT_RASTER</v>
      </c>
      <c r="D5" t="s">
        <v>32</v>
      </c>
      <c r="E5" t="s">
        <v>33</v>
      </c>
      <c r="F5" t="s">
        <v>45</v>
      </c>
      <c r="G5" t="s">
        <v>35</v>
      </c>
      <c r="H5" t="s">
        <v>6</v>
      </c>
      <c r="I5" t="s">
        <v>36</v>
      </c>
      <c r="J5" t="s">
        <v>37</v>
      </c>
      <c r="K5" t="s">
        <v>6</v>
      </c>
      <c r="L5" t="s">
        <v>46</v>
      </c>
      <c r="M5" t="s">
        <v>39</v>
      </c>
      <c r="N5" t="s">
        <v>40</v>
      </c>
      <c r="O5" t="s">
        <v>41</v>
      </c>
      <c r="P5">
        <v>60</v>
      </c>
      <c r="R5">
        <f t="shared" ref="R5:R13" si="0">COUNTA(T5:AC5)</f>
        <v>10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5">
      <c r="A6" s="2" t="s">
        <v>27</v>
      </c>
      <c r="B6" s="2" t="s">
        <v>47</v>
      </c>
    </row>
    <row r="7" spans="1:29" x14ac:dyDescent="0.25">
      <c r="A7" s="3" t="s">
        <v>27</v>
      </c>
      <c r="B7" s="3" t="s">
        <v>28</v>
      </c>
      <c r="C7" t="s">
        <v>30</v>
      </c>
      <c r="R7">
        <f t="shared" si="0"/>
        <v>2</v>
      </c>
      <c r="S7">
        <v>1</v>
      </c>
      <c r="T7" t="str">
        <f>C10</f>
        <v>POST_REPAIR</v>
      </c>
      <c r="U7" t="str">
        <f>C10</f>
        <v>POST_REPAIR</v>
      </c>
    </row>
    <row r="8" spans="1:29" x14ac:dyDescent="0.25">
      <c r="A8" s="3" t="s">
        <v>27</v>
      </c>
      <c r="B8" s="3" t="s">
        <v>49</v>
      </c>
      <c r="C8" t="str">
        <f>D8&amp;"_"&amp;E8&amp;"_"&amp;F8&amp;"_"&amp;G8&amp;"_"&amp;A8&amp;"_"&amp;H8&amp;"_"&amp;I8&amp;"_"&amp;J8&amp;"_"&amp;K8&amp;"_"&amp;L8</f>
        <v>ALL_CCF_FUSE_E_BEGIN_X_VCCIA_LFM_X_REPAIR</v>
      </c>
      <c r="D8" t="s">
        <v>50</v>
      </c>
      <c r="E8" t="s">
        <v>33</v>
      </c>
      <c r="F8" t="s">
        <v>51</v>
      </c>
      <c r="G8" t="s">
        <v>35</v>
      </c>
      <c r="H8" t="s">
        <v>6</v>
      </c>
      <c r="I8" t="s">
        <v>36</v>
      </c>
      <c r="J8" t="s">
        <v>37</v>
      </c>
      <c r="K8" t="s">
        <v>6</v>
      </c>
      <c r="L8" t="s">
        <v>30</v>
      </c>
      <c r="M8" t="s">
        <v>39</v>
      </c>
      <c r="N8" t="s">
        <v>40</v>
      </c>
      <c r="O8" t="s">
        <v>41</v>
      </c>
      <c r="P8">
        <v>60</v>
      </c>
      <c r="R8">
        <f t="shared" si="0"/>
        <v>2</v>
      </c>
      <c r="S8">
        <v>1</v>
      </c>
      <c r="T8">
        <v>1</v>
      </c>
      <c r="U8">
        <v>1</v>
      </c>
    </row>
    <row r="9" spans="1:29" x14ac:dyDescent="0.25">
      <c r="A9" s="3" t="s">
        <v>27</v>
      </c>
      <c r="B9" s="3" t="s">
        <v>47</v>
      </c>
    </row>
    <row r="10" spans="1:29" x14ac:dyDescent="0.25">
      <c r="A10" s="4" t="s">
        <v>27</v>
      </c>
      <c r="B10" s="4" t="s">
        <v>28</v>
      </c>
      <c r="C10" t="s">
        <v>48</v>
      </c>
      <c r="R10">
        <f t="shared" si="0"/>
        <v>2</v>
      </c>
      <c r="S10">
        <v>1</v>
      </c>
      <c r="T10" t="str">
        <f>C13</f>
        <v>ALL_CCF_HRY_E_BEGIN_X_VCCIA_LFM_X_LLC_DAT_SANITY</v>
      </c>
      <c r="U10" t="str">
        <f>C13</f>
        <v>ALL_CCF_HRY_E_BEGIN_X_VCCIA_LFM_X_LLC_DAT_SANITY</v>
      </c>
    </row>
    <row r="11" spans="1:29" x14ac:dyDescent="0.25">
      <c r="A11" s="4" t="s">
        <v>27</v>
      </c>
      <c r="B11" s="4" t="s">
        <v>52</v>
      </c>
      <c r="C11" t="str">
        <f>D11&amp;"_"&amp;E11&amp;"_"&amp;F11&amp;"_"&amp;G11&amp;"_"&amp;A11&amp;"_"&amp;H11&amp;"_"&amp;I11&amp;"_"&amp;J11&amp;"_"&amp;K11&amp;"_"&amp;L11</f>
        <v>ALL_CCF_HRY_E_BEGIN_X_VCCIA_LFM_X_LLC_DAT_POST_REPAIR</v>
      </c>
      <c r="D11" t="s">
        <v>50</v>
      </c>
      <c r="E11" t="s">
        <v>33</v>
      </c>
      <c r="F11" t="s">
        <v>34</v>
      </c>
      <c r="G11" t="s">
        <v>35</v>
      </c>
      <c r="H11" t="s">
        <v>6</v>
      </c>
      <c r="I11" t="s">
        <v>36</v>
      </c>
      <c r="J11" t="s">
        <v>37</v>
      </c>
      <c r="K11" t="s">
        <v>6</v>
      </c>
      <c r="L11" t="s">
        <v>53</v>
      </c>
      <c r="M11" t="s">
        <v>39</v>
      </c>
      <c r="N11" t="s">
        <v>40</v>
      </c>
      <c r="O11" t="s">
        <v>41</v>
      </c>
      <c r="P11">
        <v>60</v>
      </c>
      <c r="R11">
        <f t="shared" si="0"/>
        <v>2</v>
      </c>
      <c r="S11">
        <v>1</v>
      </c>
      <c r="T11">
        <v>1</v>
      </c>
      <c r="U11">
        <v>1</v>
      </c>
    </row>
    <row r="12" spans="1:29" x14ac:dyDescent="0.25">
      <c r="A12" s="4" t="s">
        <v>27</v>
      </c>
      <c r="B12" s="4" t="s">
        <v>47</v>
      </c>
    </row>
    <row r="13" spans="1:29" x14ac:dyDescent="0.25">
      <c r="A13" s="5" t="s">
        <v>27</v>
      </c>
      <c r="B13" s="5" t="s">
        <v>52</v>
      </c>
      <c r="C13" t="str">
        <f>D13&amp;"_"&amp;E13&amp;"_"&amp;F13&amp;"_"&amp;G13&amp;"_"&amp;A13&amp;"_"&amp;H13&amp;"_"&amp;I13&amp;"_"&amp;J13&amp;"_"&amp;K13&amp;"_"&amp;L13</f>
        <v>ALL_CCF_HRY_E_BEGIN_X_VCCIA_LFM_X_LLC_DAT_SANITY</v>
      </c>
      <c r="D13" t="s">
        <v>50</v>
      </c>
      <c r="E13" t="s">
        <v>33</v>
      </c>
      <c r="F13" t="s">
        <v>34</v>
      </c>
      <c r="G13" t="s">
        <v>35</v>
      </c>
      <c r="H13" t="s">
        <v>6</v>
      </c>
      <c r="I13" t="s">
        <v>36</v>
      </c>
      <c r="J13" t="s">
        <v>37</v>
      </c>
      <c r="K13" t="s">
        <v>6</v>
      </c>
      <c r="L13" t="s">
        <v>54</v>
      </c>
      <c r="M13" t="s">
        <v>39</v>
      </c>
      <c r="N13" t="s">
        <v>40</v>
      </c>
      <c r="O13" t="s">
        <v>41</v>
      </c>
      <c r="P13">
        <v>60</v>
      </c>
      <c r="R13">
        <f t="shared" si="0"/>
        <v>2</v>
      </c>
      <c r="S13">
        <v>1</v>
      </c>
      <c r="T13">
        <v>1</v>
      </c>
      <c r="U13">
        <v>1</v>
      </c>
    </row>
    <row r="14" spans="1:29" x14ac:dyDescent="0.25">
      <c r="A14" s="1" t="s">
        <v>27</v>
      </c>
      <c r="B14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"/>
  <sheetViews>
    <sheetView tabSelected="1" workbookViewId="0">
      <selection sqref="A1:AC1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</v>
      </c>
      <c r="L1" t="s">
        <v>55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26</v>
      </c>
    </row>
    <row r="2" spans="1:30" x14ac:dyDescent="0.25">
      <c r="A2" s="1" t="s">
        <v>27</v>
      </c>
      <c r="B2" s="1" t="s">
        <v>28</v>
      </c>
      <c r="C2" t="s">
        <v>27</v>
      </c>
      <c r="L2" t="s">
        <v>27</v>
      </c>
    </row>
    <row r="3" spans="1:30" x14ac:dyDescent="0.25">
      <c r="A3" s="2" t="s">
        <v>27</v>
      </c>
      <c r="B3" s="2" t="s">
        <v>28</v>
      </c>
      <c r="C3" t="s">
        <v>29</v>
      </c>
      <c r="R3">
        <v>2</v>
      </c>
      <c r="S3">
        <v>1</v>
      </c>
      <c r="T3" t="str">
        <f>C7</f>
        <v>REPAIR</v>
      </c>
      <c r="U3" t="str">
        <f>C7</f>
        <v>REPAIR</v>
      </c>
    </row>
    <row r="4" spans="1:30" x14ac:dyDescent="0.25">
      <c r="A4" s="2" t="s">
        <v>27</v>
      </c>
      <c r="B4" s="2" t="s">
        <v>31</v>
      </c>
      <c r="C4" t="str">
        <f>D4&amp;"_"&amp;E4&amp;"_"&amp;F4&amp;"_"&amp;G4&amp;"_"&amp;A4&amp;"_"&amp;H4&amp;"_"&amp;I4&amp;"_"&amp;J4&amp;"_"&amp;K4&amp;"_"&amp;L4</f>
        <v>SSA_CCF_HRY_E_BEGIN_X_VCCIA_LFM_X_LLC_DAT_BISR</v>
      </c>
      <c r="D4" t="s">
        <v>32</v>
      </c>
      <c r="E4" t="s">
        <v>33</v>
      </c>
      <c r="F4" t="s">
        <v>34</v>
      </c>
      <c r="G4" t="s">
        <v>35</v>
      </c>
      <c r="H4" t="s">
        <v>6</v>
      </c>
      <c r="I4" t="s">
        <v>36</v>
      </c>
      <c r="J4" t="s">
        <v>37</v>
      </c>
      <c r="K4" t="s">
        <v>6</v>
      </c>
      <c r="L4" t="s">
        <v>38</v>
      </c>
      <c r="M4" t="s">
        <v>39</v>
      </c>
      <c r="N4" t="s">
        <v>40</v>
      </c>
      <c r="O4" t="s">
        <v>41</v>
      </c>
      <c r="P4">
        <v>60</v>
      </c>
      <c r="R4">
        <f>COUNTA(T4:AC4)</f>
        <v>10</v>
      </c>
      <c r="S4" t="s">
        <v>42</v>
      </c>
      <c r="T4" t="str">
        <f>C5</f>
        <v>SSA_CCF_RASTER_E_BEGIN_X_VCCIA_LFM_X_LLC_DAT_RASTER</v>
      </c>
      <c r="U4">
        <v>1</v>
      </c>
      <c r="V4">
        <v>1</v>
      </c>
      <c r="W4">
        <v>1</v>
      </c>
      <c r="X4">
        <v>1</v>
      </c>
      <c r="Y4" t="str">
        <f>C5</f>
        <v>SSA_CCF_RASTER_E_BEGIN_X_VCCIA_LFM_X_LLC_DAT_RASTER</v>
      </c>
      <c r="Z4" t="str">
        <f>C5</f>
        <v>SSA_CCF_RASTER_E_BEGIN_X_VCCIA_LFM_X_LLC_DAT_RASTER</v>
      </c>
      <c r="AA4" t="str">
        <f>C5</f>
        <v>SSA_CCF_RASTER_E_BEGIN_X_VCCIA_LFM_X_LLC_DAT_RASTER</v>
      </c>
      <c r="AB4" t="str">
        <f>C5</f>
        <v>SSA_CCF_RASTER_E_BEGIN_X_VCCIA_LFM_X_LLC_DAT_RASTER</v>
      </c>
      <c r="AC4" t="str">
        <f>C5</f>
        <v>SSA_CCF_RASTER_E_BEGIN_X_VCCIA_LFM_X_LLC_DAT_RASTER</v>
      </c>
      <c r="AD4" t="s">
        <v>43</v>
      </c>
    </row>
    <row r="5" spans="1:30" x14ac:dyDescent="0.25">
      <c r="A5" s="2" t="s">
        <v>27</v>
      </c>
      <c r="B5" s="2" t="s">
        <v>44</v>
      </c>
      <c r="C5" t="str">
        <f>D5&amp;"_"&amp;E5&amp;"_"&amp;F5&amp;"_"&amp;G5&amp;"_"&amp;A5&amp;"_"&amp;H5&amp;"_"&amp;I5&amp;"_"&amp;J5&amp;"_"&amp;K5&amp;"_"&amp;L5</f>
        <v>SSA_CCF_RASTER_E_BEGIN_X_VCCIA_LFM_X_LLC_DAT_RASTER</v>
      </c>
      <c r="D5" t="s">
        <v>32</v>
      </c>
      <c r="E5" t="s">
        <v>33</v>
      </c>
      <c r="F5" t="s">
        <v>45</v>
      </c>
      <c r="G5" t="s">
        <v>35</v>
      </c>
      <c r="H5" t="s">
        <v>6</v>
      </c>
      <c r="I5" t="s">
        <v>36</v>
      </c>
      <c r="J5" t="s">
        <v>37</v>
      </c>
      <c r="K5" t="s">
        <v>6</v>
      </c>
      <c r="L5" t="s">
        <v>46</v>
      </c>
      <c r="M5" t="s">
        <v>39</v>
      </c>
      <c r="N5" t="s">
        <v>40</v>
      </c>
      <c r="O5" t="s">
        <v>41</v>
      </c>
      <c r="P5">
        <v>60</v>
      </c>
      <c r="R5">
        <f t="shared" ref="R5:R13" si="0">COUNTA(T5:AC5)</f>
        <v>10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 s="2" t="s">
        <v>27</v>
      </c>
      <c r="B6" s="2" t="s">
        <v>47</v>
      </c>
    </row>
    <row r="7" spans="1:30" x14ac:dyDescent="0.25">
      <c r="A7" s="3" t="s">
        <v>27</v>
      </c>
      <c r="B7" s="3" t="s">
        <v>28</v>
      </c>
      <c r="C7" t="s">
        <v>30</v>
      </c>
      <c r="R7">
        <f t="shared" si="0"/>
        <v>2</v>
      </c>
      <c r="S7">
        <v>1</v>
      </c>
      <c r="T7" t="str">
        <f>C10</f>
        <v>POST_REPAIR</v>
      </c>
      <c r="U7" t="str">
        <f>C10</f>
        <v>POST_REPAIR</v>
      </c>
    </row>
    <row r="8" spans="1:30" x14ac:dyDescent="0.25">
      <c r="A8" s="3" t="s">
        <v>27</v>
      </c>
      <c r="B8" s="3" t="s">
        <v>49</v>
      </c>
      <c r="C8" t="str">
        <f>D8&amp;"_"&amp;E8&amp;"_"&amp;F8&amp;"_"&amp;G8&amp;"_"&amp;A8&amp;"_"&amp;H8&amp;"_"&amp;I8&amp;"_"&amp;J8&amp;"_"&amp;K8&amp;"_"&amp;L8</f>
        <v>ALL_CCF_FUSE_E_BEGIN_X_VCCIA_LFM_X_REPAIR</v>
      </c>
      <c r="D8" t="s">
        <v>50</v>
      </c>
      <c r="E8" t="s">
        <v>33</v>
      </c>
      <c r="F8" t="s">
        <v>51</v>
      </c>
      <c r="G8" t="s">
        <v>35</v>
      </c>
      <c r="H8" t="s">
        <v>6</v>
      </c>
      <c r="I8" t="s">
        <v>36</v>
      </c>
      <c r="J8" t="s">
        <v>37</v>
      </c>
      <c r="K8" t="s">
        <v>6</v>
      </c>
      <c r="L8" t="s">
        <v>30</v>
      </c>
      <c r="M8" t="s">
        <v>39</v>
      </c>
      <c r="N8" t="s">
        <v>40</v>
      </c>
      <c r="O8" t="s">
        <v>41</v>
      </c>
      <c r="P8">
        <v>60</v>
      </c>
      <c r="R8">
        <f t="shared" si="0"/>
        <v>2</v>
      </c>
      <c r="S8">
        <v>1</v>
      </c>
      <c r="T8">
        <v>1</v>
      </c>
      <c r="U8">
        <v>1</v>
      </c>
    </row>
    <row r="9" spans="1:30" x14ac:dyDescent="0.25">
      <c r="A9" s="3" t="s">
        <v>27</v>
      </c>
      <c r="B9" s="3" t="s">
        <v>47</v>
      </c>
    </row>
    <row r="10" spans="1:30" x14ac:dyDescent="0.25">
      <c r="A10" s="4" t="s">
        <v>27</v>
      </c>
      <c r="B10" s="4" t="s">
        <v>28</v>
      </c>
      <c r="C10" t="s">
        <v>48</v>
      </c>
      <c r="R10">
        <f t="shared" si="0"/>
        <v>2</v>
      </c>
      <c r="S10">
        <v>1</v>
      </c>
      <c r="T10" t="str">
        <f>C13</f>
        <v>ALL_CCF_HRY_E_BEGIN_X_VCCIA_LFM_X_LLC_DAT_SANITY</v>
      </c>
      <c r="U10" t="str">
        <f>C13</f>
        <v>ALL_CCF_HRY_E_BEGIN_X_VCCIA_LFM_X_LLC_DAT_SANITY</v>
      </c>
    </row>
    <row r="11" spans="1:30" x14ac:dyDescent="0.25">
      <c r="A11" s="4" t="s">
        <v>27</v>
      </c>
      <c r="B11" s="4" t="s">
        <v>52</v>
      </c>
      <c r="C11" t="str">
        <f>D11&amp;"_"&amp;E11&amp;"_"&amp;F11&amp;"_"&amp;G11&amp;"_"&amp;A11&amp;"_"&amp;H11&amp;"_"&amp;I11&amp;"_"&amp;J11&amp;"_"&amp;K11&amp;"_"&amp;L11</f>
        <v>ALL_CCF_HRY_E_BEGIN_X_VCCIA_LFM_X_LLC_DAT_POST_REPAIR</v>
      </c>
      <c r="D11" t="s">
        <v>50</v>
      </c>
      <c r="E11" t="s">
        <v>33</v>
      </c>
      <c r="F11" t="s">
        <v>34</v>
      </c>
      <c r="G11" t="s">
        <v>35</v>
      </c>
      <c r="H11" t="s">
        <v>6</v>
      </c>
      <c r="I11" t="s">
        <v>36</v>
      </c>
      <c r="J11" t="s">
        <v>37</v>
      </c>
      <c r="K11" t="s">
        <v>6</v>
      </c>
      <c r="L11" t="s">
        <v>53</v>
      </c>
      <c r="M11" t="s">
        <v>39</v>
      </c>
      <c r="N11" t="s">
        <v>40</v>
      </c>
      <c r="O11" t="s">
        <v>41</v>
      </c>
      <c r="P11">
        <v>60</v>
      </c>
      <c r="R11">
        <f t="shared" si="0"/>
        <v>2</v>
      </c>
      <c r="S11">
        <v>1</v>
      </c>
      <c r="T11">
        <v>1</v>
      </c>
      <c r="U11">
        <v>1</v>
      </c>
    </row>
    <row r="12" spans="1:30" x14ac:dyDescent="0.25">
      <c r="A12" s="4" t="s">
        <v>27</v>
      </c>
      <c r="B12" s="4" t="s">
        <v>47</v>
      </c>
    </row>
    <row r="13" spans="1:30" x14ac:dyDescent="0.25">
      <c r="A13" s="5" t="s">
        <v>27</v>
      </c>
      <c r="B13" s="5" t="s">
        <v>52</v>
      </c>
      <c r="C13" t="str">
        <f>D13&amp;"_"&amp;E13&amp;"_"&amp;F13&amp;"_"&amp;G13&amp;"_"&amp;A13&amp;"_"&amp;H13&amp;"_"&amp;I13&amp;"_"&amp;J13&amp;"_"&amp;K13&amp;"_"&amp;L13</f>
        <v>ALL_CCF_HRY_E_BEGIN_X_VCCIA_LFM_X_LLC_DAT_SANITY</v>
      </c>
      <c r="D13" t="s">
        <v>50</v>
      </c>
      <c r="E13" t="s">
        <v>33</v>
      </c>
      <c r="F13" t="s">
        <v>34</v>
      </c>
      <c r="G13" t="s">
        <v>35</v>
      </c>
      <c r="H13" t="s">
        <v>6</v>
      </c>
      <c r="I13" t="s">
        <v>36</v>
      </c>
      <c r="J13" t="s">
        <v>37</v>
      </c>
      <c r="K13" t="s">
        <v>6</v>
      </c>
      <c r="L13" t="s">
        <v>54</v>
      </c>
      <c r="M13" t="s">
        <v>39</v>
      </c>
      <c r="N13" t="s">
        <v>40</v>
      </c>
      <c r="O13" t="s">
        <v>41</v>
      </c>
      <c r="P13">
        <v>60</v>
      </c>
      <c r="R13">
        <f t="shared" si="0"/>
        <v>2</v>
      </c>
      <c r="S13">
        <v>1</v>
      </c>
      <c r="T13">
        <v>1</v>
      </c>
      <c r="U13">
        <v>1</v>
      </c>
    </row>
    <row r="14" spans="1:30" x14ac:dyDescent="0.25">
      <c r="A14" s="1" t="s">
        <v>27</v>
      </c>
      <c r="B14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demoPage</vt:lpstr>
      <vt:lpstr>arr_ccf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2023-02-15T09:28:45Z</dcterms:modified>
</cp:coreProperties>
</file>