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oghanoc\source\repos\lighterFluid\lighterFluid\heavierFluidOutputs\"/>
    </mc:Choice>
  </mc:AlternateContent>
  <xr:revisionPtr revIDLastSave="0" documentId="13_ncr:1_{219C3721-7E58-4ABA-9E37-2009318037FE}" xr6:coauthVersionLast="47" xr6:coauthVersionMax="47" xr10:uidLastSave="{00000000-0000-0000-0000-000000000000}"/>
  <bookViews>
    <workbookView xWindow="3120" yWindow="3150" windowWidth="21600" windowHeight="12645" xr2:uid="{00000000-000D-0000-FFFF-FFFF00000000}"/>
  </bookViews>
  <sheets>
    <sheet name="arr_gf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03" i="1" l="1"/>
  <c r="X202" i="1"/>
  <c r="X201" i="1"/>
  <c r="C201" i="1"/>
  <c r="AA200" i="1"/>
  <c r="Z200" i="1"/>
  <c r="X200" i="1" s="1"/>
  <c r="C200" i="1"/>
  <c r="AA199" i="1"/>
  <c r="Z199" i="1"/>
  <c r="X199" i="1" s="1"/>
  <c r="C199" i="1"/>
  <c r="AA198" i="1"/>
  <c r="Z198" i="1"/>
  <c r="X198" i="1" s="1"/>
  <c r="C198" i="1"/>
  <c r="AB197" i="1" s="1"/>
  <c r="C197" i="1"/>
  <c r="X196" i="1"/>
  <c r="X195" i="1"/>
  <c r="X194" i="1"/>
  <c r="C194" i="1"/>
  <c r="AA193" i="1" s="1"/>
  <c r="C193" i="1"/>
  <c r="Z192" i="1" s="1"/>
  <c r="X192" i="1" s="1"/>
  <c r="AA192" i="1"/>
  <c r="C192" i="1"/>
  <c r="AA191" i="1" s="1"/>
  <c r="C191" i="1"/>
  <c r="AB190" i="1" s="1"/>
  <c r="C190" i="1"/>
  <c r="X189" i="1"/>
  <c r="X188" i="1"/>
  <c r="X187" i="1"/>
  <c r="X186" i="1"/>
  <c r="C186" i="1"/>
  <c r="AB185" i="1" s="1"/>
  <c r="AC185" i="1"/>
  <c r="C185" i="1"/>
  <c r="AC184" i="1" s="1"/>
  <c r="C184" i="1"/>
  <c r="AC183" i="1"/>
  <c r="AB183" i="1"/>
  <c r="AA183" i="1"/>
  <c r="X183" i="1" s="1"/>
  <c r="Z183" i="1"/>
  <c r="C183" i="1"/>
  <c r="AC182" i="1" s="1"/>
  <c r="Z182" i="1"/>
  <c r="C182" i="1"/>
  <c r="AC181" i="1" s="1"/>
  <c r="X181" i="1" s="1"/>
  <c r="AB181" i="1"/>
  <c r="AA181" i="1"/>
  <c r="Z181" i="1"/>
  <c r="C181" i="1"/>
  <c r="Z180" i="1" s="1"/>
  <c r="AC180" i="1"/>
  <c r="AA180" i="1"/>
  <c r="C180" i="1"/>
  <c r="AC179" i="1" s="1"/>
  <c r="AB179" i="1"/>
  <c r="AA179" i="1"/>
  <c r="Z179" i="1"/>
  <c r="X179" i="1" s="1"/>
  <c r="C179" i="1"/>
  <c r="AC178" i="1" s="1"/>
  <c r="AA178" i="1"/>
  <c r="Z178" i="1"/>
  <c r="C178" i="1"/>
  <c r="X177" i="1"/>
  <c r="X176" i="1"/>
  <c r="X175" i="1"/>
  <c r="X174" i="1"/>
  <c r="C174" i="1"/>
  <c r="AA173" i="1"/>
  <c r="Z173" i="1"/>
  <c r="X173" i="1" s="1"/>
  <c r="C173" i="1"/>
  <c r="X172" i="1"/>
  <c r="X171" i="1"/>
  <c r="X170" i="1"/>
  <c r="C170" i="1"/>
  <c r="AA169" i="1"/>
  <c r="Z169" i="1"/>
  <c r="X169" i="1" s="1"/>
  <c r="C169" i="1"/>
  <c r="AA168" i="1"/>
  <c r="X168" i="1" s="1"/>
  <c r="Z168" i="1"/>
  <c r="X167" i="1"/>
  <c r="X166" i="1"/>
  <c r="C166" i="1"/>
  <c r="AA165" i="1"/>
  <c r="Z165" i="1"/>
  <c r="X165" i="1"/>
  <c r="X164" i="1"/>
  <c r="X163" i="1"/>
  <c r="X162" i="1"/>
  <c r="C162" i="1"/>
  <c r="Z161" i="1" s="1"/>
  <c r="X161" i="1" s="1"/>
  <c r="AA161" i="1"/>
  <c r="C161" i="1"/>
  <c r="AA160" i="1" s="1"/>
  <c r="C160" i="1"/>
  <c r="AA159" i="1" s="1"/>
  <c r="C159" i="1"/>
  <c r="AA158" i="1"/>
  <c r="Z158" i="1"/>
  <c r="X158" i="1"/>
  <c r="X157" i="1"/>
  <c r="X156" i="1"/>
  <c r="C156" i="1"/>
  <c r="Z155" i="1" s="1"/>
  <c r="X155" i="1" s="1"/>
  <c r="AA155" i="1"/>
  <c r="C155" i="1"/>
  <c r="AA154" i="1" s="1"/>
  <c r="Z154" i="1"/>
  <c r="X154" i="1" s="1"/>
  <c r="C154" i="1"/>
  <c r="AA153" i="1" s="1"/>
  <c r="Z153" i="1"/>
  <c r="X153" i="1" s="1"/>
  <c r="C153" i="1"/>
  <c r="AA152" i="1"/>
  <c r="Z152" i="1"/>
  <c r="X152" i="1"/>
  <c r="C152" i="1"/>
  <c r="Z151" i="1" s="1"/>
  <c r="X151" i="1" s="1"/>
  <c r="AA151" i="1"/>
  <c r="C151" i="1"/>
  <c r="AA150" i="1" s="1"/>
  <c r="Z150" i="1"/>
  <c r="C150" i="1"/>
  <c r="AA149" i="1" s="1"/>
  <c r="Z149" i="1"/>
  <c r="X149" i="1" s="1"/>
  <c r="C149" i="1"/>
  <c r="AA148" i="1"/>
  <c r="Z148" i="1"/>
  <c r="X148" i="1"/>
  <c r="C148" i="1"/>
  <c r="AA147" i="1"/>
  <c r="Z147" i="1"/>
  <c r="X147" i="1" s="1"/>
  <c r="X146" i="1"/>
  <c r="X145" i="1"/>
  <c r="X144" i="1"/>
  <c r="C144" i="1"/>
  <c r="AA143" i="1" s="1"/>
  <c r="C143" i="1"/>
  <c r="AA142" i="1" s="1"/>
  <c r="X142" i="1" s="1"/>
  <c r="Z142" i="1"/>
  <c r="C142" i="1"/>
  <c r="AA141" i="1" s="1"/>
  <c r="C141" i="1"/>
  <c r="X140" i="1"/>
  <c r="X139" i="1"/>
  <c r="X138" i="1"/>
  <c r="X137" i="1"/>
  <c r="C137" i="1"/>
  <c r="AC136" i="1" s="1"/>
  <c r="X136" i="1" s="1"/>
  <c r="AB136" i="1"/>
  <c r="AA136" i="1"/>
  <c r="Z136" i="1"/>
  <c r="C136" i="1"/>
  <c r="Z135" i="1" s="1"/>
  <c r="AC135" i="1"/>
  <c r="AA135" i="1"/>
  <c r="C135" i="1"/>
  <c r="AC134" i="1" s="1"/>
  <c r="AB134" i="1"/>
  <c r="AA134" i="1"/>
  <c r="Z134" i="1"/>
  <c r="C134" i="1"/>
  <c r="X133" i="1"/>
  <c r="X132" i="1"/>
  <c r="C132" i="1"/>
  <c r="AA131" i="1"/>
  <c r="Z131" i="1"/>
  <c r="X131" i="1" s="1"/>
  <c r="C131" i="1"/>
  <c r="AA130" i="1" s="1"/>
  <c r="C130" i="1"/>
  <c r="AA129" i="1"/>
  <c r="Z129" i="1"/>
  <c r="X129" i="1" s="1"/>
  <c r="C129" i="1"/>
  <c r="X128" i="1"/>
  <c r="X127" i="1"/>
  <c r="X126" i="1"/>
  <c r="C126" i="1"/>
  <c r="Z125" i="1" s="1"/>
  <c r="AD125" i="1"/>
  <c r="AC125" i="1"/>
  <c r="AA125" i="1"/>
  <c r="C125" i="1"/>
  <c r="AD124" i="1" s="1"/>
  <c r="AC124" i="1"/>
  <c r="AB124" i="1"/>
  <c r="X124" i="1" s="1"/>
  <c r="AA124" i="1"/>
  <c r="Z124" i="1"/>
  <c r="C124" i="1"/>
  <c r="AD123" i="1" s="1"/>
  <c r="X123" i="1" s="1"/>
  <c r="AC123" i="1"/>
  <c r="AB123" i="1"/>
  <c r="AA123" i="1"/>
  <c r="Z123" i="1"/>
  <c r="C123" i="1"/>
  <c r="X122" i="1"/>
  <c r="X121" i="1"/>
  <c r="X120" i="1"/>
  <c r="X119" i="1"/>
  <c r="C119" i="1"/>
  <c r="AC118" i="1" s="1"/>
  <c r="C118" i="1"/>
  <c r="AA117" i="1" s="1"/>
  <c r="AC117" i="1"/>
  <c r="AB117" i="1"/>
  <c r="Z117" i="1"/>
  <c r="X117" i="1" s="1"/>
  <c r="C117" i="1"/>
  <c r="AB116" i="1" s="1"/>
  <c r="AC116" i="1"/>
  <c r="AA116" i="1"/>
  <c r="Z116" i="1"/>
  <c r="X116" i="1" s="1"/>
  <c r="C116" i="1"/>
  <c r="X115" i="1"/>
  <c r="X114" i="1"/>
  <c r="C114" i="1"/>
  <c r="AD113" i="1"/>
  <c r="AC113" i="1"/>
  <c r="AB113" i="1"/>
  <c r="AA113" i="1"/>
  <c r="Z113" i="1"/>
  <c r="X113" i="1" s="1"/>
  <c r="C113" i="1"/>
  <c r="AC112" i="1" s="1"/>
  <c r="AD112" i="1"/>
  <c r="AB112" i="1"/>
  <c r="AA112" i="1"/>
  <c r="Z112" i="1"/>
  <c r="X112" i="1" s="1"/>
  <c r="C112" i="1"/>
  <c r="AD111" i="1" s="1"/>
  <c r="AB111" i="1"/>
  <c r="AA111" i="1"/>
  <c r="Z111" i="1"/>
  <c r="C111" i="1"/>
  <c r="X110" i="1"/>
  <c r="X109" i="1"/>
  <c r="X108" i="1"/>
  <c r="X107" i="1"/>
  <c r="C107" i="1"/>
  <c r="AC106" i="1" s="1"/>
  <c r="C106" i="1"/>
  <c r="AC105" i="1"/>
  <c r="AB105" i="1"/>
  <c r="AA105" i="1"/>
  <c r="Z105" i="1"/>
  <c r="X105" i="1"/>
  <c r="C105" i="1"/>
  <c r="AC104" i="1" s="1"/>
  <c r="Z104" i="1"/>
  <c r="C104" i="1"/>
  <c r="X103" i="1"/>
  <c r="X102" i="1"/>
  <c r="C102" i="1"/>
  <c r="AB101" i="1" s="1"/>
  <c r="X101" i="1" s="1"/>
  <c r="AA101" i="1"/>
  <c r="Z101" i="1"/>
  <c r="C101" i="1"/>
  <c r="AA100" i="1" s="1"/>
  <c r="AB100" i="1"/>
  <c r="C100" i="1"/>
  <c r="AB99" i="1"/>
  <c r="AA99" i="1"/>
  <c r="Z99" i="1"/>
  <c r="X99" i="1" s="1"/>
  <c r="C99" i="1"/>
  <c r="AB90" i="1" s="1"/>
  <c r="X98" i="1"/>
  <c r="X97" i="1"/>
  <c r="C97" i="1"/>
  <c r="AA96" i="1"/>
  <c r="Z96" i="1"/>
  <c r="X96" i="1" s="1"/>
  <c r="X95" i="1"/>
  <c r="X94" i="1"/>
  <c r="C94" i="1"/>
  <c r="AA93" i="1" s="1"/>
  <c r="AB93" i="1"/>
  <c r="Z93" i="1"/>
  <c r="C93" i="1"/>
  <c r="AA92" i="1" s="1"/>
  <c r="Z92" i="1"/>
  <c r="X92" i="1" s="1"/>
  <c r="C92" i="1"/>
  <c r="AB91" i="1"/>
  <c r="AA91" i="1"/>
  <c r="Z91" i="1"/>
  <c r="X91" i="1" s="1"/>
  <c r="C91" i="1"/>
  <c r="AA90" i="1"/>
  <c r="Z90" i="1"/>
  <c r="X90" i="1" s="1"/>
  <c r="X89" i="1"/>
  <c r="X88" i="1"/>
  <c r="C88" i="1"/>
  <c r="AI87" i="1" s="1"/>
  <c r="AG87" i="1"/>
  <c r="AF87" i="1"/>
  <c r="AE87" i="1"/>
  <c r="AD87" i="1"/>
  <c r="AC87" i="1"/>
  <c r="AB87" i="1"/>
  <c r="X87" i="1" s="1"/>
  <c r="C87" i="1"/>
  <c r="AI86" i="1" s="1"/>
  <c r="C86" i="1"/>
  <c r="AE85" i="1" s="1"/>
  <c r="AI85" i="1"/>
  <c r="AF85" i="1"/>
  <c r="C85" i="1"/>
  <c r="Z84" i="1" s="1"/>
  <c r="X84" i="1" s="1"/>
  <c r="AI84" i="1"/>
  <c r="AH84" i="1"/>
  <c r="AG84" i="1"/>
  <c r="AF84" i="1"/>
  <c r="AE84" i="1"/>
  <c r="AD84" i="1"/>
  <c r="AC84" i="1"/>
  <c r="AB84" i="1"/>
  <c r="AA84" i="1"/>
  <c r="C84" i="1"/>
  <c r="AI83" i="1"/>
  <c r="AH83" i="1"/>
  <c r="AG83" i="1"/>
  <c r="AF83" i="1"/>
  <c r="AE83" i="1"/>
  <c r="AD83" i="1"/>
  <c r="AC83" i="1"/>
  <c r="AB83" i="1"/>
  <c r="AA83" i="1"/>
  <c r="Z83" i="1"/>
  <c r="X83" i="1" s="1"/>
  <c r="C83" i="1"/>
  <c r="AI82" i="1" s="1"/>
  <c r="C82" i="1"/>
  <c r="AE81" i="1" s="1"/>
  <c r="AI81" i="1"/>
  <c r="AF81" i="1"/>
  <c r="C81" i="1"/>
  <c r="Z80" i="1" s="1"/>
  <c r="X80" i="1" s="1"/>
  <c r="AI80" i="1"/>
  <c r="AH80" i="1"/>
  <c r="AG80" i="1"/>
  <c r="AF80" i="1"/>
  <c r="AE80" i="1"/>
  <c r="AD80" i="1"/>
  <c r="AC80" i="1"/>
  <c r="AB80" i="1"/>
  <c r="AA80" i="1"/>
  <c r="C80" i="1"/>
  <c r="AI79" i="1"/>
  <c r="AH79" i="1"/>
  <c r="AG79" i="1"/>
  <c r="AF79" i="1"/>
  <c r="AE79" i="1"/>
  <c r="AD79" i="1"/>
  <c r="AC79" i="1"/>
  <c r="AB79" i="1"/>
  <c r="AA79" i="1"/>
  <c r="Z79" i="1"/>
  <c r="X79" i="1" s="1"/>
  <c r="C79" i="1"/>
  <c r="AI78" i="1" s="1"/>
  <c r="C78" i="1"/>
  <c r="AE77" i="1" s="1"/>
  <c r="AI77" i="1"/>
  <c r="AF77" i="1"/>
  <c r="C77" i="1"/>
  <c r="AA76" i="1"/>
  <c r="Z76" i="1"/>
  <c r="X76" i="1" s="1"/>
  <c r="C76" i="1"/>
  <c r="AA75" i="1"/>
  <c r="Z75" i="1"/>
  <c r="X75" i="1" s="1"/>
  <c r="X74" i="1"/>
  <c r="X73" i="1"/>
  <c r="C73" i="1"/>
  <c r="AA72" i="1" s="1"/>
  <c r="C72" i="1"/>
  <c r="X70" i="1"/>
  <c r="X69" i="1"/>
  <c r="C69" i="1"/>
  <c r="Z68" i="1" s="1"/>
  <c r="X68" i="1" s="1"/>
  <c r="AB68" i="1"/>
  <c r="AA68" i="1"/>
  <c r="C68" i="1"/>
  <c r="AA67" i="1" s="1"/>
  <c r="C67" i="1"/>
  <c r="AB66" i="1" s="1"/>
  <c r="C66" i="1"/>
  <c r="AB65" i="1"/>
  <c r="AA65" i="1"/>
  <c r="Z65" i="1"/>
  <c r="X65" i="1"/>
  <c r="X64" i="1"/>
  <c r="X63" i="1"/>
  <c r="C63" i="1"/>
  <c r="AI62" i="1" s="1"/>
  <c r="AE62" i="1"/>
  <c r="AD62" i="1"/>
  <c r="AC62" i="1"/>
  <c r="C62" i="1"/>
  <c r="AC61" i="1" s="1"/>
  <c r="AH61" i="1"/>
  <c r="AG61" i="1"/>
  <c r="AF61" i="1"/>
  <c r="AE61" i="1"/>
  <c r="AD61" i="1"/>
  <c r="C61" i="1"/>
  <c r="AI60" i="1" s="1"/>
  <c r="AD60" i="1"/>
  <c r="AC60" i="1"/>
  <c r="AB60" i="1"/>
  <c r="AA60" i="1"/>
  <c r="Z60" i="1"/>
  <c r="C60" i="1"/>
  <c r="AI59" i="1" s="1"/>
  <c r="AG59" i="1"/>
  <c r="AF59" i="1"/>
  <c r="AE59" i="1"/>
  <c r="AD59" i="1"/>
  <c r="AC59" i="1"/>
  <c r="AB59" i="1"/>
  <c r="AA59" i="1"/>
  <c r="Z59" i="1"/>
  <c r="C59" i="1"/>
  <c r="AG58" i="1" s="1"/>
  <c r="AH58" i="1"/>
  <c r="AA58" i="1"/>
  <c r="Z58" i="1"/>
  <c r="C58" i="1"/>
  <c r="AC57" i="1" s="1"/>
  <c r="AH57" i="1"/>
  <c r="AG57" i="1"/>
  <c r="AF57" i="1"/>
  <c r="AE57" i="1"/>
  <c r="AD57" i="1"/>
  <c r="C57" i="1"/>
  <c r="AI56" i="1" s="1"/>
  <c r="AD56" i="1"/>
  <c r="AC56" i="1"/>
  <c r="AB56" i="1"/>
  <c r="AA56" i="1"/>
  <c r="Z56" i="1"/>
  <c r="C56" i="1"/>
  <c r="AI55" i="1" s="1"/>
  <c r="AG55" i="1"/>
  <c r="AF55" i="1"/>
  <c r="AE55" i="1"/>
  <c r="AD55" i="1"/>
  <c r="AC55" i="1"/>
  <c r="AB55" i="1"/>
  <c r="AA55" i="1"/>
  <c r="Z55" i="1"/>
  <c r="C55" i="1"/>
  <c r="AG54" i="1" s="1"/>
  <c r="AH54" i="1"/>
  <c r="AA54" i="1"/>
  <c r="Z54" i="1"/>
  <c r="C54" i="1"/>
  <c r="AC53" i="1" s="1"/>
  <c r="AH53" i="1"/>
  <c r="AG53" i="1"/>
  <c r="AF53" i="1"/>
  <c r="AE53" i="1"/>
  <c r="AD53" i="1"/>
  <c r="C53" i="1"/>
  <c r="AI52" i="1" s="1"/>
  <c r="AD52" i="1"/>
  <c r="AC52" i="1"/>
  <c r="AB52" i="1"/>
  <c r="AA52" i="1"/>
  <c r="Z52" i="1"/>
  <c r="C52" i="1"/>
  <c r="AI51" i="1" s="1"/>
  <c r="AG51" i="1"/>
  <c r="AF51" i="1"/>
  <c r="AE51" i="1"/>
  <c r="AD51" i="1"/>
  <c r="AC51" i="1"/>
  <c r="AB51" i="1"/>
  <c r="AA51" i="1"/>
  <c r="Z51" i="1"/>
  <c r="C51" i="1"/>
  <c r="AG50" i="1" s="1"/>
  <c r="AH50" i="1"/>
  <c r="AA50" i="1"/>
  <c r="Z50" i="1"/>
  <c r="C50" i="1"/>
  <c r="AA49" i="1" s="1"/>
  <c r="X49" i="1" s="1"/>
  <c r="Z49" i="1"/>
  <c r="C49" i="1"/>
  <c r="AA48" i="1"/>
  <c r="Z48" i="1"/>
  <c r="X48" i="1" s="1"/>
  <c r="X47" i="1"/>
  <c r="X46" i="1"/>
  <c r="C46" i="1"/>
  <c r="AA45" i="1"/>
  <c r="Z45" i="1"/>
  <c r="X45" i="1" s="1"/>
  <c r="X44" i="1"/>
  <c r="X43" i="1"/>
  <c r="C43" i="1"/>
  <c r="AB42" i="1" s="1"/>
  <c r="X42" i="1" s="1"/>
  <c r="AA42" i="1"/>
  <c r="Z42" i="1"/>
  <c r="C42" i="1"/>
  <c r="Z41" i="1" s="1"/>
  <c r="X41" i="1" s="1"/>
  <c r="AA41" i="1"/>
  <c r="C41" i="1"/>
  <c r="AB40" i="1"/>
  <c r="AA40" i="1"/>
  <c r="Z40" i="1"/>
  <c r="X40" i="1" s="1"/>
  <c r="C40" i="1"/>
  <c r="AB39" i="1"/>
  <c r="AA39" i="1"/>
  <c r="Z39" i="1"/>
  <c r="X39" i="1"/>
  <c r="X38" i="1"/>
  <c r="X37" i="1"/>
  <c r="C37" i="1"/>
  <c r="AG36" i="1" s="1"/>
  <c r="AI36" i="1"/>
  <c r="C36" i="1"/>
  <c r="Z35" i="1" s="1"/>
  <c r="X35" i="1" s="1"/>
  <c r="AI35" i="1"/>
  <c r="AH35" i="1"/>
  <c r="AG35" i="1"/>
  <c r="AF35" i="1"/>
  <c r="AE35" i="1"/>
  <c r="AD35" i="1"/>
  <c r="AC35" i="1"/>
  <c r="AB35" i="1"/>
  <c r="AA35" i="1"/>
  <c r="C35" i="1"/>
  <c r="AI34" i="1"/>
  <c r="AH34" i="1"/>
  <c r="AG34" i="1"/>
  <c r="AF34" i="1"/>
  <c r="AE34" i="1"/>
  <c r="AD34" i="1"/>
  <c r="AC34" i="1"/>
  <c r="AB34" i="1"/>
  <c r="AA34" i="1"/>
  <c r="Z34" i="1"/>
  <c r="X34" i="1" s="1"/>
  <c r="C34" i="1"/>
  <c r="AI33" i="1" s="1"/>
  <c r="C33" i="1"/>
  <c r="AE32" i="1" s="1"/>
  <c r="AI32" i="1"/>
  <c r="AG32" i="1"/>
  <c r="AF32" i="1"/>
  <c r="C32" i="1"/>
  <c r="AA31" i="1" s="1"/>
  <c r="AI31" i="1"/>
  <c r="AH31" i="1"/>
  <c r="AF31" i="1"/>
  <c r="AE31" i="1"/>
  <c r="AD31" i="1"/>
  <c r="AC31" i="1"/>
  <c r="AB31" i="1"/>
  <c r="C31" i="1"/>
  <c r="AI30" i="1"/>
  <c r="AH30" i="1"/>
  <c r="AG30" i="1"/>
  <c r="AF30" i="1"/>
  <c r="AE30" i="1"/>
  <c r="AD30" i="1"/>
  <c r="AC30" i="1"/>
  <c r="AB30" i="1"/>
  <c r="AA30" i="1"/>
  <c r="Z30" i="1"/>
  <c r="X30" i="1" s="1"/>
  <c r="C30" i="1"/>
  <c r="AI29" i="1" s="1"/>
  <c r="C29" i="1"/>
  <c r="AE28" i="1" s="1"/>
  <c r="AI28" i="1"/>
  <c r="AG28" i="1"/>
  <c r="AF28" i="1"/>
  <c r="C28" i="1"/>
  <c r="AA27" i="1" s="1"/>
  <c r="AI27" i="1"/>
  <c r="AH27" i="1"/>
  <c r="AF27" i="1"/>
  <c r="AE27" i="1"/>
  <c r="AD27" i="1"/>
  <c r="AC27" i="1"/>
  <c r="AB27" i="1"/>
  <c r="C27" i="1"/>
  <c r="AI26" i="1"/>
  <c r="AH26" i="1"/>
  <c r="AG26" i="1"/>
  <c r="AF26" i="1"/>
  <c r="AE26" i="1"/>
  <c r="AD26" i="1"/>
  <c r="AC26" i="1"/>
  <c r="AB26" i="1"/>
  <c r="AA26" i="1"/>
  <c r="Z26" i="1"/>
  <c r="X26" i="1" s="1"/>
  <c r="C26" i="1"/>
  <c r="AI25" i="1" s="1"/>
  <c r="C25" i="1"/>
  <c r="AE24" i="1" s="1"/>
  <c r="AI24" i="1"/>
  <c r="AG24" i="1"/>
  <c r="AF24" i="1"/>
  <c r="C24" i="1"/>
  <c r="AA23" i="1" s="1"/>
  <c r="AI23" i="1"/>
  <c r="AH23" i="1"/>
  <c r="AF23" i="1"/>
  <c r="AE23" i="1"/>
  <c r="AD23" i="1"/>
  <c r="AC23" i="1"/>
  <c r="AB23" i="1"/>
  <c r="C23" i="1"/>
  <c r="AI22" i="1"/>
  <c r="AH22" i="1"/>
  <c r="AG22" i="1"/>
  <c r="AF22" i="1"/>
  <c r="AE22" i="1"/>
  <c r="AD22" i="1"/>
  <c r="AC22" i="1"/>
  <c r="AB22" i="1"/>
  <c r="AA22" i="1"/>
  <c r="Z22" i="1"/>
  <c r="X22" i="1" s="1"/>
  <c r="C22" i="1"/>
  <c r="AI21" i="1" s="1"/>
  <c r="C21" i="1"/>
  <c r="AE20" i="1" s="1"/>
  <c r="AI20" i="1"/>
  <c r="AG20" i="1"/>
  <c r="AF20" i="1"/>
  <c r="C20" i="1"/>
  <c r="AA19" i="1" s="1"/>
  <c r="AI19" i="1"/>
  <c r="AH19" i="1"/>
  <c r="AF19" i="1"/>
  <c r="AE19" i="1"/>
  <c r="AD19" i="1"/>
  <c r="AC19" i="1"/>
  <c r="AB19" i="1"/>
  <c r="C19" i="1"/>
  <c r="AI18" i="1"/>
  <c r="AH18" i="1"/>
  <c r="AG18" i="1"/>
  <c r="AF18" i="1"/>
  <c r="AE18" i="1"/>
  <c r="AD18" i="1"/>
  <c r="AC18" i="1"/>
  <c r="AB18" i="1"/>
  <c r="AA18" i="1"/>
  <c r="Z18" i="1"/>
  <c r="X18" i="1" s="1"/>
  <c r="C18" i="1"/>
  <c r="AI17" i="1" s="1"/>
  <c r="C17" i="1"/>
  <c r="AE16" i="1" s="1"/>
  <c r="AI16" i="1"/>
  <c r="AG16" i="1"/>
  <c r="AF16" i="1"/>
  <c r="C16" i="1"/>
  <c r="AA15" i="1" s="1"/>
  <c r="AI15" i="1"/>
  <c r="AH15" i="1"/>
  <c r="AF15" i="1"/>
  <c r="AE15" i="1"/>
  <c r="AD15" i="1"/>
  <c r="AC15" i="1"/>
  <c r="AB15" i="1"/>
  <c r="C15" i="1"/>
  <c r="AI14" i="1"/>
  <c r="AH14" i="1"/>
  <c r="AG14" i="1"/>
  <c r="AF14" i="1"/>
  <c r="AE14" i="1"/>
  <c r="AD14" i="1"/>
  <c r="AC14" i="1"/>
  <c r="AB14" i="1"/>
  <c r="AA14" i="1"/>
  <c r="Z14" i="1"/>
  <c r="X14" i="1" s="1"/>
  <c r="C14" i="1"/>
  <c r="AA13" i="1" s="1"/>
  <c r="C13" i="1"/>
  <c r="AA12" i="1"/>
  <c r="Z12" i="1"/>
  <c r="X12" i="1" s="1"/>
  <c r="AB11" i="1"/>
  <c r="AA11" i="1"/>
  <c r="Z11" i="1"/>
  <c r="X11" i="1" s="1"/>
  <c r="C11" i="1"/>
  <c r="AA10" i="1"/>
  <c r="Z10" i="1"/>
  <c r="X10" i="1" s="1"/>
  <c r="C10" i="1"/>
  <c r="AA9" i="1" s="1"/>
  <c r="X9" i="1" s="1"/>
  <c r="AB9" i="1"/>
  <c r="Z9" i="1"/>
  <c r="C9" i="1"/>
  <c r="Z8" i="1" s="1"/>
  <c r="X8" i="1" s="1"/>
  <c r="AA8" i="1"/>
  <c r="C8" i="1"/>
  <c r="AA7" i="1" s="1"/>
  <c r="X7" i="1" s="1"/>
  <c r="AB7" i="1"/>
  <c r="Z7" i="1"/>
  <c r="C7" i="1"/>
  <c r="AA6" i="1" s="1"/>
  <c r="Z6" i="1"/>
  <c r="X6" i="1" s="1"/>
  <c r="C6" i="1"/>
  <c r="AA5" i="1" s="1"/>
  <c r="X5" i="1" s="1"/>
  <c r="AB5" i="1"/>
  <c r="Z5" i="1"/>
  <c r="C5" i="1"/>
  <c r="AA4" i="1"/>
  <c r="Z4" i="1"/>
  <c r="X4" i="1"/>
  <c r="C4" i="1"/>
  <c r="X3" i="1"/>
  <c r="X2" i="1"/>
  <c r="X93" i="1" l="1"/>
  <c r="X134" i="1"/>
  <c r="X150" i="1"/>
  <c r="X125" i="1"/>
  <c r="X111" i="1"/>
  <c r="Z141" i="1"/>
  <c r="X141" i="1" s="1"/>
  <c r="AI50" i="1"/>
  <c r="AI54" i="1"/>
  <c r="AI58" i="1"/>
  <c r="AG77" i="1"/>
  <c r="AG81" i="1"/>
  <c r="AG85" i="1"/>
  <c r="AB125" i="1"/>
  <c r="AB135" i="1"/>
  <c r="X135" i="1" s="1"/>
  <c r="AB180" i="1"/>
  <c r="X180" i="1" s="1"/>
  <c r="AG15" i="1"/>
  <c r="AG19" i="1"/>
  <c r="AG23" i="1"/>
  <c r="AG27" i="1"/>
  <c r="AG31" i="1"/>
  <c r="AE52" i="1"/>
  <c r="X52" i="1" s="1"/>
  <c r="AI53" i="1"/>
  <c r="AE56" i="1"/>
  <c r="X56" i="1" s="1"/>
  <c r="AI57" i="1"/>
  <c r="AE60" i="1"/>
  <c r="X60" i="1" s="1"/>
  <c r="AI61" i="1"/>
  <c r="AC111" i="1"/>
  <c r="AB178" i="1"/>
  <c r="X178" i="1" s="1"/>
  <c r="Z193" i="1"/>
  <c r="X193" i="1" s="1"/>
  <c r="Z21" i="1"/>
  <c r="Z29" i="1"/>
  <c r="Z33" i="1"/>
  <c r="AF52" i="1"/>
  <c r="AF56" i="1"/>
  <c r="AF60" i="1"/>
  <c r="Z78" i="1"/>
  <c r="Z82" i="1"/>
  <c r="Z86" i="1"/>
  <c r="Z118" i="1"/>
  <c r="X118" i="1" s="1"/>
  <c r="AH28" i="1"/>
  <c r="AA21" i="1"/>
  <c r="AA25" i="1"/>
  <c r="AA29" i="1"/>
  <c r="AA33" i="1"/>
  <c r="AG52" i="1"/>
  <c r="AG56" i="1"/>
  <c r="AG60" i="1"/>
  <c r="AA78" i="1"/>
  <c r="AA82" i="1"/>
  <c r="AA86" i="1"/>
  <c r="Z106" i="1"/>
  <c r="AA118" i="1"/>
  <c r="Z184" i="1"/>
  <c r="X184" i="1" s="1"/>
  <c r="AH24" i="1"/>
  <c r="AH77" i="1"/>
  <c r="Z17" i="1"/>
  <c r="Z25" i="1"/>
  <c r="AB21" i="1"/>
  <c r="AB25" i="1"/>
  <c r="AB29" i="1"/>
  <c r="AB33" i="1"/>
  <c r="AH52" i="1"/>
  <c r="AH56" i="1"/>
  <c r="AH60" i="1"/>
  <c r="AB62" i="1"/>
  <c r="Z66" i="1"/>
  <c r="Z71" i="1"/>
  <c r="AB78" i="1"/>
  <c r="AB82" i="1"/>
  <c r="AB86" i="1"/>
  <c r="AA106" i="1"/>
  <c r="AB118" i="1"/>
  <c r="Z143" i="1"/>
  <c r="X143" i="1" s="1"/>
  <c r="AA184" i="1"/>
  <c r="Z190" i="1"/>
  <c r="AA17" i="1"/>
  <c r="AB17" i="1"/>
  <c r="AC17" i="1"/>
  <c r="AC21" i="1"/>
  <c r="AC25" i="1"/>
  <c r="AC29" i="1"/>
  <c r="AC33" i="1"/>
  <c r="AA66" i="1"/>
  <c r="AA71" i="1"/>
  <c r="AC78" i="1"/>
  <c r="AC82" i="1"/>
  <c r="AC86" i="1"/>
  <c r="AB106" i="1"/>
  <c r="Z159" i="1"/>
  <c r="X159" i="1" s="1"/>
  <c r="AB184" i="1"/>
  <c r="AA190" i="1"/>
  <c r="Z20" i="1"/>
  <c r="AD29" i="1"/>
  <c r="AB58" i="1"/>
  <c r="Z77" i="1"/>
  <c r="AD78" i="1"/>
  <c r="Z81" i="1"/>
  <c r="AD82" i="1"/>
  <c r="Z85" i="1"/>
  <c r="X85" i="1" s="1"/>
  <c r="AD86" i="1"/>
  <c r="Z16" i="1"/>
  <c r="Z24" i="1"/>
  <c r="Z32" i="1"/>
  <c r="X32" i="1" s="1"/>
  <c r="AD33" i="1"/>
  <c r="AB36" i="1"/>
  <c r="AB50" i="1"/>
  <c r="AB54" i="1"/>
  <c r="AA16" i="1"/>
  <c r="AA20" i="1"/>
  <c r="AA24" i="1"/>
  <c r="AA28" i="1"/>
  <c r="AE29" i="1"/>
  <c r="AA32" i="1"/>
  <c r="AA85" i="1"/>
  <c r="AD21" i="1"/>
  <c r="Z28" i="1"/>
  <c r="X28" i="1" s="1"/>
  <c r="AE82" i="1"/>
  <c r="AB16" i="1"/>
  <c r="AF17" i="1"/>
  <c r="AF21" i="1"/>
  <c r="AF29" i="1"/>
  <c r="AB32" i="1"/>
  <c r="AF33" i="1"/>
  <c r="AD36" i="1"/>
  <c r="AD50" i="1"/>
  <c r="AH51" i="1"/>
  <c r="X51" i="1" s="1"/>
  <c r="Z53" i="1"/>
  <c r="AD54" i="1"/>
  <c r="AH55" i="1"/>
  <c r="X55" i="1" s="1"/>
  <c r="Z57" i="1"/>
  <c r="AD58" i="1"/>
  <c r="AH59" i="1"/>
  <c r="X59" i="1" s="1"/>
  <c r="Z61" i="1"/>
  <c r="X61" i="1" s="1"/>
  <c r="AF62" i="1"/>
  <c r="Z72" i="1"/>
  <c r="X72" i="1" s="1"/>
  <c r="AB77" i="1"/>
  <c r="AF78" i="1"/>
  <c r="AB81" i="1"/>
  <c r="AF82" i="1"/>
  <c r="AB85" i="1"/>
  <c r="AF86" i="1"/>
  <c r="AA104" i="1"/>
  <c r="X104" i="1" s="1"/>
  <c r="AA182" i="1"/>
  <c r="AH81" i="1"/>
  <c r="AH85" i="1"/>
  <c r="AD17" i="1"/>
  <c r="AD25" i="1"/>
  <c r="AC58" i="1"/>
  <c r="AA77" i="1"/>
  <c r="AB20" i="1"/>
  <c r="AB24" i="1"/>
  <c r="AF25" i="1"/>
  <c r="AB28" i="1"/>
  <c r="AC16" i="1"/>
  <c r="AG17" i="1"/>
  <c r="AC20" i="1"/>
  <c r="AG21" i="1"/>
  <c r="AC24" i="1"/>
  <c r="AG25" i="1"/>
  <c r="AC28" i="1"/>
  <c r="AG29" i="1"/>
  <c r="AC32" i="1"/>
  <c r="AG33" i="1"/>
  <c r="AE36" i="1"/>
  <c r="AE50" i="1"/>
  <c r="AA53" i="1"/>
  <c r="AE54" i="1"/>
  <c r="AA57" i="1"/>
  <c r="AE58" i="1"/>
  <c r="AA61" i="1"/>
  <c r="AG62" i="1"/>
  <c r="Z67" i="1"/>
  <c r="X67" i="1" s="1"/>
  <c r="AC77" i="1"/>
  <c r="AG78" i="1"/>
  <c r="AC81" i="1"/>
  <c r="AG82" i="1"/>
  <c r="AC85" i="1"/>
  <c r="AG86" i="1"/>
  <c r="AB104" i="1"/>
  <c r="Z160" i="1"/>
  <c r="X160" i="1" s="1"/>
  <c r="AB182" i="1"/>
  <c r="X182" i="1" s="1"/>
  <c r="Z185" i="1"/>
  <c r="X185" i="1" s="1"/>
  <c r="Z191" i="1"/>
  <c r="X191" i="1" s="1"/>
  <c r="Z197" i="1"/>
  <c r="AH16" i="1"/>
  <c r="AH32" i="1"/>
  <c r="AE17" i="1"/>
  <c r="AE21" i="1"/>
  <c r="AE25" i="1"/>
  <c r="AE33" i="1"/>
  <c r="AC36" i="1"/>
  <c r="AC50" i="1"/>
  <c r="AC54" i="1"/>
  <c r="AE78" i="1"/>
  <c r="AA81" i="1"/>
  <c r="AE86" i="1"/>
  <c r="Z13" i="1"/>
  <c r="X13" i="1" s="1"/>
  <c r="Z15" i="1"/>
  <c r="X15" i="1" s="1"/>
  <c r="AD16" i="1"/>
  <c r="AH17" i="1"/>
  <c r="Z19" i="1"/>
  <c r="X19" i="1" s="1"/>
  <c r="AD20" i="1"/>
  <c r="AH21" i="1"/>
  <c r="Z23" i="1"/>
  <c r="AD24" i="1"/>
  <c r="AH25" i="1"/>
  <c r="Z27" i="1"/>
  <c r="AD28" i="1"/>
  <c r="AH29" i="1"/>
  <c r="Z31" i="1"/>
  <c r="AD32" i="1"/>
  <c r="AH33" i="1"/>
  <c r="AF36" i="1"/>
  <c r="AF50" i="1"/>
  <c r="AB53" i="1"/>
  <c r="AF54" i="1"/>
  <c r="AB57" i="1"/>
  <c r="AF58" i="1"/>
  <c r="AB61" i="1"/>
  <c r="AD77" i="1"/>
  <c r="AH78" i="1"/>
  <c r="AD81" i="1"/>
  <c r="AH82" i="1"/>
  <c r="AD85" i="1"/>
  <c r="AH86" i="1"/>
  <c r="Z100" i="1"/>
  <c r="X100" i="1" s="1"/>
  <c r="Z130" i="1"/>
  <c r="X130" i="1" s="1"/>
  <c r="AA185" i="1"/>
  <c r="AA197" i="1"/>
  <c r="AH20" i="1"/>
  <c r="X86" i="1" l="1"/>
  <c r="X36" i="1"/>
  <c r="X25" i="1"/>
  <c r="X197" i="1"/>
  <c r="X17" i="1"/>
  <c r="X78" i="1"/>
  <c r="X24" i="1"/>
  <c r="X82" i="1"/>
  <c r="X71" i="1"/>
  <c r="X62" i="1"/>
  <c r="X31" i="1"/>
  <c r="X33" i="1"/>
  <c r="X66" i="1"/>
  <c r="X81" i="1"/>
  <c r="X53" i="1"/>
  <c r="X58" i="1"/>
  <c r="X16" i="1"/>
  <c r="X106" i="1"/>
  <c r="X29" i="1"/>
  <c r="X57" i="1"/>
  <c r="X27" i="1"/>
  <c r="X77" i="1"/>
  <c r="X23" i="1"/>
  <c r="X20" i="1"/>
  <c r="X54" i="1"/>
  <c r="X190" i="1"/>
  <c r="X21" i="1"/>
  <c r="X50" i="1"/>
</calcChain>
</file>

<file path=xl/sharedStrings.xml><?xml version="1.0" encoding="utf-8"?>
<sst xmlns="http://schemas.openxmlformats.org/spreadsheetml/2006/main" count="4143" uniqueCount="595">
  <si>
    <t>Flow</t>
  </si>
  <si>
    <t>Template</t>
  </si>
  <si>
    <t>TestName</t>
  </si>
  <si>
    <t>IP</t>
  </si>
  <si>
    <t>Module</t>
  </si>
  <si>
    <t>TestType</t>
  </si>
  <si>
    <t>EdcKill</t>
  </si>
  <si>
    <t>DFT</t>
  </si>
  <si>
    <t>PowerRail</t>
  </si>
  <si>
    <t>VoltageCorner</t>
  </si>
  <si>
    <t>FreqCorner</t>
  </si>
  <si>
    <t>FreqNum</t>
  </si>
  <si>
    <t>NameEnding</t>
  </si>
  <si>
    <t>Levels</t>
  </si>
  <si>
    <t>Timings</t>
  </si>
  <si>
    <t>plist</t>
  </si>
  <si>
    <t>IB</t>
  </si>
  <si>
    <t>FB</t>
  </si>
  <si>
    <t>Counter</t>
  </si>
  <si>
    <t>bypassGlobal</t>
  </si>
  <si>
    <t>killEnabled</t>
  </si>
  <si>
    <t>flowX</t>
  </si>
  <si>
    <t>flowY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</si>
  <si>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</si>
  <si>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</si>
  <si>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</si>
  <si>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</si>
  <si>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</si>
  <si>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</si>
  <si>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</si>
  <si>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</si>
  <si>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</si>
  <si>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</si>
  <si>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</si>
  <si>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</si>
  <si>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EndVoltageLimits</t>
  </si>
  <si>
    <t>StartVoltages</t>
  </si>
  <si>
    <t>ScoreboardBaseNumber</t>
  </si>
  <si>
    <t>SetPointsPreInstance</t>
  </si>
  <si>
    <t>ResetSeparationMode</t>
  </si>
  <si>
    <t>PatternTriggerMapLevel</t>
  </si>
  <si>
    <t>TriggerMapName</t>
  </si>
  <si>
    <t>VminResultKey</t>
  </si>
  <si>
    <t>SetPointsPostInstance</t>
  </si>
  <si>
    <t>screen_custom_file</t>
  </si>
  <si>
    <t>screen_test_set</t>
  </si>
  <si>
    <t>screen_tests_file</t>
  </si>
  <si>
    <t>ConfigurationFile</t>
  </si>
  <si>
    <t>SetPoint</t>
  </si>
  <si>
    <t>RegEx</t>
  </si>
  <si>
    <t>MbistTestMode</t>
  </si>
  <si>
    <t>fuse_module</t>
  </si>
  <si>
    <t>xml_config_file_path</t>
  </si>
  <si>
    <t>YAxisRange</t>
  </si>
  <si>
    <t>voltage_step_config_file</t>
  </si>
  <si>
    <t>postinstance</t>
  </si>
  <si>
    <t>TP</t>
  </si>
  <si>
    <t>PREHVQK</t>
  </si>
  <si>
    <t>STRESS</t>
  </si>
  <si>
    <t>HOTSTRESS</t>
  </si>
  <si>
    <t>SDTEND</t>
  </si>
  <si>
    <t>POSTHVQK</t>
  </si>
  <si>
    <t>END</t>
  </si>
  <si>
    <t>ENDTFM</t>
  </si>
  <si>
    <t>ENDXFM</t>
  </si>
  <si>
    <t>TP_BEGIN</t>
  </si>
  <si>
    <t>COMPOSITE_BEGIN</t>
  </si>
  <si>
    <t>LNLVminSearchF</t>
  </si>
  <si>
    <t>iCScreenTest</t>
  </si>
  <si>
    <t>PrimePatConfigTestMethod</t>
  </si>
  <si>
    <t>PrimeMbistVminSearchTestMethod</t>
  </si>
  <si>
    <t>COMPOSITE_END</t>
  </si>
  <si>
    <t>iCVFDMTest</t>
  </si>
  <si>
    <t>iCUserFuncTest</t>
  </si>
  <si>
    <t>PrimeShmooTestMethod</t>
  </si>
  <si>
    <t>iCHVQKTest</t>
  </si>
  <si>
    <t>PrimeVminSearchTestMethod</t>
  </si>
  <si>
    <t>TP_END</t>
  </si>
  <si>
    <t>DE_VMIN_BISR</t>
  </si>
  <si>
    <t>endComp_DE_VMIN_BISR</t>
  </si>
  <si>
    <t>DE_VMIN_VFDM</t>
  </si>
  <si>
    <t>endComp_DE_VMIN_VFDM</t>
  </si>
  <si>
    <t>DE_POST_VMIN_REPAIR</t>
  </si>
  <si>
    <t>endComp_DE_POST_VMIN_REPAIR</t>
  </si>
  <si>
    <t>IPU_VMIN_BISR</t>
  </si>
  <si>
    <t>endComp_IPU_VMIN_BISR</t>
  </si>
  <si>
    <t>IPU_VMIN_VFDM</t>
  </si>
  <si>
    <t>endComp_IPU_VMIN_VFDM</t>
  </si>
  <si>
    <t>IPU_POST_VMIN_REPAIR</t>
  </si>
  <si>
    <t>endComp_IPU_POST_VMIN_REPAIR</t>
  </si>
  <si>
    <t>MEDIA_VMIN_BISR</t>
  </si>
  <si>
    <t>endComp_MEDIA_VMIN_BISR</t>
  </si>
  <si>
    <t>MEDIA_VMIN_VFDM</t>
  </si>
  <si>
    <t>endComp_MEDIA_VMIN_VFDM</t>
  </si>
  <si>
    <t>MEDIA_POST_VMIN_REPAIR</t>
  </si>
  <si>
    <t>endComp_MEDIA_POST_VMIN_REPAIR</t>
  </si>
  <si>
    <t>SHMOO_PRE</t>
  </si>
  <si>
    <t>endComp_SHMOO_PRE</t>
  </si>
  <si>
    <t>endSubflow_PREHVQK</t>
  </si>
  <si>
    <t>SHMOO_STRESS</t>
  </si>
  <si>
    <t>endComp_SHMOO_STRESS</t>
  </si>
  <si>
    <t>endSubflow_STRESS</t>
  </si>
  <si>
    <t>endSubflow_HOTSTRESS</t>
  </si>
  <si>
    <t>SDTEND_SHMOO</t>
  </si>
  <si>
    <t>endComp_SDTEND_SHMOO</t>
  </si>
  <si>
    <t>endSubflow_SDTEND</t>
  </si>
  <si>
    <t>endSubflow_POSTHVQK</t>
  </si>
  <si>
    <t>KS</t>
  </si>
  <si>
    <t>endComp_KS</t>
  </si>
  <si>
    <t>VMAX</t>
  </si>
  <si>
    <t>endComp_VMAX</t>
  </si>
  <si>
    <t>PMOVI</t>
  </si>
  <si>
    <t>PMOVI_DE</t>
  </si>
  <si>
    <t>endComp_PMOVI_DE</t>
  </si>
  <si>
    <t>PMOVI_IPU</t>
  </si>
  <si>
    <t>endComp_PMOVI_IPU</t>
  </si>
  <si>
    <t>PMOVI_MEDIA</t>
  </si>
  <si>
    <t>endComp_PMOVI_MEDIA</t>
  </si>
  <si>
    <t>endComp_PMOVI</t>
  </si>
  <si>
    <t>SHMOO</t>
  </si>
  <si>
    <t>endComp_SHMOO</t>
  </si>
  <si>
    <t>endSubflow_END</t>
  </si>
  <si>
    <t>endSubflow_ENDTFM</t>
  </si>
  <si>
    <t>endSubflow_ENDXFM</t>
  </si>
  <si>
    <t>ALL</t>
  </si>
  <si>
    <t>SSA</t>
  </si>
  <si>
    <t>LSA</t>
  </si>
  <si>
    <t>ROM</t>
  </si>
  <si>
    <t>GFX</t>
  </si>
  <si>
    <t>VMIN</t>
  </si>
  <si>
    <t>SCREEN</t>
  </si>
  <si>
    <t>PATMOD</t>
  </si>
  <si>
    <t>HRY</t>
  </si>
  <si>
    <t>VFDM</t>
  </si>
  <si>
    <t>UF</t>
  </si>
  <si>
    <t>HVQK</t>
  </si>
  <si>
    <t>VCHK</t>
  </si>
  <si>
    <t>K</t>
  </si>
  <si>
    <t>E</t>
  </si>
  <si>
    <t>TITO</t>
  </si>
  <si>
    <t>X</t>
  </si>
  <si>
    <t>SACD</t>
  </si>
  <si>
    <t>SAPS</t>
  </si>
  <si>
    <t>SAIS</t>
  </si>
  <si>
    <t>SAME</t>
  </si>
  <si>
    <t>MIN</t>
  </si>
  <si>
    <t>NOM</t>
  </si>
  <si>
    <t>MAX</t>
  </si>
  <si>
    <t>LFM</t>
  </si>
  <si>
    <t>TFM</t>
  </si>
  <si>
    <t>HFM</t>
  </si>
  <si>
    <t>0320</t>
  </si>
  <si>
    <t>0200</t>
  </si>
  <si>
    <t>0400</t>
  </si>
  <si>
    <t>SET</t>
  </si>
  <si>
    <t>0660</t>
  </si>
  <si>
    <t>0700</t>
  </si>
  <si>
    <t>0475</t>
  </si>
  <si>
    <t>1200</t>
  </si>
  <si>
    <t>0480</t>
  </si>
  <si>
    <t>0425</t>
  </si>
  <si>
    <t>1000</t>
  </si>
  <si>
    <t>DE</t>
  </si>
  <si>
    <t>DE_FORK_VMIN</t>
  </si>
  <si>
    <t>IPU_PS</t>
  </si>
  <si>
    <t>IPUPS_FORK_VMIN</t>
  </si>
  <si>
    <t>IPU_IS</t>
  </si>
  <si>
    <t>IPUIS_FORK_VMIN</t>
  </si>
  <si>
    <t>MEDIA</t>
  </si>
  <si>
    <t>MEDIA_FORK_VMIN</t>
  </si>
  <si>
    <t>DE_RESET_FREQ_VMIN_REP</t>
  </si>
  <si>
    <t>DISP0_BHRY_DEBS_BP0</t>
  </si>
  <si>
    <t>DISP0_BISR_DEBS_BP0</t>
  </si>
  <si>
    <t>DISP1_BHRY_DEBS_BP1</t>
  </si>
  <si>
    <t>DISP1_BISR_DEBS_BP1</t>
  </si>
  <si>
    <t>DISP2_BHRY_DEBS_BP2</t>
  </si>
  <si>
    <t>DISP2_BISR_DEBS_BP2</t>
  </si>
  <si>
    <t>DISP3_BHRY_DEBS_BP3</t>
  </si>
  <si>
    <t>DISP3_BISR_DEBS_BP3</t>
  </si>
  <si>
    <t>DISP4_BHRY_DEBS_BP4</t>
  </si>
  <si>
    <t>DISP4_BISR_DEBS_BP4</t>
  </si>
  <si>
    <t>DISP5_BHRY_DEBS_BP5</t>
  </si>
  <si>
    <t>DISP5_BISR_DEBS_BP5</t>
  </si>
  <si>
    <t>JOIN_BISR_DE_VMIN_REP</t>
  </si>
  <si>
    <t>ALL_VMIN_REP</t>
  </si>
  <si>
    <t>DISP_VFDM_UF_VMIN_REP</t>
  </si>
  <si>
    <t>DISP_REPAIR</t>
  </si>
  <si>
    <t>DE_POST_REP</t>
  </si>
  <si>
    <t>IPU_RESET_FREQ_VMIN_REP</t>
  </si>
  <si>
    <t>IPU0_BHRY_BTRS_BP5</t>
  </si>
  <si>
    <t>IPU0_BISR_BTRS_BP5</t>
  </si>
  <si>
    <t>IPU1_BHRY_BTRS_BP6</t>
  </si>
  <si>
    <t>IPU1_BISR_BTRS_BP6</t>
  </si>
  <si>
    <t>IPU2_BHRY_BTRS_BP3</t>
  </si>
  <si>
    <t>IPU2_BISR_BTRS_BP3</t>
  </si>
  <si>
    <t>IPU_BUTTRESS_BHRY_BTRS_BP4</t>
  </si>
  <si>
    <t>IPU_BUTTRESS_BISR_BTRS_BP4</t>
  </si>
  <si>
    <t>JOIN_BISR_IPU_VMIN_REP</t>
  </si>
  <si>
    <t>IPU_VFDM_UF_VMIN_REP</t>
  </si>
  <si>
    <t>IPU_REPAIR</t>
  </si>
  <si>
    <t>IPU_PS_POST_REP</t>
  </si>
  <si>
    <t>IPU_IS_POST_REP</t>
  </si>
  <si>
    <t>MEDIA_RESET_FREQ_VMIN_REP</t>
  </si>
  <si>
    <t>MEDIA1_BHRY_BP1</t>
  </si>
  <si>
    <t>MEDIA1_BISR_BISR_BP1</t>
  </si>
  <si>
    <t>MEDIA3_BHRY_BP3</t>
  </si>
  <si>
    <t>MEDIA3_BISR_BISR_BP3</t>
  </si>
  <si>
    <t>MEDIA0_BHRY_BP0</t>
  </si>
  <si>
    <t>MEDIA0_BISR_BISR_BP0</t>
  </si>
  <si>
    <t>MEDIA2_BHRY_BP2</t>
  </si>
  <si>
    <t>MEDIA2_BISR_BISR_BP2</t>
  </si>
  <si>
    <t>JOIN_BISR_MEDIA_VMIN_REP</t>
  </si>
  <si>
    <t>MEDIA_VFDM_UF_VMIN_REP</t>
  </si>
  <si>
    <t>MEDIA_REPAIR</t>
  </si>
  <si>
    <t>MEDIA_POST_REP</t>
  </si>
  <si>
    <t>DE_VMIN</t>
  </si>
  <si>
    <t>IPUPS_VMIN</t>
  </si>
  <si>
    <t>IPUIS_VMIN</t>
  </si>
  <si>
    <t>MEDIA_VMIN</t>
  </si>
  <si>
    <t>ALL_DE</t>
  </si>
  <si>
    <t>ALL_IPU</t>
  </si>
  <si>
    <t>ALL_MEDIA</t>
  </si>
  <si>
    <t>PMOVI_IPU_PS</t>
  </si>
  <si>
    <t>PMOVI_IPU_IS</t>
  </si>
  <si>
    <t>PMOVI_MEDIA_ROM</t>
  </si>
  <si>
    <t>VMIN_PRED</t>
  </si>
  <si>
    <t>BASE::SBF_nom_lvl</t>
  </si>
  <si>
    <t>x</t>
  </si>
  <si>
    <t>BASE::SHMOO_nom_lvl</t>
  </si>
  <si>
    <t>BASE::SBF_HVQK_ARR_GT_HVQK</t>
  </si>
  <si>
    <t>BASE::SBF_HVQK_SDT_SA_HVQK</t>
  </si>
  <si>
    <t>BASE::cpu_ctf_timing_tclk100_cclk200_bclk400</t>
  </si>
  <si>
    <t>arrsa_de_sort_lfm_hvqk_tito_xsa_all_list</t>
  </si>
  <si>
    <t>arrsa_ipu_sort_lfm_hvqk_tito_x_xsa_psclk_list</t>
  </si>
  <si>
    <t>arrsa_ipu_sort_lfm_hvqk_tito_x_xsa_isclk_list</t>
  </si>
  <si>
    <t>arrsa_media_sort_lfm_hvqk_tito_x_xsa_all_list</t>
  </si>
  <si>
    <t>array_mbist_soc_begin_tito_debs_bp0_ssa_bhry_list</t>
  </si>
  <si>
    <t>array_mbist_soc_begin_tito_debs_bp0_ssa_bira_list</t>
  </si>
  <si>
    <t>array_mbist_soc_begin_tito_debs_bp1_ssa_bhry_list</t>
  </si>
  <si>
    <t>array_mbist_soc_begin_tito_debs_bp1_ssa_bira_list</t>
  </si>
  <si>
    <t>array_mbist_soc_begin_tito_debs_bp2_ssa_bhry_list</t>
  </si>
  <si>
    <t>array_mbist_soc_begin_tito_debs_bp2_ssa_bira_list</t>
  </si>
  <si>
    <t>array_mbist_soc_begin_tito_debs_bp3_ssa_bhry_list</t>
  </si>
  <si>
    <t>array_mbist_soc_begin_tito_debs_bp3_ssa_bira_list</t>
  </si>
  <si>
    <t>array_mbist_soc_begin_tito_debs_bp4_ssa_bhry_list</t>
  </si>
  <si>
    <t>array_mbist_soc_begin_tito_debs_bp4_ssa_bira_list</t>
  </si>
  <si>
    <t>array_mbist_soc_begin_tito_debs_bp5_ssa_bhry_list</t>
  </si>
  <si>
    <t>array_mbist_soc_begin_tito_debs_bp5_ssa_bira_list</t>
  </si>
  <si>
    <t>array_mbist_soc_begin_tito_debs_bp0_lsa_bhry_list</t>
  </si>
  <si>
    <t>array_mbist_soc_begin_tito_debs_bp0_lsa_bira_list</t>
  </si>
  <si>
    <t>array_mbist_soc_begin_tito_debs_bp1_lsa_bhry_list</t>
  </si>
  <si>
    <t>array_mbist_soc_begin_tito_debs_bp1_lsa_bira_list</t>
  </si>
  <si>
    <t>array_mbist_soc_begin_tito_debs_bp2_lsa_bhry_list</t>
  </si>
  <si>
    <t>array_mbist_soc_begin_tito_debs_bp2_lsa_bira_list</t>
  </si>
  <si>
    <t>array_mbist_soc_begin_tito_debs_bp3_lsa_bhry_list</t>
  </si>
  <si>
    <t>array_mbist_soc_begin_tito_debs_bp3_lsa_bira_list</t>
  </si>
  <si>
    <t>array_mbist_soc_begin_tito_debs_bp4_lsa_bhry_list</t>
  </si>
  <si>
    <t>array_mbist_soc_begin_tito_debs_bp4_lsa_bira_list</t>
  </si>
  <si>
    <t>array_mbist_soc_begin_tito_debs_bp5_lsa_bhry_list</t>
  </si>
  <si>
    <t>array_mbist_soc_begin_tito_debs_bp5_lsa_bira_list</t>
  </si>
  <si>
    <t>array_mbist_soc_begin_tito_btrs_bp5_ssa_bhry_list</t>
  </si>
  <si>
    <t>array_mbist_soc_begin_tito_btrs_bp5_ssa_bira_list</t>
  </si>
  <si>
    <t>array_mbist_soc_begin_tito_btrs_bp6_ssa_bhry_list</t>
  </si>
  <si>
    <t>array_mbist_soc_begin_tito_btrs_bp6_ssa_bira_list</t>
  </si>
  <si>
    <t>array_mbist_soc_begin_tito_btrs_bp3_ssa_bhry_list</t>
  </si>
  <si>
    <t>array_mbist_soc_begin_tito_btrs_bp3_ssa_bira_list</t>
  </si>
  <si>
    <t>array_mbist_soc_begin_tito_btrs_bp4_lsa_bhry_list</t>
  </si>
  <si>
    <t>array_mbist_soc_begin_tito_btrs_bp4_lsa_bira_list</t>
  </si>
  <si>
    <t>array_mbist_soc_begin_tito_btrs_bp5_lsa_bhry_list</t>
  </si>
  <si>
    <t>array_mbist_soc_begin_tito_btrs_bp5_lsa_bira_list</t>
  </si>
  <si>
    <t>array_mbist_soc_begin_tito_btrs_bp6_lsa_bhry_list</t>
  </si>
  <si>
    <t>array_mbist_soc_begin_tito_btrs_bp6_lsa_bira_list</t>
  </si>
  <si>
    <t>array_mbist_soc_begin_tito_btrs_bp3_lsa_bhry_list</t>
  </si>
  <si>
    <t>array_mbist_soc_begin_tito_btrs_bp3_lsa_bira_list</t>
  </si>
  <si>
    <t>array_mbist_soc_begin_tito_bisr_bp1_ssa_bhry_list</t>
  </si>
  <si>
    <t>array_mbist_soc_begin_tito_bisr_bp1_ssa_bira_list</t>
  </si>
  <si>
    <t>array_mbist_soc_begin_tito_bisr_bp3_ssa_bhry_list</t>
  </si>
  <si>
    <t>array_mbist_soc_begin_tito_bisr_bp3_ssa_bira_list</t>
  </si>
  <si>
    <t>array_mbist_soc_begin_tito_bisr_bp0_lsa_bhry_list</t>
  </si>
  <si>
    <t>array_mbist_soc_begin_tito_bisr_bp0_lsa_bira_list</t>
  </si>
  <si>
    <t>array_mbist_soc_begin_tito_bisr_bp1_lsa_bhry_list</t>
  </si>
  <si>
    <t>array_mbist_soc_begin_tito_bisr_bp1_lsa_bira_list</t>
  </si>
  <si>
    <t>array_mbist_soc_begin_tito_bisr_bp2_lsa_bhry_list</t>
  </si>
  <si>
    <t>array_mbist_soc_begin_tito_bisr_bp2_lsa_bira_list</t>
  </si>
  <si>
    <t>array_mbist_soc_begin_tito_bisr_bp3_lsa_bhry_list</t>
  </si>
  <si>
    <t>array_mbist_soc_begin_tito_bisr_bp3_lsa_bira_list</t>
  </si>
  <si>
    <t>arrsa_de_sort_lfm_hvqk_tito_xsa_all_stress_list</t>
  </si>
  <si>
    <t>arrsa_ipu_sort_lfm_hvqk_tito_x_xsa_psclk_stress_list</t>
  </si>
  <si>
    <t>arrsa_ipu_sort_lfm_hvqk_tito_x_xsa_isclk_stress_list</t>
  </si>
  <si>
    <t>arrsa_media_sort_lfm_hvqk_tito_x_xsa_all_stress_list</t>
  </si>
  <si>
    <t>marr_mbist_de_ssa_ks_sort_tito_x_list</t>
  </si>
  <si>
    <t>marr_mbist_de_lsa_ks_sort_tito_x_list</t>
  </si>
  <si>
    <t>marr_mbist_ipu_ssa_ks_sort_tito_is_list</t>
  </si>
  <si>
    <t>marr_mbist_ipu_lsa_ks_sort_tito_is_list</t>
  </si>
  <si>
    <t>marr_mbist_ipu_ssa_ks_sort_tito_ps_list</t>
  </si>
  <si>
    <t>marr_mbist_ipu_lsa_ks_sort_tito_ps_list</t>
  </si>
  <si>
    <t>marr_mbist_media_ssa_ks_sort_tito_x_list</t>
  </si>
  <si>
    <t>marr_mbist_media_lsa_ks_sort_tito_x_list</t>
  </si>
  <si>
    <t>marr_mbist_media_rom_ks_sort_tito_x_list</t>
  </si>
  <si>
    <t>arrsa_de_sort_lfm_prepost_tito_xsa_all_list</t>
  </si>
  <si>
    <t>arrsa_ipu_sort_lfm_prepost_tito_x_xsa_psclk_list</t>
  </si>
  <si>
    <t>arrsa_ipu_sort_lfm_prepost_tito_x_xsa_isclk_list</t>
  </si>
  <si>
    <t>arrsa_media_sort_lfm_prepost_tito_x_xsa_all_list</t>
  </si>
  <si>
    <t>arrsa_media_sort_lfm_prepost_tito_x_rom_list</t>
  </si>
  <si>
    <t>61</t>
  </si>
  <si>
    <t>90</t>
  </si>
  <si>
    <t>21</t>
  </si>
  <si>
    <t>17</t>
  </si>
  <si>
    <t>26</t>
  </si>
  <si>
    <t>41</t>
  </si>
  <si>
    <t>48</t>
  </si>
  <si>
    <t>42</t>
  </si>
  <si>
    <t>47</t>
  </si>
  <si>
    <t>44</t>
  </si>
  <si>
    <t>43</t>
  </si>
  <si>
    <t>450</t>
  </si>
  <si>
    <t>870</t>
  </si>
  <si>
    <t>461</t>
  </si>
  <si>
    <t>871</t>
  </si>
  <si>
    <t>471</t>
  </si>
  <si>
    <t>872</t>
  </si>
  <si>
    <t>472</t>
  </si>
  <si>
    <t>873</t>
  </si>
  <si>
    <t>072</t>
  </si>
  <si>
    <t>000</t>
  </si>
  <si>
    <t>001</t>
  </si>
  <si>
    <t>003</t>
  </si>
  <si>
    <t>004</t>
  </si>
  <si>
    <t>006</t>
  </si>
  <si>
    <t>007</t>
  </si>
  <si>
    <t>009</t>
  </si>
  <si>
    <t>010</t>
  </si>
  <si>
    <t>012</t>
  </si>
  <si>
    <t>013</t>
  </si>
  <si>
    <t>015</t>
  </si>
  <si>
    <t>016</t>
  </si>
  <si>
    <t>018</t>
  </si>
  <si>
    <t>019</t>
  </si>
  <si>
    <t>021</t>
  </si>
  <si>
    <t>022</t>
  </si>
  <si>
    <t>024</t>
  </si>
  <si>
    <t>025</t>
  </si>
  <si>
    <t>027</t>
  </si>
  <si>
    <t>028</t>
  </si>
  <si>
    <t>030</t>
  </si>
  <si>
    <t>031</t>
  </si>
  <si>
    <t>033</t>
  </si>
  <si>
    <t>034</t>
  </si>
  <si>
    <t>050</t>
  </si>
  <si>
    <t>051</t>
  </si>
  <si>
    <t>053</t>
  </si>
  <si>
    <t>451</t>
  </si>
  <si>
    <t>073</t>
  </si>
  <si>
    <t>100</t>
  </si>
  <si>
    <t>101</t>
  </si>
  <si>
    <t>103</t>
  </si>
  <si>
    <t>104</t>
  </si>
  <si>
    <t>106</t>
  </si>
  <si>
    <t>107</t>
  </si>
  <si>
    <t>109</t>
  </si>
  <si>
    <t>110</t>
  </si>
  <si>
    <t>112</t>
  </si>
  <si>
    <t>113</t>
  </si>
  <si>
    <t>115</t>
  </si>
  <si>
    <t>116</t>
  </si>
  <si>
    <t>118</t>
  </si>
  <si>
    <t>119</t>
  </si>
  <si>
    <t>150</t>
  </si>
  <si>
    <t>151</t>
  </si>
  <si>
    <t>154</t>
  </si>
  <si>
    <t>153</t>
  </si>
  <si>
    <t>462</t>
  </si>
  <si>
    <t>473</t>
  </si>
  <si>
    <t>074</t>
  </si>
  <si>
    <t>200</t>
  </si>
  <si>
    <t>201</t>
  </si>
  <si>
    <t>203</t>
  </si>
  <si>
    <t>204</t>
  </si>
  <si>
    <t>206</t>
  </si>
  <si>
    <t>207</t>
  </si>
  <si>
    <t>210</t>
  </si>
  <si>
    <t>211</t>
  </si>
  <si>
    <t>214</t>
  </si>
  <si>
    <t>215</t>
  </si>
  <si>
    <t>218</t>
  </si>
  <si>
    <t>219</t>
  </si>
  <si>
    <t>250</t>
  </si>
  <si>
    <t>251</t>
  </si>
  <si>
    <t>253</t>
  </si>
  <si>
    <t>474</t>
  </si>
  <si>
    <t>619</t>
  </si>
  <si>
    <t>620</t>
  </si>
  <si>
    <t>621</t>
  </si>
  <si>
    <t>622</t>
  </si>
  <si>
    <t>900</t>
  </si>
  <si>
    <t>912</t>
  </si>
  <si>
    <t>924</t>
  </si>
  <si>
    <t>925</t>
  </si>
  <si>
    <t>500</t>
  </si>
  <si>
    <t>503</t>
  </si>
  <si>
    <t>504</t>
  </si>
  <si>
    <t>505</t>
  </si>
  <si>
    <t>507</t>
  </si>
  <si>
    <t>508</t>
  </si>
  <si>
    <t>509</t>
  </si>
  <si>
    <t>510</t>
  </si>
  <si>
    <t>901</t>
  </si>
  <si>
    <t>902</t>
  </si>
  <si>
    <t>903</t>
  </si>
  <si>
    <t>904</t>
  </si>
  <si>
    <t>848</t>
  </si>
  <si>
    <t>849</t>
  </si>
  <si>
    <t>850</t>
  </si>
  <si>
    <t>851</t>
  </si>
  <si>
    <t>856</t>
  </si>
  <si>
    <t>857</t>
  </si>
  <si>
    <t>858</t>
  </si>
  <si>
    <t>859</t>
  </si>
  <si>
    <t>550</t>
  </si>
  <si>
    <t>553</t>
  </si>
  <si>
    <t>554</t>
  </si>
  <si>
    <t>555</t>
  </si>
  <si>
    <t>600</t>
  </si>
  <si>
    <t>605</t>
  </si>
  <si>
    <t>612</t>
  </si>
  <si>
    <t>613</t>
  </si>
  <si>
    <t>614</t>
  </si>
  <si>
    <t>615</t>
  </si>
  <si>
    <t>616</t>
  </si>
  <si>
    <t>617</t>
  </si>
  <si>
    <t>630</t>
  </si>
  <si>
    <t>520</t>
  </si>
  <si>
    <t>521</t>
  </si>
  <si>
    <t>522</t>
  </si>
  <si>
    <t>523</t>
  </si>
  <si>
    <t>670</t>
  </si>
  <si>
    <t>681</t>
  </si>
  <si>
    <t>691</t>
  </si>
  <si>
    <t>692</t>
  </si>
  <si>
    <t>706</t>
  </si>
  <si>
    <t>800</t>
  </si>
  <si>
    <t>805</t>
  </si>
  <si>
    <t>812</t>
  </si>
  <si>
    <t>813</t>
  </si>
  <si>
    <t>814</t>
  </si>
  <si>
    <t>815</t>
  </si>
  <si>
    <t>816</t>
  </si>
  <si>
    <t>817</t>
  </si>
  <si>
    <t>830</t>
  </si>
  <si>
    <t>860</t>
  </si>
  <si>
    <t>844</t>
  </si>
  <si>
    <t>845</t>
  </si>
  <si>
    <t>846</t>
  </si>
  <si>
    <t>847</t>
  </si>
  <si>
    <t>861</t>
  </si>
  <si>
    <t>840</t>
  </si>
  <si>
    <t>841</t>
  </si>
  <si>
    <t>842</t>
  </si>
  <si>
    <t>843</t>
  </si>
  <si>
    <t>-1</t>
  </si>
  <si>
    <t>1</t>
  </si>
  <si>
    <t>TRUE</t>
  </si>
  <si>
    <t>FALSE</t>
  </si>
  <si>
    <t>0</t>
  </si>
  <si>
    <t>2</t>
  </si>
  <si>
    <t>3</t>
  </si>
  <si>
    <t>4</t>
  </si>
  <si>
    <t>5</t>
  </si>
  <si>
    <t>6</t>
  </si>
  <si>
    <t>7</t>
  </si>
  <si>
    <t>0.85</t>
  </si>
  <si>
    <t>0.65</t>
  </si>
  <si>
    <t>0.64</t>
  </si>
  <si>
    <t>1.2</t>
  </si>
  <si>
    <t>1.1</t>
  </si>
  <si>
    <t>0.45</t>
  </si>
  <si>
    <t>0.42</t>
  </si>
  <si>
    <t>ARR_GFX_XSA_LFM_SACD_DE_PRE_VMIN</t>
  </si>
  <si>
    <t>ARR_GFX_XSA_LFM_SAPS_IPU_PS_PRE_VMIN</t>
  </si>
  <si>
    <t>ARR_GFX_XSA_LFM_SAIS_IPU_IS_PRE_VMIN</t>
  </si>
  <si>
    <t>ARR_GFX_XSA_LFM_SAME_MEDIA_PRE_VMIN</t>
  </si>
  <si>
    <t>0.7</t>
  </si>
  <si>
    <t>ARR_GFX_XSA_TFM_SACD_DE_VMIN_PRED</t>
  </si>
  <si>
    <t>ARR_GFX_XSA_TFM_SAME_MEDIA_VMIN_PRED</t>
  </si>
  <si>
    <t>ARR_GFX_XSA_HFM_SACD_DE_VMIN_PRED</t>
  </si>
  <si>
    <t>ARR_GFX_XSA_HFM_SAME_MEDIA_VMIN_PRED</t>
  </si>
  <si>
    <t>2400</t>
  </si>
  <si>
    <t>2411</t>
  </si>
  <si>
    <t>2421</t>
  </si>
  <si>
    <t>2422</t>
  </si>
  <si>
    <t>2498</t>
  </si>
  <si>
    <t>2499</t>
  </si>
  <si>
    <t>2500</t>
  </si>
  <si>
    <t>2501</t>
  </si>
  <si>
    <t>2445</t>
  </si>
  <si>
    <t>2446</t>
  </si>
  <si>
    <t>2447</t>
  </si>
  <si>
    <t>2448</t>
  </si>
  <si>
    <t>2452</t>
  </si>
  <si>
    <t>2457</t>
  </si>
  <si>
    <t>2464</t>
  </si>
  <si>
    <t>2465</t>
  </si>
  <si>
    <t>2466</t>
  </si>
  <si>
    <t>2467</t>
  </si>
  <si>
    <t>2468</t>
  </si>
  <si>
    <t>2469</t>
  </si>
  <si>
    <t>2482</t>
  </si>
  <si>
    <t>2485</t>
  </si>
  <si>
    <t>2486</t>
  </si>
  <si>
    <t>2487</t>
  </si>
  <si>
    <t>2488</t>
  </si>
  <si>
    <t>8000</t>
  </si>
  <si>
    <t>8013</t>
  </si>
  <si>
    <t>8023</t>
  </si>
  <si>
    <t>8026</t>
  </si>
  <si>
    <t>8040</t>
  </si>
  <si>
    <t>2494</t>
  </si>
  <si>
    <t>2495</t>
  </si>
  <si>
    <t>2496</t>
  </si>
  <si>
    <t>2497</t>
  </si>
  <si>
    <t>2490</t>
  </si>
  <si>
    <t>2491</t>
  </si>
  <si>
    <t>2492</t>
  </si>
  <si>
    <t>2493</t>
  </si>
  <si>
    <t>IPU:ps_clk:200MHz,IPU:ratio_modify:0.2GHz</t>
  </si>
  <si>
    <t>IPU:is_clk:200MHz,IPU:ratio_modify:0.2GHz</t>
  </si>
  <si>
    <t>DE:display_clk:312MHz,IPU:ps_clk:200MHz,IPU:is_clk:200MHz,IPU:ratio_modify:0.2GHz,MEDIA:media_clk:400MHz</t>
  </si>
  <si>
    <t>DE:display_clk:312MHz</t>
  </si>
  <si>
    <t>MEDIA:media_clk:400MHz</t>
  </si>
  <si>
    <t>DE:display_clk:660MHz</t>
  </si>
  <si>
    <t>IPU:ps_clk:700MHz</t>
  </si>
  <si>
    <t>IPU:is_clk:475MHz</t>
  </si>
  <si>
    <t>MEDIA:media_clk:1200MHz</t>
  </si>
  <si>
    <t>DE:display_clk:480MHz</t>
  </si>
  <si>
    <t>IPU:ps_clk:425MHz</t>
  </si>
  <si>
    <t>IPU:is_clk:400MHz</t>
  </si>
  <si>
    <t>MEDIA:media_clk:1000MHz</t>
  </si>
  <si>
    <t>ENABLED</t>
  </si>
  <si>
    <t>DISABLED</t>
  </si>
  <si>
    <t>VBUMP_CORE_CCF_SA_SEARCH_search</t>
  </si>
  <si>
    <t>VBUMP_VCCSA_TriggerMap</t>
  </si>
  <si>
    <t>ARR_GFX_XSA_LFM_SACD_DE_POST_VMIN</t>
  </si>
  <si>
    <t>ARR_GFX_XSA_LFM_SAPS_IPU_PS_POST_VMIN</t>
  </si>
  <si>
    <t>ARR_GFX_XSA_LFM_SAIS_IPU_IS_POST_VMIN</t>
  </si>
  <si>
    <t>ARR_GFX_XSA_LFM_SAME_MEDIA_POST_VMIN</t>
  </si>
  <si>
    <t>ARR_GFX_XSA_TFM_SACD_DE_END_VMIN</t>
  </si>
  <si>
    <t>ARR_GFX_XSA_TFM_SAPS_IPU_PS_END_VMIN</t>
  </si>
  <si>
    <t>ARR_GFX_XSA_TFM_SAIS_IPU_IS_END_VMIN</t>
  </si>
  <si>
    <t>ARR_GFX_XSA_TFM_SAME_MEDIA_END_VMIN</t>
  </si>
  <si>
    <t>ARR_GFX_XSA_HFM_SACD_DE_END_VMIN</t>
  </si>
  <si>
    <t>ARR_GFX_XSA_HFM_SAPS_IPU_PS_END_VMIN</t>
  </si>
  <si>
    <t>ARR_GFX_XSA_HFM_SAIS_IPU_IS_END_VMIN</t>
  </si>
  <si>
    <t>ARR_GFX_XSA_HFM_SAME_MEDIA_END_VMIN</t>
  </si>
  <si>
    <t>IPU:ps_clk:200MHz</t>
  </si>
  <si>
    <t>IPU:is_clk:200MHz</t>
  </si>
  <si>
    <t>./Modules/ARR_GFX/InputFiles/GFX_PredictionSetupCustom.txt</t>
  </si>
  <si>
    <t>./Modules/ARR_GFX/InputFiles/ResetDFFCustom.txt</t>
  </si>
  <si>
    <t>CombineGSDSgfxDe</t>
  </si>
  <si>
    <t>PRINT_DE_VMIN</t>
  </si>
  <si>
    <t>PRINT_IPUPS_VMIN</t>
  </si>
  <si>
    <t>PRINT_IPUIS_VMIN</t>
  </si>
  <si>
    <t>PRINT_MEDIA_VMIN</t>
  </si>
  <si>
    <t>PredictEndTFM</t>
  </si>
  <si>
    <t>PredictEndHFM</t>
  </si>
  <si>
    <t>./Modules/ARR_GFX/InputFiles/GFX_PredictionSetup.txt</t>
  </si>
  <si>
    <t>./Modules/ARR_GFX/InputFiles/CombineGSDSgfx.txt</t>
  </si>
  <si>
    <t>./Modules/ARR_GFX/InputFiles/dummy.setpoints.json</t>
  </si>
  <si>
    <t>./Modules/ARR_COMMON/InputFiles/cpu_configsetpoint_sort.setpoints.json</t>
  </si>
  <si>
    <t>Dummy</t>
  </si>
  <si>
    <t>VFDM_SORT</t>
  </si>
  <si>
    <t>LNL_pre.*0n0t_Marr_.*</t>
  </si>
  <si>
    <t>LNL_pre.*0o0b_Marr_.*</t>
  </si>
  <si>
    <t>LNL_pre.*0q0g_Marr_.*</t>
  </si>
  <si>
    <t>RepShareBira</t>
  </si>
  <si>
    <t>SDISPR</t>
  </si>
  <si>
    <t>SIPUR</t>
  </si>
  <si>
    <t>SMEDIAR</t>
  </si>
  <si>
    <t>./Modules/ARR_COMMON/InputFiles/SDISPR_CORE0.vfdm.xml</t>
  </si>
  <si>
    <t>./Modules/ARR_COMMON/InputFiles/SIPUR_CORE0.vfdm.xml</t>
  </si>
  <si>
    <t>./Modules/ARR_COMMON/InputFiles/SMEDIAR_CORE0.vfdm.xml</t>
  </si>
  <si>
    <t>0.5:0.05:12"; # Start: Resolution: NumberOfPoints</t>
  </si>
  <si>
    <t>0.5:0.05:23"; # Start: Resolution: NumberOfPoints</t>
  </si>
  <si>
    <t>./Modules/ARR_GFX/InputFiles/gfx_cache_de_stress.hvqk.config.xml</t>
  </si>
  <si>
    <t>./Modules/ARR_GFX/InputFiles/gfx_cache_ipu_ps_stress.hvqk.config.xml</t>
  </si>
  <si>
    <t>./Modules/ARR_GFX/InputFiles/gfx_cache_ipu_is_stress.hvqk.config.xml</t>
  </si>
  <si>
    <t>./Modules/ARR_GFX/InputFiles/gfx_cache_media_stress.hvqk.config.xml</t>
  </si>
  <si>
    <t>./Modules/ARR_GFX/InputFiles/gfx_cache_de_stress_HOT.hvqk.config.xml</t>
  </si>
  <si>
    <t>./Modules/ARR_GFX/InputFiles/gfx_cache_ipu_ps_stress_HOT.hvqk.config.xml</t>
  </si>
  <si>
    <t>./Modules/ARR_GFX/InputFiles/gfx_cache_ipu_is_stress_HOT.hvqk.config.xml</t>
  </si>
  <si>
    <t>./Modules/ARR_GFX/InputFiles/gfx_cache_media_stress_HOT.hvqk.config.xml</t>
  </si>
  <si>
    <t>GSDS_UF!SetGSDS G.U.S.VMINREPAIR=1</t>
  </si>
  <si>
    <t>EmbPython!Execute ./Modules/TPI_BASE/InputFiles/DTS.ProcessDMEMData 56724</t>
  </si>
  <si>
    <t>EmbPython!Execute ./Modules/TPI_BASE/InputFiles/DTS.ProcessDMEMData 30561</t>
  </si>
  <si>
    <t>EmbPython!Execute ./Modules/TPI_BASE/InputFiles/DTS.ProcessDMEMData 3492</t>
  </si>
  <si>
    <t>EmbPython!Execute ./Modules/TPI_BASE/InputFiles/DTS.ProcessDMEMData 89442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</si>
</sst>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03"/>
  <sheetViews>
    <sheetView tabSelected="1" workbookViewId="0"/>
  </sheetViews>
  <sheetFormatPr defaultRowHeight="15" x14ac:dyDescent="0.25"/>
  <sheetData>
    <row r="1" spans="1:5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</row>
    <row r="2" spans="1:56" x14ac:dyDescent="0.25">
      <c r="A2" t="s">
        <v>56</v>
      </c>
      <c r="B2" t="s">
        <v>65</v>
      </c>
      <c r="C2" t="s">
        <v>56</v>
      </c>
      <c r="E2" t="s">
        <v>128</v>
      </c>
      <c r="X2">
        <f t="shared" ref="X2:X65" si="0">COUNTA(Z2:AI2)</f>
        <v>0</v>
      </c>
    </row>
    <row r="3" spans="1:56" x14ac:dyDescent="0.25">
      <c r="A3" t="s">
        <v>57</v>
      </c>
      <c r="B3" t="s">
        <v>66</v>
      </c>
      <c r="C3" t="s">
        <v>57</v>
      </c>
      <c r="E3" t="s">
        <v>128</v>
      </c>
      <c r="V3" t="s">
        <v>463</v>
      </c>
      <c r="W3" t="s">
        <v>463</v>
      </c>
      <c r="X3">
        <f t="shared" si="0"/>
        <v>0</v>
      </c>
    </row>
    <row r="4" spans="1:56" x14ac:dyDescent="0.25">
      <c r="A4" t="s">
        <v>57</v>
      </c>
      <c r="B4" t="s">
        <v>67</v>
      </c>
      <c r="C4" t="str">
        <f t="shared" ref="C4:C11" si="1">D4&amp;"_"&amp;E4&amp;"_"&amp;F4&amp;"_"&amp;G4&amp;"_"&amp;A4&amp;"_"&amp;H4&amp;"_"&amp;I4&amp;"_"&amp;J4&amp;"_"&amp;K4&amp;"_"&amp;L4&amp;"_"&amp;M4</f>
        <v>ALL_GFX_VMIN_K_PREHVQK_TITO_SACD_MIN_LFM_0320_DE</v>
      </c>
      <c r="D4" t="s">
        <v>124</v>
      </c>
      <c r="E4" t="s">
        <v>128</v>
      </c>
      <c r="F4" t="s">
        <v>129</v>
      </c>
      <c r="G4" t="s">
        <v>137</v>
      </c>
      <c r="H4" t="s">
        <v>139</v>
      </c>
      <c r="I4" t="s">
        <v>141</v>
      </c>
      <c r="J4" t="s">
        <v>145</v>
      </c>
      <c r="K4" t="s">
        <v>148</v>
      </c>
      <c r="L4" t="s">
        <v>151</v>
      </c>
      <c r="M4" t="s">
        <v>162</v>
      </c>
      <c r="N4" t="s">
        <v>226</v>
      </c>
      <c r="O4" t="s">
        <v>231</v>
      </c>
      <c r="P4" t="s">
        <v>232</v>
      </c>
      <c r="Q4" t="s">
        <v>304</v>
      </c>
      <c r="R4" t="s">
        <v>309</v>
      </c>
      <c r="S4" t="s">
        <v>315</v>
      </c>
      <c r="T4" t="s">
        <v>459</v>
      </c>
      <c r="U4" t="s">
        <v>461</v>
      </c>
      <c r="V4" t="s">
        <v>463</v>
      </c>
      <c r="W4" t="s">
        <v>463</v>
      </c>
      <c r="X4">
        <f t="shared" si="0"/>
        <v>2</v>
      </c>
      <c r="Z4" t="str">
        <f>$C5</f>
        <v>ALL_GFX_SCREEN_E_PREHVQK_TITO_SACD_X_LFM_0320_DE_FORK_VMIN</v>
      </c>
      <c r="AA4" t="str">
        <f>$C5</f>
        <v>ALL_GFX_SCREEN_E_PREHVQK_TITO_SACD_X_LFM_0320_DE_FORK_VMIN</v>
      </c>
      <c r="AJ4" t="s">
        <v>470</v>
      </c>
      <c r="AK4" t="s">
        <v>475</v>
      </c>
      <c r="AL4" t="s">
        <v>486</v>
      </c>
      <c r="AN4" t="s">
        <v>537</v>
      </c>
      <c r="AO4" t="s">
        <v>539</v>
      </c>
      <c r="AP4" t="s">
        <v>540</v>
      </c>
      <c r="AQ4" t="s">
        <v>477</v>
      </c>
    </row>
    <row r="5" spans="1:56" x14ac:dyDescent="0.25">
      <c r="A5" t="s">
        <v>57</v>
      </c>
      <c r="B5" t="s">
        <v>68</v>
      </c>
      <c r="C5" t="str">
        <f t="shared" si="1"/>
        <v>ALL_GFX_SCREEN_E_PREHVQK_TITO_SACD_X_LFM_0320_DE_FORK_VMIN</v>
      </c>
      <c r="D5" t="s">
        <v>124</v>
      </c>
      <c r="E5" t="s">
        <v>128</v>
      </c>
      <c r="F5" t="s">
        <v>130</v>
      </c>
      <c r="G5" t="s">
        <v>138</v>
      </c>
      <c r="H5" t="s">
        <v>139</v>
      </c>
      <c r="I5" t="s">
        <v>141</v>
      </c>
      <c r="J5" t="s">
        <v>140</v>
      </c>
      <c r="K5" t="s">
        <v>148</v>
      </c>
      <c r="L5" t="s">
        <v>151</v>
      </c>
      <c r="M5" t="s">
        <v>163</v>
      </c>
      <c r="N5" t="s">
        <v>227</v>
      </c>
      <c r="O5" t="s">
        <v>227</v>
      </c>
      <c r="P5" t="s">
        <v>227</v>
      </c>
      <c r="Q5" t="s">
        <v>304</v>
      </c>
      <c r="R5" t="s">
        <v>305</v>
      </c>
      <c r="S5" t="s">
        <v>316</v>
      </c>
      <c r="T5" t="s">
        <v>459</v>
      </c>
      <c r="U5" t="s">
        <v>462</v>
      </c>
      <c r="V5" t="s">
        <v>460</v>
      </c>
      <c r="W5" t="s">
        <v>463</v>
      </c>
      <c r="X5">
        <f t="shared" si="0"/>
        <v>3</v>
      </c>
      <c r="Z5" t="str">
        <f>$C12</f>
        <v>DE_VMIN_BISR</v>
      </c>
      <c r="AA5" t="str">
        <f t="shared" ref="AA5:AA10" si="2">$C6</f>
        <v>ALL_GFX_VMIN_K_PREHVQK_TITO_SAPS_MIN_LFM_0200_IPU_PS</v>
      </c>
      <c r="AB5" t="str">
        <f>$C12</f>
        <v>DE_VMIN_BISR</v>
      </c>
      <c r="AS5" t="s">
        <v>555</v>
      </c>
      <c r="AT5" t="s">
        <v>163</v>
      </c>
      <c r="AU5" t="s">
        <v>564</v>
      </c>
    </row>
    <row r="6" spans="1:56" x14ac:dyDescent="0.25">
      <c r="A6" t="s">
        <v>57</v>
      </c>
      <c r="B6" t="s">
        <v>67</v>
      </c>
      <c r="C6" t="str">
        <f t="shared" si="1"/>
        <v>ALL_GFX_VMIN_K_PREHVQK_TITO_SAPS_MIN_LFM_0200_IPU_PS</v>
      </c>
      <c r="D6" t="s">
        <v>124</v>
      </c>
      <c r="E6" t="s">
        <v>128</v>
      </c>
      <c r="F6" t="s">
        <v>129</v>
      </c>
      <c r="G6" t="s">
        <v>137</v>
      </c>
      <c r="H6" t="s">
        <v>139</v>
      </c>
      <c r="I6" t="s">
        <v>142</v>
      </c>
      <c r="J6" t="s">
        <v>145</v>
      </c>
      <c r="K6" t="s">
        <v>148</v>
      </c>
      <c r="L6" t="s">
        <v>152</v>
      </c>
      <c r="M6" t="s">
        <v>164</v>
      </c>
      <c r="N6" t="s">
        <v>226</v>
      </c>
      <c r="O6" t="s">
        <v>231</v>
      </c>
      <c r="P6" t="s">
        <v>233</v>
      </c>
      <c r="Q6" t="s">
        <v>304</v>
      </c>
      <c r="R6" t="s">
        <v>309</v>
      </c>
      <c r="S6" t="s">
        <v>317</v>
      </c>
      <c r="T6" t="s">
        <v>459</v>
      </c>
      <c r="U6" t="s">
        <v>461</v>
      </c>
      <c r="V6" t="s">
        <v>464</v>
      </c>
      <c r="W6" t="s">
        <v>463</v>
      </c>
      <c r="X6">
        <f t="shared" si="0"/>
        <v>2</v>
      </c>
      <c r="Z6" t="str">
        <f>$C7</f>
        <v>ALL_GFX_SCREEN_E_PREHVQK_TITO_SACD_X_LFM_0320_IPUPS_FORK_VMIN</v>
      </c>
      <c r="AA6" t="str">
        <f t="shared" si="2"/>
        <v>ALL_GFX_SCREEN_E_PREHVQK_TITO_SACD_X_LFM_0320_IPUPS_FORK_VMIN</v>
      </c>
      <c r="AJ6" t="s">
        <v>470</v>
      </c>
      <c r="AK6" t="s">
        <v>475</v>
      </c>
      <c r="AL6" t="s">
        <v>487</v>
      </c>
      <c r="AM6" t="s">
        <v>524</v>
      </c>
      <c r="AN6" t="s">
        <v>537</v>
      </c>
      <c r="AO6" t="s">
        <v>539</v>
      </c>
      <c r="AP6" t="s">
        <v>540</v>
      </c>
      <c r="AQ6" t="s">
        <v>478</v>
      </c>
    </row>
    <row r="7" spans="1:56" x14ac:dyDescent="0.25">
      <c r="A7" t="s">
        <v>57</v>
      </c>
      <c r="B7" t="s">
        <v>68</v>
      </c>
      <c r="C7" t="str">
        <f t="shared" si="1"/>
        <v>ALL_GFX_SCREEN_E_PREHVQK_TITO_SACD_X_LFM_0320_IPUPS_FORK_VMIN</v>
      </c>
      <c r="D7" t="s">
        <v>124</v>
      </c>
      <c r="E7" t="s">
        <v>128</v>
      </c>
      <c r="F7" t="s">
        <v>130</v>
      </c>
      <c r="G7" t="s">
        <v>138</v>
      </c>
      <c r="H7" t="s">
        <v>139</v>
      </c>
      <c r="I7" t="s">
        <v>141</v>
      </c>
      <c r="J7" t="s">
        <v>140</v>
      </c>
      <c r="K7" t="s">
        <v>148</v>
      </c>
      <c r="L7" t="s">
        <v>151</v>
      </c>
      <c r="M7" t="s">
        <v>165</v>
      </c>
      <c r="N7" t="s">
        <v>227</v>
      </c>
      <c r="O7" t="s">
        <v>227</v>
      </c>
      <c r="P7" t="s">
        <v>227</v>
      </c>
      <c r="Q7" t="s">
        <v>304</v>
      </c>
      <c r="R7" t="s">
        <v>305</v>
      </c>
      <c r="S7" t="s">
        <v>318</v>
      </c>
      <c r="T7" t="s">
        <v>459</v>
      </c>
      <c r="U7" t="s">
        <v>462</v>
      </c>
      <c r="V7" t="s">
        <v>465</v>
      </c>
      <c r="W7" t="s">
        <v>463</v>
      </c>
      <c r="X7">
        <f t="shared" si="0"/>
        <v>3</v>
      </c>
      <c r="Z7" t="str">
        <f>$C48</f>
        <v>IPU_VMIN_BISR</v>
      </c>
      <c r="AA7" t="str">
        <f t="shared" si="2"/>
        <v>ALL_GFX_VMIN_K_PREHVQK_TITO_SAIS_MIN_LFM_0200_IPU_IS</v>
      </c>
      <c r="AB7" t="str">
        <f>$C48</f>
        <v>IPU_VMIN_BISR</v>
      </c>
      <c r="AS7" t="s">
        <v>555</v>
      </c>
      <c r="AT7" t="s">
        <v>165</v>
      </c>
      <c r="AU7" t="s">
        <v>564</v>
      </c>
    </row>
    <row r="8" spans="1:56" x14ac:dyDescent="0.25">
      <c r="A8" t="s">
        <v>57</v>
      </c>
      <c r="B8" t="s">
        <v>67</v>
      </c>
      <c r="C8" t="str">
        <f t="shared" si="1"/>
        <v>ALL_GFX_VMIN_K_PREHVQK_TITO_SAIS_MIN_LFM_0200_IPU_IS</v>
      </c>
      <c r="D8" t="s">
        <v>124</v>
      </c>
      <c r="E8" t="s">
        <v>128</v>
      </c>
      <c r="F8" t="s">
        <v>129</v>
      </c>
      <c r="G8" t="s">
        <v>137</v>
      </c>
      <c r="H8" t="s">
        <v>139</v>
      </c>
      <c r="I8" t="s">
        <v>143</v>
      </c>
      <c r="J8" t="s">
        <v>145</v>
      </c>
      <c r="K8" t="s">
        <v>148</v>
      </c>
      <c r="L8" t="s">
        <v>152</v>
      </c>
      <c r="M8" t="s">
        <v>166</v>
      </c>
      <c r="N8" t="s">
        <v>226</v>
      </c>
      <c r="O8" t="s">
        <v>231</v>
      </c>
      <c r="P8" t="s">
        <v>234</v>
      </c>
      <c r="Q8" t="s">
        <v>304</v>
      </c>
      <c r="R8" t="s">
        <v>309</v>
      </c>
      <c r="S8" t="s">
        <v>319</v>
      </c>
      <c r="T8" t="s">
        <v>459</v>
      </c>
      <c r="U8" t="s">
        <v>461</v>
      </c>
      <c r="V8" t="s">
        <v>466</v>
      </c>
      <c r="W8" t="s">
        <v>463</v>
      </c>
      <c r="X8">
        <f t="shared" si="0"/>
        <v>2</v>
      </c>
      <c r="Z8" t="str">
        <f>$C9</f>
        <v>ALL_GFX_SCREEN_E_PREHVQK_TITO_SACD_X_LFM_0320_IPUIS_FORK_VMIN</v>
      </c>
      <c r="AA8" t="str">
        <f t="shared" si="2"/>
        <v>ALL_GFX_SCREEN_E_PREHVQK_TITO_SACD_X_LFM_0320_IPUIS_FORK_VMIN</v>
      </c>
      <c r="AJ8" t="s">
        <v>470</v>
      </c>
      <c r="AK8" t="s">
        <v>476</v>
      </c>
      <c r="AL8" t="s">
        <v>488</v>
      </c>
      <c r="AM8" t="s">
        <v>525</v>
      </c>
      <c r="AN8" t="s">
        <v>537</v>
      </c>
      <c r="AO8" t="s">
        <v>539</v>
      </c>
      <c r="AP8" t="s">
        <v>540</v>
      </c>
      <c r="AQ8" t="s">
        <v>479</v>
      </c>
    </row>
    <row r="9" spans="1:56" x14ac:dyDescent="0.25">
      <c r="A9" t="s">
        <v>57</v>
      </c>
      <c r="B9" t="s">
        <v>68</v>
      </c>
      <c r="C9" t="str">
        <f t="shared" si="1"/>
        <v>ALL_GFX_SCREEN_E_PREHVQK_TITO_SACD_X_LFM_0320_IPUIS_FORK_VMIN</v>
      </c>
      <c r="D9" t="s">
        <v>124</v>
      </c>
      <c r="E9" t="s">
        <v>128</v>
      </c>
      <c r="F9" t="s">
        <v>130</v>
      </c>
      <c r="G9" t="s">
        <v>138</v>
      </c>
      <c r="H9" t="s">
        <v>139</v>
      </c>
      <c r="I9" t="s">
        <v>141</v>
      </c>
      <c r="J9" t="s">
        <v>140</v>
      </c>
      <c r="K9" t="s">
        <v>148</v>
      </c>
      <c r="L9" t="s">
        <v>151</v>
      </c>
      <c r="M9" t="s">
        <v>167</v>
      </c>
      <c r="N9" t="s">
        <v>227</v>
      </c>
      <c r="O9" t="s">
        <v>227</v>
      </c>
      <c r="P9" t="s">
        <v>227</v>
      </c>
      <c r="Q9" t="s">
        <v>304</v>
      </c>
      <c r="R9" t="s">
        <v>305</v>
      </c>
      <c r="S9" t="s">
        <v>320</v>
      </c>
      <c r="T9" t="s">
        <v>459</v>
      </c>
      <c r="U9" t="s">
        <v>462</v>
      </c>
      <c r="V9" t="s">
        <v>467</v>
      </c>
      <c r="W9" t="s">
        <v>463</v>
      </c>
      <c r="X9">
        <f t="shared" si="0"/>
        <v>3</v>
      </c>
      <c r="Z9" t="str">
        <f>$C48</f>
        <v>IPU_VMIN_BISR</v>
      </c>
      <c r="AA9" t="str">
        <f t="shared" si="2"/>
        <v>ALL_GFX_VMIN_K_PREHVQK_TITO_SAME_MIN_LFM_0400_MEDIA</v>
      </c>
      <c r="AB9" t="str">
        <f>$C48</f>
        <v>IPU_VMIN_BISR</v>
      </c>
      <c r="AS9" t="s">
        <v>555</v>
      </c>
      <c r="AT9" t="s">
        <v>167</v>
      </c>
      <c r="AU9" t="s">
        <v>564</v>
      </c>
    </row>
    <row r="10" spans="1:56" x14ac:dyDescent="0.25">
      <c r="A10" t="s">
        <v>57</v>
      </c>
      <c r="B10" t="s">
        <v>67</v>
      </c>
      <c r="C10" t="str">
        <f t="shared" si="1"/>
        <v>ALL_GFX_VMIN_K_PREHVQK_TITO_SAME_MIN_LFM_0400_MEDIA</v>
      </c>
      <c r="D10" t="s">
        <v>124</v>
      </c>
      <c r="E10" t="s">
        <v>128</v>
      </c>
      <c r="F10" t="s">
        <v>129</v>
      </c>
      <c r="G10" t="s">
        <v>137</v>
      </c>
      <c r="H10" t="s">
        <v>139</v>
      </c>
      <c r="I10" t="s">
        <v>144</v>
      </c>
      <c r="J10" t="s">
        <v>145</v>
      </c>
      <c r="K10" t="s">
        <v>148</v>
      </c>
      <c r="L10" t="s">
        <v>153</v>
      </c>
      <c r="M10" t="s">
        <v>168</v>
      </c>
      <c r="N10" t="s">
        <v>226</v>
      </c>
      <c r="O10" t="s">
        <v>231</v>
      </c>
      <c r="P10" t="s">
        <v>235</v>
      </c>
      <c r="Q10" t="s">
        <v>304</v>
      </c>
      <c r="R10" t="s">
        <v>309</v>
      </c>
      <c r="S10" t="s">
        <v>321</v>
      </c>
      <c r="T10" t="s">
        <v>459</v>
      </c>
      <c r="U10" t="s">
        <v>461</v>
      </c>
      <c r="V10" t="s">
        <v>468</v>
      </c>
      <c r="W10" t="s">
        <v>463</v>
      </c>
      <c r="X10">
        <f t="shared" si="0"/>
        <v>2</v>
      </c>
      <c r="Z10" t="str">
        <f>$C11</f>
        <v>ALL_GFX_SCREEN_E_PREHVQK_TITO_SACD_X_LFM_0320_MEDIA_FORK_VMIN</v>
      </c>
      <c r="AA10" t="str">
        <f t="shared" si="2"/>
        <v>ALL_GFX_SCREEN_E_PREHVQK_TITO_SACD_X_LFM_0320_MEDIA_FORK_VMIN</v>
      </c>
      <c r="AJ10" t="s">
        <v>470</v>
      </c>
      <c r="AK10" t="s">
        <v>475</v>
      </c>
      <c r="AL10" t="s">
        <v>489</v>
      </c>
      <c r="AN10" t="s">
        <v>537</v>
      </c>
      <c r="AO10" t="s">
        <v>539</v>
      </c>
      <c r="AP10" t="s">
        <v>540</v>
      </c>
      <c r="AQ10" t="s">
        <v>480</v>
      </c>
    </row>
    <row r="11" spans="1:56" x14ac:dyDescent="0.25">
      <c r="A11" t="s">
        <v>57</v>
      </c>
      <c r="B11" t="s">
        <v>68</v>
      </c>
      <c r="C11" t="str">
        <f t="shared" si="1"/>
        <v>ALL_GFX_SCREEN_E_PREHVQK_TITO_SACD_X_LFM_0320_MEDIA_FORK_VMIN</v>
      </c>
      <c r="D11" t="s">
        <v>124</v>
      </c>
      <c r="E11" t="s">
        <v>128</v>
      </c>
      <c r="F11" t="s">
        <v>130</v>
      </c>
      <c r="G11" t="s">
        <v>138</v>
      </c>
      <c r="H11" t="s">
        <v>139</v>
      </c>
      <c r="I11" t="s">
        <v>141</v>
      </c>
      <c r="J11" t="s">
        <v>140</v>
      </c>
      <c r="K11" t="s">
        <v>148</v>
      </c>
      <c r="L11" t="s">
        <v>151</v>
      </c>
      <c r="M11" t="s">
        <v>169</v>
      </c>
      <c r="N11" t="s">
        <v>227</v>
      </c>
      <c r="O11" t="s">
        <v>227</v>
      </c>
      <c r="P11" t="s">
        <v>227</v>
      </c>
      <c r="Q11" t="s">
        <v>304</v>
      </c>
      <c r="R11" t="s">
        <v>305</v>
      </c>
      <c r="S11" t="s">
        <v>322</v>
      </c>
      <c r="T11" t="s">
        <v>459</v>
      </c>
      <c r="U11" t="s">
        <v>462</v>
      </c>
      <c r="V11" t="s">
        <v>469</v>
      </c>
      <c r="W11" t="s">
        <v>463</v>
      </c>
      <c r="X11">
        <f t="shared" si="0"/>
        <v>3</v>
      </c>
      <c r="Z11" t="str">
        <f>$C75</f>
        <v>MEDIA_VMIN_BISR</v>
      </c>
      <c r="AA11" t="str">
        <f>$C99</f>
        <v>ALL_GFX_SCREEN_K_PREHVQK_TITO_SACD_MIN_LFM_0320_DE_VMIN</v>
      </c>
      <c r="AB11" t="str">
        <f>$C75</f>
        <v>MEDIA_VMIN_BISR</v>
      </c>
      <c r="AS11" t="s">
        <v>555</v>
      </c>
      <c r="AT11" t="s">
        <v>169</v>
      </c>
      <c r="AU11" t="s">
        <v>564</v>
      </c>
    </row>
    <row r="12" spans="1:56" x14ac:dyDescent="0.25">
      <c r="A12" t="s">
        <v>57</v>
      </c>
      <c r="B12" t="s">
        <v>66</v>
      </c>
      <c r="C12" t="s">
        <v>78</v>
      </c>
      <c r="E12" t="s">
        <v>128</v>
      </c>
      <c r="V12" t="s">
        <v>463</v>
      </c>
      <c r="W12" t="s">
        <v>460</v>
      </c>
      <c r="X12">
        <f t="shared" si="0"/>
        <v>2</v>
      </c>
      <c r="Z12" t="str">
        <f>$C39</f>
        <v>DE_VMIN_VFDM</v>
      </c>
      <c r="AA12" t="str">
        <f>$C39</f>
        <v>DE_VMIN_VFDM</v>
      </c>
    </row>
    <row r="13" spans="1:56" x14ac:dyDescent="0.25">
      <c r="A13" t="s">
        <v>57</v>
      </c>
      <c r="B13" t="s">
        <v>69</v>
      </c>
      <c r="C13" t="str">
        <f t="shared" ref="C13:C37" si="3">D13&amp;"_"&amp;E13&amp;"_"&amp;F13&amp;"_"&amp;G13&amp;"_"&amp;A13&amp;"_"&amp;H13&amp;"_"&amp;I13&amp;"_"&amp;J13&amp;"_"&amp;K13&amp;"_"&amp;L13&amp;"_"&amp;M13</f>
        <v>ALL_GFX_PATMOD_K_PREHVQK_X_X_X_X_X_DE_RESET_FREQ_VMIN_REP</v>
      </c>
      <c r="D13" t="s">
        <v>124</v>
      </c>
      <c r="E13" t="s">
        <v>128</v>
      </c>
      <c r="F13" t="s">
        <v>131</v>
      </c>
      <c r="G13" t="s">
        <v>137</v>
      </c>
      <c r="H13" t="s">
        <v>140</v>
      </c>
      <c r="I13" t="s">
        <v>140</v>
      </c>
      <c r="J13" t="s">
        <v>140</v>
      </c>
      <c r="K13" t="s">
        <v>140</v>
      </c>
      <c r="L13" t="s">
        <v>140</v>
      </c>
      <c r="M13" t="s">
        <v>170</v>
      </c>
      <c r="N13" t="s">
        <v>227</v>
      </c>
      <c r="O13" t="s">
        <v>227</v>
      </c>
      <c r="P13" t="s">
        <v>227</v>
      </c>
      <c r="Q13" t="s">
        <v>305</v>
      </c>
      <c r="R13" t="s">
        <v>310</v>
      </c>
      <c r="S13" t="s">
        <v>323</v>
      </c>
      <c r="T13" t="s">
        <v>459</v>
      </c>
      <c r="U13" t="s">
        <v>461</v>
      </c>
      <c r="V13" t="s">
        <v>463</v>
      </c>
      <c r="W13" t="s">
        <v>463</v>
      </c>
      <c r="X13">
        <f t="shared" si="0"/>
        <v>2</v>
      </c>
      <c r="Z13" t="str">
        <f>$C14</f>
        <v>SSA_GFX_HRY_E_PREHVQK_TITO_SACD_MIN_LFM_0320_DISP0_BHRY_DEBS_BP0</v>
      </c>
      <c r="AA13" t="str">
        <f>$C14</f>
        <v>SSA_GFX_HRY_E_PREHVQK_TITO_SACD_MIN_LFM_0320_DISP0_BHRY_DEBS_BP0</v>
      </c>
      <c r="AM13" t="s">
        <v>526</v>
      </c>
      <c r="AV13" t="s">
        <v>566</v>
      </c>
      <c r="AW13" t="s">
        <v>568</v>
      </c>
    </row>
    <row r="14" spans="1:56" x14ac:dyDescent="0.25">
      <c r="A14" t="s">
        <v>57</v>
      </c>
      <c r="B14" t="s">
        <v>70</v>
      </c>
      <c r="C14" t="str">
        <f t="shared" si="3"/>
        <v>SSA_GFX_HRY_E_PREHVQK_TITO_SACD_MIN_LFM_0320_DISP0_BHRY_DEBS_BP0</v>
      </c>
      <c r="D14" t="s">
        <v>125</v>
      </c>
      <c r="E14" t="s">
        <v>128</v>
      </c>
      <c r="F14" t="s">
        <v>132</v>
      </c>
      <c r="G14" t="s">
        <v>138</v>
      </c>
      <c r="H14" t="s">
        <v>139</v>
      </c>
      <c r="I14" t="s">
        <v>141</v>
      </c>
      <c r="J14" t="s">
        <v>145</v>
      </c>
      <c r="K14" t="s">
        <v>148</v>
      </c>
      <c r="L14" t="s">
        <v>151</v>
      </c>
      <c r="M14" t="s">
        <v>171</v>
      </c>
      <c r="N14" t="s">
        <v>226</v>
      </c>
      <c r="O14" t="s">
        <v>231</v>
      </c>
      <c r="P14" t="s">
        <v>236</v>
      </c>
      <c r="Q14" t="s">
        <v>304</v>
      </c>
      <c r="R14" t="s">
        <v>310</v>
      </c>
      <c r="S14" t="s">
        <v>324</v>
      </c>
      <c r="T14" t="s">
        <v>459</v>
      </c>
      <c r="U14" t="s">
        <v>462</v>
      </c>
      <c r="V14" t="s">
        <v>463</v>
      </c>
      <c r="W14" t="s">
        <v>463</v>
      </c>
      <c r="X14">
        <f t="shared" si="0"/>
        <v>10</v>
      </c>
      <c r="Z14" t="str">
        <f>$C16</f>
        <v>SSA_GFX_HRY_E_PREHVQK_TITO_SACD_MIN_LFM_0320_DISP1_BHRY_DEBS_BP1</v>
      </c>
      <c r="AA14" t="str">
        <f>$C16</f>
        <v>SSA_GFX_HRY_E_PREHVQK_TITO_SACD_MIN_LFM_0320_DISP1_BHRY_DEBS_BP1</v>
      </c>
      <c r="AB14" t="str">
        <f t="shared" ref="AB14:AB36" si="4">$C15</f>
        <v>SSA_GFX_HRY_E_PREHVQK_TITO_SACD_MIN_LFM_0320_DISP0_BISR_DEBS_BP0</v>
      </c>
      <c r="AC14" t="str">
        <f t="shared" ref="AC14:AC36" si="5">$C15</f>
        <v>SSA_GFX_HRY_E_PREHVQK_TITO_SACD_MIN_LFM_0320_DISP0_BISR_DEBS_BP0</v>
      </c>
      <c r="AD14" t="str">
        <f t="shared" ref="AD14:AD36" si="6">$C15</f>
        <v>SSA_GFX_HRY_E_PREHVQK_TITO_SACD_MIN_LFM_0320_DISP0_BISR_DEBS_BP0</v>
      </c>
      <c r="AE14" t="str">
        <f t="shared" ref="AE14:AE36" si="7">$C15</f>
        <v>SSA_GFX_HRY_E_PREHVQK_TITO_SACD_MIN_LFM_0320_DISP0_BISR_DEBS_BP0</v>
      </c>
      <c r="AF14" t="str">
        <f t="shared" ref="AF14:AF36" si="8">$C15</f>
        <v>SSA_GFX_HRY_E_PREHVQK_TITO_SACD_MIN_LFM_0320_DISP0_BISR_DEBS_BP0</v>
      </c>
      <c r="AG14" t="str">
        <f t="shared" ref="AG14:AG36" si="9">$C15</f>
        <v>SSA_GFX_HRY_E_PREHVQK_TITO_SACD_MIN_LFM_0320_DISP0_BISR_DEBS_BP0</v>
      </c>
      <c r="AH14" t="str">
        <f>$C16</f>
        <v>SSA_GFX_HRY_E_PREHVQK_TITO_SACD_MIN_LFM_0320_DISP1_BHRY_DEBS_BP1</v>
      </c>
      <c r="AI14" t="str">
        <f t="shared" ref="AI14:AI36" si="10">$C15</f>
        <v>SSA_GFX_HRY_E_PREHVQK_TITO_SACD_MIN_LFM_0320_DISP0_BISR_DEBS_BP0</v>
      </c>
      <c r="AJ14" t="s">
        <v>471</v>
      </c>
      <c r="AK14" t="s">
        <v>471</v>
      </c>
      <c r="AY14" t="s">
        <v>132</v>
      </c>
    </row>
    <row r="15" spans="1:56" x14ac:dyDescent="0.25">
      <c r="A15" t="s">
        <v>57</v>
      </c>
      <c r="B15" t="s">
        <v>70</v>
      </c>
      <c r="C15" t="str">
        <f t="shared" si="3"/>
        <v>SSA_GFX_HRY_E_PREHVQK_TITO_SACD_MIN_LFM_0320_DISP0_BISR_DEBS_BP0</v>
      </c>
      <c r="D15" t="s">
        <v>125</v>
      </c>
      <c r="E15" t="s">
        <v>128</v>
      </c>
      <c r="F15" t="s">
        <v>132</v>
      </c>
      <c r="G15" t="s">
        <v>138</v>
      </c>
      <c r="H15" t="s">
        <v>139</v>
      </c>
      <c r="I15" t="s">
        <v>141</v>
      </c>
      <c r="J15" t="s">
        <v>145</v>
      </c>
      <c r="K15" t="s">
        <v>148</v>
      </c>
      <c r="L15" t="s">
        <v>151</v>
      </c>
      <c r="M15" t="s">
        <v>172</v>
      </c>
      <c r="N15" t="s">
        <v>226</v>
      </c>
      <c r="O15" t="s">
        <v>231</v>
      </c>
      <c r="P15" t="s">
        <v>237</v>
      </c>
      <c r="Q15" t="s">
        <v>304</v>
      </c>
      <c r="R15" t="s">
        <v>310</v>
      </c>
      <c r="S15" t="s">
        <v>325</v>
      </c>
      <c r="T15" t="s">
        <v>459</v>
      </c>
      <c r="U15" t="s">
        <v>462</v>
      </c>
      <c r="V15" t="s">
        <v>460</v>
      </c>
      <c r="W15" t="s">
        <v>463</v>
      </c>
      <c r="X15">
        <f t="shared" si="0"/>
        <v>10</v>
      </c>
      <c r="Z15" t="str">
        <f>$C16</f>
        <v>SSA_GFX_HRY_E_PREHVQK_TITO_SACD_MIN_LFM_0320_DISP1_BHRY_DEBS_BP1</v>
      </c>
      <c r="AA15" t="str">
        <f>$C16</f>
        <v>SSA_GFX_HRY_E_PREHVQK_TITO_SACD_MIN_LFM_0320_DISP1_BHRY_DEBS_BP1</v>
      </c>
      <c r="AB15" t="str">
        <f t="shared" si="4"/>
        <v>SSA_GFX_HRY_E_PREHVQK_TITO_SACD_MIN_LFM_0320_DISP1_BHRY_DEBS_BP1</v>
      </c>
      <c r="AC15" t="str">
        <f t="shared" si="5"/>
        <v>SSA_GFX_HRY_E_PREHVQK_TITO_SACD_MIN_LFM_0320_DISP1_BHRY_DEBS_BP1</v>
      </c>
      <c r="AD15" t="str">
        <f t="shared" si="6"/>
        <v>SSA_GFX_HRY_E_PREHVQK_TITO_SACD_MIN_LFM_0320_DISP1_BHRY_DEBS_BP1</v>
      </c>
      <c r="AE15" t="str">
        <f t="shared" si="7"/>
        <v>SSA_GFX_HRY_E_PREHVQK_TITO_SACD_MIN_LFM_0320_DISP1_BHRY_DEBS_BP1</v>
      </c>
      <c r="AF15" t="str">
        <f t="shared" si="8"/>
        <v>SSA_GFX_HRY_E_PREHVQK_TITO_SACD_MIN_LFM_0320_DISP1_BHRY_DEBS_BP1</v>
      </c>
      <c r="AG15" t="str">
        <f t="shared" si="9"/>
        <v>SSA_GFX_HRY_E_PREHVQK_TITO_SACD_MIN_LFM_0320_DISP1_BHRY_DEBS_BP1</v>
      </c>
      <c r="AH15" t="str">
        <f>$C16</f>
        <v>SSA_GFX_HRY_E_PREHVQK_TITO_SACD_MIN_LFM_0320_DISP1_BHRY_DEBS_BP1</v>
      </c>
      <c r="AI15" t="str">
        <f t="shared" si="10"/>
        <v>SSA_GFX_HRY_E_PREHVQK_TITO_SACD_MIN_LFM_0320_DISP1_BHRY_DEBS_BP1</v>
      </c>
      <c r="AJ15" t="s">
        <v>471</v>
      </c>
      <c r="AK15" t="s">
        <v>471</v>
      </c>
      <c r="AY15" t="s">
        <v>573</v>
      </c>
    </row>
    <row r="16" spans="1:56" x14ac:dyDescent="0.25">
      <c r="A16" t="s">
        <v>57</v>
      </c>
      <c r="B16" t="s">
        <v>70</v>
      </c>
      <c r="C16" t="str">
        <f t="shared" si="3"/>
        <v>SSA_GFX_HRY_E_PREHVQK_TITO_SACD_MIN_LFM_0320_DISP1_BHRY_DEBS_BP1</v>
      </c>
      <c r="D16" t="s">
        <v>125</v>
      </c>
      <c r="E16" t="s">
        <v>128</v>
      </c>
      <c r="F16" t="s">
        <v>132</v>
      </c>
      <c r="G16" t="s">
        <v>138</v>
      </c>
      <c r="H16" t="s">
        <v>139</v>
      </c>
      <c r="I16" t="s">
        <v>141</v>
      </c>
      <c r="J16" t="s">
        <v>145</v>
      </c>
      <c r="K16" t="s">
        <v>148</v>
      </c>
      <c r="L16" t="s">
        <v>151</v>
      </c>
      <c r="M16" t="s">
        <v>173</v>
      </c>
      <c r="N16" t="s">
        <v>226</v>
      </c>
      <c r="O16" t="s">
        <v>231</v>
      </c>
      <c r="P16" t="s">
        <v>238</v>
      </c>
      <c r="Q16" t="s">
        <v>304</v>
      </c>
      <c r="R16" t="s">
        <v>310</v>
      </c>
      <c r="S16" t="s">
        <v>326</v>
      </c>
      <c r="T16" t="s">
        <v>459</v>
      </c>
      <c r="U16" t="s">
        <v>462</v>
      </c>
      <c r="V16" t="s">
        <v>464</v>
      </c>
      <c r="W16" t="s">
        <v>463</v>
      </c>
      <c r="X16">
        <f t="shared" si="0"/>
        <v>10</v>
      </c>
      <c r="Z16" t="str">
        <f>$C18</f>
        <v>SSA_GFX_HRY_E_PREHVQK_TITO_SACD_MIN_LFM_0320_DISP2_BHRY_DEBS_BP2</v>
      </c>
      <c r="AA16" t="str">
        <f>$C18</f>
        <v>SSA_GFX_HRY_E_PREHVQK_TITO_SACD_MIN_LFM_0320_DISP2_BHRY_DEBS_BP2</v>
      </c>
      <c r="AB16" t="str">
        <f t="shared" si="4"/>
        <v>SSA_GFX_HRY_E_PREHVQK_TITO_SACD_MIN_LFM_0320_DISP1_BISR_DEBS_BP1</v>
      </c>
      <c r="AC16" t="str">
        <f t="shared" si="5"/>
        <v>SSA_GFX_HRY_E_PREHVQK_TITO_SACD_MIN_LFM_0320_DISP1_BISR_DEBS_BP1</v>
      </c>
      <c r="AD16" t="str">
        <f t="shared" si="6"/>
        <v>SSA_GFX_HRY_E_PREHVQK_TITO_SACD_MIN_LFM_0320_DISP1_BISR_DEBS_BP1</v>
      </c>
      <c r="AE16" t="str">
        <f t="shared" si="7"/>
        <v>SSA_GFX_HRY_E_PREHVQK_TITO_SACD_MIN_LFM_0320_DISP1_BISR_DEBS_BP1</v>
      </c>
      <c r="AF16" t="str">
        <f t="shared" si="8"/>
        <v>SSA_GFX_HRY_E_PREHVQK_TITO_SACD_MIN_LFM_0320_DISP1_BISR_DEBS_BP1</v>
      </c>
      <c r="AG16" t="str">
        <f t="shared" si="9"/>
        <v>SSA_GFX_HRY_E_PREHVQK_TITO_SACD_MIN_LFM_0320_DISP1_BISR_DEBS_BP1</v>
      </c>
      <c r="AH16" t="str">
        <f>$C18</f>
        <v>SSA_GFX_HRY_E_PREHVQK_TITO_SACD_MIN_LFM_0320_DISP2_BHRY_DEBS_BP2</v>
      </c>
      <c r="AI16" t="str">
        <f t="shared" si="10"/>
        <v>SSA_GFX_HRY_E_PREHVQK_TITO_SACD_MIN_LFM_0320_DISP1_BISR_DEBS_BP1</v>
      </c>
      <c r="AJ16" t="s">
        <v>471</v>
      </c>
      <c r="AK16" t="s">
        <v>471</v>
      </c>
      <c r="AY16" t="s">
        <v>132</v>
      </c>
    </row>
    <row r="17" spans="1:51" x14ac:dyDescent="0.25">
      <c r="A17" t="s">
        <v>57</v>
      </c>
      <c r="B17" t="s">
        <v>70</v>
      </c>
      <c r="C17" t="str">
        <f t="shared" si="3"/>
        <v>SSA_GFX_HRY_E_PREHVQK_TITO_SACD_MIN_LFM_0320_DISP1_BISR_DEBS_BP1</v>
      </c>
      <c r="D17" t="s">
        <v>125</v>
      </c>
      <c r="E17" t="s">
        <v>128</v>
      </c>
      <c r="F17" t="s">
        <v>132</v>
      </c>
      <c r="G17" t="s">
        <v>138</v>
      </c>
      <c r="H17" t="s">
        <v>139</v>
      </c>
      <c r="I17" t="s">
        <v>141</v>
      </c>
      <c r="J17" t="s">
        <v>145</v>
      </c>
      <c r="K17" t="s">
        <v>148</v>
      </c>
      <c r="L17" t="s">
        <v>151</v>
      </c>
      <c r="M17" t="s">
        <v>174</v>
      </c>
      <c r="N17" t="s">
        <v>226</v>
      </c>
      <c r="O17" t="s">
        <v>231</v>
      </c>
      <c r="P17" t="s">
        <v>239</v>
      </c>
      <c r="Q17" t="s">
        <v>304</v>
      </c>
      <c r="R17" t="s">
        <v>310</v>
      </c>
      <c r="S17" t="s">
        <v>327</v>
      </c>
      <c r="T17" t="s">
        <v>459</v>
      </c>
      <c r="U17" t="s">
        <v>462</v>
      </c>
      <c r="V17" t="s">
        <v>465</v>
      </c>
      <c r="W17" t="s">
        <v>463</v>
      </c>
      <c r="X17">
        <f t="shared" si="0"/>
        <v>10</v>
      </c>
      <c r="Z17" t="str">
        <f>$C18</f>
        <v>SSA_GFX_HRY_E_PREHVQK_TITO_SACD_MIN_LFM_0320_DISP2_BHRY_DEBS_BP2</v>
      </c>
      <c r="AA17" t="str">
        <f>$C18</f>
        <v>SSA_GFX_HRY_E_PREHVQK_TITO_SACD_MIN_LFM_0320_DISP2_BHRY_DEBS_BP2</v>
      </c>
      <c r="AB17" t="str">
        <f t="shared" si="4"/>
        <v>SSA_GFX_HRY_E_PREHVQK_TITO_SACD_MIN_LFM_0320_DISP2_BHRY_DEBS_BP2</v>
      </c>
      <c r="AC17" t="str">
        <f t="shared" si="5"/>
        <v>SSA_GFX_HRY_E_PREHVQK_TITO_SACD_MIN_LFM_0320_DISP2_BHRY_DEBS_BP2</v>
      </c>
      <c r="AD17" t="str">
        <f t="shared" si="6"/>
        <v>SSA_GFX_HRY_E_PREHVQK_TITO_SACD_MIN_LFM_0320_DISP2_BHRY_DEBS_BP2</v>
      </c>
      <c r="AE17" t="str">
        <f t="shared" si="7"/>
        <v>SSA_GFX_HRY_E_PREHVQK_TITO_SACD_MIN_LFM_0320_DISP2_BHRY_DEBS_BP2</v>
      </c>
      <c r="AF17" t="str">
        <f t="shared" si="8"/>
        <v>SSA_GFX_HRY_E_PREHVQK_TITO_SACD_MIN_LFM_0320_DISP2_BHRY_DEBS_BP2</v>
      </c>
      <c r="AG17" t="str">
        <f t="shared" si="9"/>
        <v>SSA_GFX_HRY_E_PREHVQK_TITO_SACD_MIN_LFM_0320_DISP2_BHRY_DEBS_BP2</v>
      </c>
      <c r="AH17" t="str">
        <f>$C18</f>
        <v>SSA_GFX_HRY_E_PREHVQK_TITO_SACD_MIN_LFM_0320_DISP2_BHRY_DEBS_BP2</v>
      </c>
      <c r="AI17" t="str">
        <f t="shared" si="10"/>
        <v>SSA_GFX_HRY_E_PREHVQK_TITO_SACD_MIN_LFM_0320_DISP2_BHRY_DEBS_BP2</v>
      </c>
      <c r="AJ17" t="s">
        <v>471</v>
      </c>
      <c r="AK17" t="s">
        <v>471</v>
      </c>
      <c r="AY17" t="s">
        <v>573</v>
      </c>
    </row>
    <row r="18" spans="1:51" x14ac:dyDescent="0.25">
      <c r="A18" t="s">
        <v>57</v>
      </c>
      <c r="B18" t="s">
        <v>70</v>
      </c>
      <c r="C18" t="str">
        <f t="shared" si="3"/>
        <v>SSA_GFX_HRY_E_PREHVQK_TITO_SACD_MIN_LFM_0320_DISP2_BHRY_DEBS_BP2</v>
      </c>
      <c r="D18" t="s">
        <v>125</v>
      </c>
      <c r="E18" t="s">
        <v>128</v>
      </c>
      <c r="F18" t="s">
        <v>132</v>
      </c>
      <c r="G18" t="s">
        <v>138</v>
      </c>
      <c r="H18" t="s">
        <v>139</v>
      </c>
      <c r="I18" t="s">
        <v>141</v>
      </c>
      <c r="J18" t="s">
        <v>145</v>
      </c>
      <c r="K18" t="s">
        <v>148</v>
      </c>
      <c r="L18" t="s">
        <v>151</v>
      </c>
      <c r="M18" t="s">
        <v>175</v>
      </c>
      <c r="N18" t="s">
        <v>226</v>
      </c>
      <c r="O18" t="s">
        <v>231</v>
      </c>
      <c r="P18" t="s">
        <v>240</v>
      </c>
      <c r="Q18" t="s">
        <v>304</v>
      </c>
      <c r="R18" t="s">
        <v>310</v>
      </c>
      <c r="S18" t="s">
        <v>328</v>
      </c>
      <c r="T18" t="s">
        <v>459</v>
      </c>
      <c r="U18" t="s">
        <v>462</v>
      </c>
      <c r="V18" t="s">
        <v>466</v>
      </c>
      <c r="W18" t="s">
        <v>463</v>
      </c>
      <c r="X18">
        <f t="shared" si="0"/>
        <v>10</v>
      </c>
      <c r="Z18" t="str">
        <f>$C20</f>
        <v>SSA_GFX_HRY_E_PREHVQK_TITO_SACD_MIN_LFM_0320_DISP3_BHRY_DEBS_BP3</v>
      </c>
      <c r="AA18" t="str">
        <f>$C20</f>
        <v>SSA_GFX_HRY_E_PREHVQK_TITO_SACD_MIN_LFM_0320_DISP3_BHRY_DEBS_BP3</v>
      </c>
      <c r="AB18" t="str">
        <f t="shared" si="4"/>
        <v>SSA_GFX_HRY_E_PREHVQK_TITO_SACD_MIN_LFM_0320_DISP2_BISR_DEBS_BP2</v>
      </c>
      <c r="AC18" t="str">
        <f t="shared" si="5"/>
        <v>SSA_GFX_HRY_E_PREHVQK_TITO_SACD_MIN_LFM_0320_DISP2_BISR_DEBS_BP2</v>
      </c>
      <c r="AD18" t="str">
        <f t="shared" si="6"/>
        <v>SSA_GFX_HRY_E_PREHVQK_TITO_SACD_MIN_LFM_0320_DISP2_BISR_DEBS_BP2</v>
      </c>
      <c r="AE18" t="str">
        <f t="shared" si="7"/>
        <v>SSA_GFX_HRY_E_PREHVQK_TITO_SACD_MIN_LFM_0320_DISP2_BISR_DEBS_BP2</v>
      </c>
      <c r="AF18" t="str">
        <f t="shared" si="8"/>
        <v>SSA_GFX_HRY_E_PREHVQK_TITO_SACD_MIN_LFM_0320_DISP2_BISR_DEBS_BP2</v>
      </c>
      <c r="AG18" t="str">
        <f t="shared" si="9"/>
        <v>SSA_GFX_HRY_E_PREHVQK_TITO_SACD_MIN_LFM_0320_DISP2_BISR_DEBS_BP2</v>
      </c>
      <c r="AH18" t="str">
        <f>$C20</f>
        <v>SSA_GFX_HRY_E_PREHVQK_TITO_SACD_MIN_LFM_0320_DISP3_BHRY_DEBS_BP3</v>
      </c>
      <c r="AI18" t="str">
        <f t="shared" si="10"/>
        <v>SSA_GFX_HRY_E_PREHVQK_TITO_SACD_MIN_LFM_0320_DISP2_BISR_DEBS_BP2</v>
      </c>
      <c r="AJ18" t="s">
        <v>471</v>
      </c>
      <c r="AK18" t="s">
        <v>471</v>
      </c>
      <c r="AY18" t="s">
        <v>132</v>
      </c>
    </row>
    <row r="19" spans="1:51" x14ac:dyDescent="0.25">
      <c r="A19" t="s">
        <v>57</v>
      </c>
      <c r="B19" t="s">
        <v>70</v>
      </c>
      <c r="C19" t="str">
        <f t="shared" si="3"/>
        <v>SSA_GFX_HRY_E_PREHVQK_TITO_SACD_MIN_LFM_0320_DISP2_BISR_DEBS_BP2</v>
      </c>
      <c r="D19" t="s">
        <v>125</v>
      </c>
      <c r="E19" t="s">
        <v>128</v>
      </c>
      <c r="F19" t="s">
        <v>132</v>
      </c>
      <c r="G19" t="s">
        <v>138</v>
      </c>
      <c r="H19" t="s">
        <v>139</v>
      </c>
      <c r="I19" t="s">
        <v>141</v>
      </c>
      <c r="J19" t="s">
        <v>145</v>
      </c>
      <c r="K19" t="s">
        <v>148</v>
      </c>
      <c r="L19" t="s">
        <v>151</v>
      </c>
      <c r="M19" t="s">
        <v>176</v>
      </c>
      <c r="N19" t="s">
        <v>226</v>
      </c>
      <c r="O19" t="s">
        <v>231</v>
      </c>
      <c r="P19" t="s">
        <v>241</v>
      </c>
      <c r="Q19" t="s">
        <v>304</v>
      </c>
      <c r="R19" t="s">
        <v>310</v>
      </c>
      <c r="S19" t="s">
        <v>329</v>
      </c>
      <c r="T19" t="s">
        <v>459</v>
      </c>
      <c r="U19" t="s">
        <v>462</v>
      </c>
      <c r="V19" t="s">
        <v>467</v>
      </c>
      <c r="W19" t="s">
        <v>463</v>
      </c>
      <c r="X19">
        <f t="shared" si="0"/>
        <v>10</v>
      </c>
      <c r="Z19" t="str">
        <f>$C20</f>
        <v>SSA_GFX_HRY_E_PREHVQK_TITO_SACD_MIN_LFM_0320_DISP3_BHRY_DEBS_BP3</v>
      </c>
      <c r="AA19" t="str">
        <f>$C20</f>
        <v>SSA_GFX_HRY_E_PREHVQK_TITO_SACD_MIN_LFM_0320_DISP3_BHRY_DEBS_BP3</v>
      </c>
      <c r="AB19" t="str">
        <f t="shared" si="4"/>
        <v>SSA_GFX_HRY_E_PREHVQK_TITO_SACD_MIN_LFM_0320_DISP3_BHRY_DEBS_BP3</v>
      </c>
      <c r="AC19" t="str">
        <f t="shared" si="5"/>
        <v>SSA_GFX_HRY_E_PREHVQK_TITO_SACD_MIN_LFM_0320_DISP3_BHRY_DEBS_BP3</v>
      </c>
      <c r="AD19" t="str">
        <f t="shared" si="6"/>
        <v>SSA_GFX_HRY_E_PREHVQK_TITO_SACD_MIN_LFM_0320_DISP3_BHRY_DEBS_BP3</v>
      </c>
      <c r="AE19" t="str">
        <f t="shared" si="7"/>
        <v>SSA_GFX_HRY_E_PREHVQK_TITO_SACD_MIN_LFM_0320_DISP3_BHRY_DEBS_BP3</v>
      </c>
      <c r="AF19" t="str">
        <f t="shared" si="8"/>
        <v>SSA_GFX_HRY_E_PREHVQK_TITO_SACD_MIN_LFM_0320_DISP3_BHRY_DEBS_BP3</v>
      </c>
      <c r="AG19" t="str">
        <f t="shared" si="9"/>
        <v>SSA_GFX_HRY_E_PREHVQK_TITO_SACD_MIN_LFM_0320_DISP3_BHRY_DEBS_BP3</v>
      </c>
      <c r="AH19" t="str">
        <f>$C20</f>
        <v>SSA_GFX_HRY_E_PREHVQK_TITO_SACD_MIN_LFM_0320_DISP3_BHRY_DEBS_BP3</v>
      </c>
      <c r="AI19" t="str">
        <f t="shared" si="10"/>
        <v>SSA_GFX_HRY_E_PREHVQK_TITO_SACD_MIN_LFM_0320_DISP3_BHRY_DEBS_BP3</v>
      </c>
      <c r="AJ19" t="s">
        <v>471</v>
      </c>
      <c r="AK19" t="s">
        <v>471</v>
      </c>
      <c r="AY19" t="s">
        <v>573</v>
      </c>
    </row>
    <row r="20" spans="1:51" x14ac:dyDescent="0.25">
      <c r="A20" t="s">
        <v>57</v>
      </c>
      <c r="B20" t="s">
        <v>70</v>
      </c>
      <c r="C20" t="str">
        <f t="shared" si="3"/>
        <v>SSA_GFX_HRY_E_PREHVQK_TITO_SACD_MIN_LFM_0320_DISP3_BHRY_DEBS_BP3</v>
      </c>
      <c r="D20" t="s">
        <v>125</v>
      </c>
      <c r="E20" t="s">
        <v>128</v>
      </c>
      <c r="F20" t="s">
        <v>132</v>
      </c>
      <c r="G20" t="s">
        <v>138</v>
      </c>
      <c r="H20" t="s">
        <v>139</v>
      </c>
      <c r="I20" t="s">
        <v>141</v>
      </c>
      <c r="J20" t="s">
        <v>145</v>
      </c>
      <c r="K20" t="s">
        <v>148</v>
      </c>
      <c r="L20" t="s">
        <v>151</v>
      </c>
      <c r="M20" t="s">
        <v>177</v>
      </c>
      <c r="N20" t="s">
        <v>226</v>
      </c>
      <c r="O20" t="s">
        <v>231</v>
      </c>
      <c r="P20" t="s">
        <v>242</v>
      </c>
      <c r="Q20" t="s">
        <v>304</v>
      </c>
      <c r="R20" t="s">
        <v>310</v>
      </c>
      <c r="S20" t="s">
        <v>330</v>
      </c>
      <c r="T20" t="s">
        <v>459</v>
      </c>
      <c r="U20" t="s">
        <v>462</v>
      </c>
      <c r="V20" t="s">
        <v>468</v>
      </c>
      <c r="W20" t="s">
        <v>463</v>
      </c>
      <c r="X20">
        <f t="shared" si="0"/>
        <v>10</v>
      </c>
      <c r="Z20" t="str">
        <f>$C22</f>
        <v>SSA_GFX_HRY_E_PREHVQK_TITO_SACD_MIN_LFM_0320_DISP4_BHRY_DEBS_BP4</v>
      </c>
      <c r="AA20" t="str">
        <f>$C22</f>
        <v>SSA_GFX_HRY_E_PREHVQK_TITO_SACD_MIN_LFM_0320_DISP4_BHRY_DEBS_BP4</v>
      </c>
      <c r="AB20" t="str">
        <f t="shared" si="4"/>
        <v>SSA_GFX_HRY_E_PREHVQK_TITO_SACD_MIN_LFM_0320_DISP3_BISR_DEBS_BP3</v>
      </c>
      <c r="AC20" t="str">
        <f t="shared" si="5"/>
        <v>SSA_GFX_HRY_E_PREHVQK_TITO_SACD_MIN_LFM_0320_DISP3_BISR_DEBS_BP3</v>
      </c>
      <c r="AD20" t="str">
        <f t="shared" si="6"/>
        <v>SSA_GFX_HRY_E_PREHVQK_TITO_SACD_MIN_LFM_0320_DISP3_BISR_DEBS_BP3</v>
      </c>
      <c r="AE20" t="str">
        <f t="shared" si="7"/>
        <v>SSA_GFX_HRY_E_PREHVQK_TITO_SACD_MIN_LFM_0320_DISP3_BISR_DEBS_BP3</v>
      </c>
      <c r="AF20" t="str">
        <f t="shared" si="8"/>
        <v>SSA_GFX_HRY_E_PREHVQK_TITO_SACD_MIN_LFM_0320_DISP3_BISR_DEBS_BP3</v>
      </c>
      <c r="AG20" t="str">
        <f t="shared" si="9"/>
        <v>SSA_GFX_HRY_E_PREHVQK_TITO_SACD_MIN_LFM_0320_DISP3_BISR_DEBS_BP3</v>
      </c>
      <c r="AH20" t="str">
        <f>$C22</f>
        <v>SSA_GFX_HRY_E_PREHVQK_TITO_SACD_MIN_LFM_0320_DISP4_BHRY_DEBS_BP4</v>
      </c>
      <c r="AI20" t="str">
        <f t="shared" si="10"/>
        <v>SSA_GFX_HRY_E_PREHVQK_TITO_SACD_MIN_LFM_0320_DISP3_BISR_DEBS_BP3</v>
      </c>
      <c r="AJ20" t="s">
        <v>471</v>
      </c>
      <c r="AK20" t="s">
        <v>471</v>
      </c>
      <c r="AY20" t="s">
        <v>132</v>
      </c>
    </row>
    <row r="21" spans="1:51" x14ac:dyDescent="0.25">
      <c r="A21" t="s">
        <v>57</v>
      </c>
      <c r="B21" t="s">
        <v>70</v>
      </c>
      <c r="C21" t="str">
        <f t="shared" si="3"/>
        <v>SSA_GFX_HRY_E_PREHVQK_TITO_SACD_MIN_LFM_0320_DISP3_BISR_DEBS_BP3</v>
      </c>
      <c r="D21" t="s">
        <v>125</v>
      </c>
      <c r="E21" t="s">
        <v>128</v>
      </c>
      <c r="F21" t="s">
        <v>132</v>
      </c>
      <c r="G21" t="s">
        <v>138</v>
      </c>
      <c r="H21" t="s">
        <v>139</v>
      </c>
      <c r="I21" t="s">
        <v>141</v>
      </c>
      <c r="J21" t="s">
        <v>145</v>
      </c>
      <c r="K21" t="s">
        <v>148</v>
      </c>
      <c r="L21" t="s">
        <v>151</v>
      </c>
      <c r="M21" t="s">
        <v>178</v>
      </c>
      <c r="N21" t="s">
        <v>226</v>
      </c>
      <c r="O21" t="s">
        <v>231</v>
      </c>
      <c r="P21" t="s">
        <v>243</v>
      </c>
      <c r="Q21" t="s">
        <v>304</v>
      </c>
      <c r="R21" t="s">
        <v>310</v>
      </c>
      <c r="S21" t="s">
        <v>331</v>
      </c>
      <c r="T21" t="s">
        <v>459</v>
      </c>
      <c r="U21" t="s">
        <v>462</v>
      </c>
      <c r="V21" t="s">
        <v>469</v>
      </c>
      <c r="W21" t="s">
        <v>463</v>
      </c>
      <c r="X21">
        <f t="shared" si="0"/>
        <v>10</v>
      </c>
      <c r="Z21" t="str">
        <f>$C22</f>
        <v>SSA_GFX_HRY_E_PREHVQK_TITO_SACD_MIN_LFM_0320_DISP4_BHRY_DEBS_BP4</v>
      </c>
      <c r="AA21" t="str">
        <f>$C22</f>
        <v>SSA_GFX_HRY_E_PREHVQK_TITO_SACD_MIN_LFM_0320_DISP4_BHRY_DEBS_BP4</v>
      </c>
      <c r="AB21" t="str">
        <f t="shared" si="4"/>
        <v>SSA_GFX_HRY_E_PREHVQK_TITO_SACD_MIN_LFM_0320_DISP4_BHRY_DEBS_BP4</v>
      </c>
      <c r="AC21" t="str">
        <f t="shared" si="5"/>
        <v>SSA_GFX_HRY_E_PREHVQK_TITO_SACD_MIN_LFM_0320_DISP4_BHRY_DEBS_BP4</v>
      </c>
      <c r="AD21" t="str">
        <f t="shared" si="6"/>
        <v>SSA_GFX_HRY_E_PREHVQK_TITO_SACD_MIN_LFM_0320_DISP4_BHRY_DEBS_BP4</v>
      </c>
      <c r="AE21" t="str">
        <f t="shared" si="7"/>
        <v>SSA_GFX_HRY_E_PREHVQK_TITO_SACD_MIN_LFM_0320_DISP4_BHRY_DEBS_BP4</v>
      </c>
      <c r="AF21" t="str">
        <f t="shared" si="8"/>
        <v>SSA_GFX_HRY_E_PREHVQK_TITO_SACD_MIN_LFM_0320_DISP4_BHRY_DEBS_BP4</v>
      </c>
      <c r="AG21" t="str">
        <f t="shared" si="9"/>
        <v>SSA_GFX_HRY_E_PREHVQK_TITO_SACD_MIN_LFM_0320_DISP4_BHRY_DEBS_BP4</v>
      </c>
      <c r="AH21" t="str">
        <f>$C22</f>
        <v>SSA_GFX_HRY_E_PREHVQK_TITO_SACD_MIN_LFM_0320_DISP4_BHRY_DEBS_BP4</v>
      </c>
      <c r="AI21" t="str">
        <f t="shared" si="10"/>
        <v>SSA_GFX_HRY_E_PREHVQK_TITO_SACD_MIN_LFM_0320_DISP4_BHRY_DEBS_BP4</v>
      </c>
      <c r="AJ21" t="s">
        <v>471</v>
      </c>
      <c r="AK21" t="s">
        <v>471</v>
      </c>
      <c r="AY21" t="s">
        <v>573</v>
      </c>
    </row>
    <row r="22" spans="1:51" x14ac:dyDescent="0.25">
      <c r="A22" t="s">
        <v>57</v>
      </c>
      <c r="B22" t="s">
        <v>70</v>
      </c>
      <c r="C22" t="str">
        <f t="shared" si="3"/>
        <v>SSA_GFX_HRY_E_PREHVQK_TITO_SACD_MIN_LFM_0320_DISP4_BHRY_DEBS_BP4</v>
      </c>
      <c r="D22" t="s">
        <v>125</v>
      </c>
      <c r="E22" t="s">
        <v>128</v>
      </c>
      <c r="F22" t="s">
        <v>132</v>
      </c>
      <c r="G22" t="s">
        <v>138</v>
      </c>
      <c r="H22" t="s">
        <v>139</v>
      </c>
      <c r="I22" t="s">
        <v>141</v>
      </c>
      <c r="J22" t="s">
        <v>145</v>
      </c>
      <c r="K22" t="s">
        <v>148</v>
      </c>
      <c r="L22" t="s">
        <v>151</v>
      </c>
      <c r="M22" t="s">
        <v>179</v>
      </c>
      <c r="N22" t="s">
        <v>226</v>
      </c>
      <c r="O22" t="s">
        <v>231</v>
      </c>
      <c r="P22" t="s">
        <v>244</v>
      </c>
      <c r="Q22" t="s">
        <v>304</v>
      </c>
      <c r="R22" t="s">
        <v>310</v>
      </c>
      <c r="S22" t="s">
        <v>332</v>
      </c>
      <c r="T22" t="s">
        <v>459</v>
      </c>
      <c r="U22" t="s">
        <v>462</v>
      </c>
      <c r="V22" t="s">
        <v>463</v>
      </c>
      <c r="W22" t="s">
        <v>464</v>
      </c>
      <c r="X22">
        <f t="shared" si="0"/>
        <v>10</v>
      </c>
      <c r="Z22" t="str">
        <f>$C24</f>
        <v>SSA_GFX_HRY_E_PREHVQK_TITO_SACD_MIN_LFM_0320_DISP5_BHRY_DEBS_BP5</v>
      </c>
      <c r="AA22" t="str">
        <f>$C24</f>
        <v>SSA_GFX_HRY_E_PREHVQK_TITO_SACD_MIN_LFM_0320_DISP5_BHRY_DEBS_BP5</v>
      </c>
      <c r="AB22" t="str">
        <f t="shared" si="4"/>
        <v>SSA_GFX_HRY_E_PREHVQK_TITO_SACD_MIN_LFM_0320_DISP4_BISR_DEBS_BP4</v>
      </c>
      <c r="AC22" t="str">
        <f t="shared" si="5"/>
        <v>SSA_GFX_HRY_E_PREHVQK_TITO_SACD_MIN_LFM_0320_DISP4_BISR_DEBS_BP4</v>
      </c>
      <c r="AD22" t="str">
        <f t="shared" si="6"/>
        <v>SSA_GFX_HRY_E_PREHVQK_TITO_SACD_MIN_LFM_0320_DISP4_BISR_DEBS_BP4</v>
      </c>
      <c r="AE22" t="str">
        <f t="shared" si="7"/>
        <v>SSA_GFX_HRY_E_PREHVQK_TITO_SACD_MIN_LFM_0320_DISP4_BISR_DEBS_BP4</v>
      </c>
      <c r="AF22" t="str">
        <f t="shared" si="8"/>
        <v>SSA_GFX_HRY_E_PREHVQK_TITO_SACD_MIN_LFM_0320_DISP4_BISR_DEBS_BP4</v>
      </c>
      <c r="AG22" t="str">
        <f t="shared" si="9"/>
        <v>SSA_GFX_HRY_E_PREHVQK_TITO_SACD_MIN_LFM_0320_DISP4_BISR_DEBS_BP4</v>
      </c>
      <c r="AH22" t="str">
        <f>$C24</f>
        <v>SSA_GFX_HRY_E_PREHVQK_TITO_SACD_MIN_LFM_0320_DISP5_BHRY_DEBS_BP5</v>
      </c>
      <c r="AI22" t="str">
        <f t="shared" si="10"/>
        <v>SSA_GFX_HRY_E_PREHVQK_TITO_SACD_MIN_LFM_0320_DISP4_BISR_DEBS_BP4</v>
      </c>
      <c r="AJ22" t="s">
        <v>471</v>
      </c>
      <c r="AK22" t="s">
        <v>471</v>
      </c>
      <c r="AY22" t="s">
        <v>132</v>
      </c>
    </row>
    <row r="23" spans="1:51" x14ac:dyDescent="0.25">
      <c r="A23" t="s">
        <v>57</v>
      </c>
      <c r="B23" t="s">
        <v>70</v>
      </c>
      <c r="C23" t="str">
        <f t="shared" si="3"/>
        <v>SSA_GFX_HRY_E_PREHVQK_TITO_SACD_MIN_LFM_0320_DISP4_BISR_DEBS_BP4</v>
      </c>
      <c r="D23" t="s">
        <v>125</v>
      </c>
      <c r="E23" t="s">
        <v>128</v>
      </c>
      <c r="F23" t="s">
        <v>132</v>
      </c>
      <c r="G23" t="s">
        <v>138</v>
      </c>
      <c r="H23" t="s">
        <v>139</v>
      </c>
      <c r="I23" t="s">
        <v>141</v>
      </c>
      <c r="J23" t="s">
        <v>145</v>
      </c>
      <c r="K23" t="s">
        <v>148</v>
      </c>
      <c r="L23" t="s">
        <v>151</v>
      </c>
      <c r="M23" t="s">
        <v>180</v>
      </c>
      <c r="N23" t="s">
        <v>226</v>
      </c>
      <c r="O23" t="s">
        <v>231</v>
      </c>
      <c r="P23" t="s">
        <v>245</v>
      </c>
      <c r="Q23" t="s">
        <v>304</v>
      </c>
      <c r="R23" t="s">
        <v>310</v>
      </c>
      <c r="S23" t="s">
        <v>333</v>
      </c>
      <c r="T23" t="s">
        <v>459</v>
      </c>
      <c r="U23" t="s">
        <v>462</v>
      </c>
      <c r="V23" t="s">
        <v>460</v>
      </c>
      <c r="W23" t="s">
        <v>464</v>
      </c>
      <c r="X23">
        <f t="shared" si="0"/>
        <v>10</v>
      </c>
      <c r="Z23" t="str">
        <f>$C24</f>
        <v>SSA_GFX_HRY_E_PREHVQK_TITO_SACD_MIN_LFM_0320_DISP5_BHRY_DEBS_BP5</v>
      </c>
      <c r="AA23" t="str">
        <f>$C24</f>
        <v>SSA_GFX_HRY_E_PREHVQK_TITO_SACD_MIN_LFM_0320_DISP5_BHRY_DEBS_BP5</v>
      </c>
      <c r="AB23" t="str">
        <f t="shared" si="4"/>
        <v>SSA_GFX_HRY_E_PREHVQK_TITO_SACD_MIN_LFM_0320_DISP5_BHRY_DEBS_BP5</v>
      </c>
      <c r="AC23" t="str">
        <f t="shared" si="5"/>
        <v>SSA_GFX_HRY_E_PREHVQK_TITO_SACD_MIN_LFM_0320_DISP5_BHRY_DEBS_BP5</v>
      </c>
      <c r="AD23" t="str">
        <f t="shared" si="6"/>
        <v>SSA_GFX_HRY_E_PREHVQK_TITO_SACD_MIN_LFM_0320_DISP5_BHRY_DEBS_BP5</v>
      </c>
      <c r="AE23" t="str">
        <f t="shared" si="7"/>
        <v>SSA_GFX_HRY_E_PREHVQK_TITO_SACD_MIN_LFM_0320_DISP5_BHRY_DEBS_BP5</v>
      </c>
      <c r="AF23" t="str">
        <f t="shared" si="8"/>
        <v>SSA_GFX_HRY_E_PREHVQK_TITO_SACD_MIN_LFM_0320_DISP5_BHRY_DEBS_BP5</v>
      </c>
      <c r="AG23" t="str">
        <f t="shared" si="9"/>
        <v>SSA_GFX_HRY_E_PREHVQK_TITO_SACD_MIN_LFM_0320_DISP5_BHRY_DEBS_BP5</v>
      </c>
      <c r="AH23" t="str">
        <f>$C24</f>
        <v>SSA_GFX_HRY_E_PREHVQK_TITO_SACD_MIN_LFM_0320_DISP5_BHRY_DEBS_BP5</v>
      </c>
      <c r="AI23" t="str">
        <f t="shared" si="10"/>
        <v>SSA_GFX_HRY_E_PREHVQK_TITO_SACD_MIN_LFM_0320_DISP5_BHRY_DEBS_BP5</v>
      </c>
      <c r="AJ23" t="s">
        <v>471</v>
      </c>
      <c r="AK23" t="s">
        <v>471</v>
      </c>
      <c r="AY23" t="s">
        <v>573</v>
      </c>
    </row>
    <row r="24" spans="1:51" x14ac:dyDescent="0.25">
      <c r="A24" t="s">
        <v>57</v>
      </c>
      <c r="B24" t="s">
        <v>70</v>
      </c>
      <c r="C24" t="str">
        <f t="shared" si="3"/>
        <v>SSA_GFX_HRY_E_PREHVQK_TITO_SACD_MIN_LFM_0320_DISP5_BHRY_DEBS_BP5</v>
      </c>
      <c r="D24" t="s">
        <v>125</v>
      </c>
      <c r="E24" t="s">
        <v>128</v>
      </c>
      <c r="F24" t="s">
        <v>132</v>
      </c>
      <c r="G24" t="s">
        <v>138</v>
      </c>
      <c r="H24" t="s">
        <v>139</v>
      </c>
      <c r="I24" t="s">
        <v>141</v>
      </c>
      <c r="J24" t="s">
        <v>145</v>
      </c>
      <c r="K24" t="s">
        <v>148</v>
      </c>
      <c r="L24" t="s">
        <v>151</v>
      </c>
      <c r="M24" t="s">
        <v>181</v>
      </c>
      <c r="N24" t="s">
        <v>226</v>
      </c>
      <c r="O24" t="s">
        <v>231</v>
      </c>
      <c r="P24" t="s">
        <v>246</v>
      </c>
      <c r="Q24" t="s">
        <v>304</v>
      </c>
      <c r="R24" t="s">
        <v>310</v>
      </c>
      <c r="S24" t="s">
        <v>334</v>
      </c>
      <c r="T24" t="s">
        <v>459</v>
      </c>
      <c r="U24" t="s">
        <v>462</v>
      </c>
      <c r="V24" t="s">
        <v>464</v>
      </c>
      <c r="W24" t="s">
        <v>464</v>
      </c>
      <c r="X24">
        <f t="shared" si="0"/>
        <v>10</v>
      </c>
      <c r="Z24" t="str">
        <f>$C26</f>
        <v>LSA_GFX_HRY_E_PREHVQK_TITO_SACD_MIN_LFM_0320_DISP0_BHRY_DEBS_BP0</v>
      </c>
      <c r="AA24" t="str">
        <f>$C26</f>
        <v>LSA_GFX_HRY_E_PREHVQK_TITO_SACD_MIN_LFM_0320_DISP0_BHRY_DEBS_BP0</v>
      </c>
      <c r="AB24" t="str">
        <f t="shared" si="4"/>
        <v>SSA_GFX_HRY_E_PREHVQK_TITO_SACD_MIN_LFM_0320_DISP5_BISR_DEBS_BP5</v>
      </c>
      <c r="AC24" t="str">
        <f t="shared" si="5"/>
        <v>SSA_GFX_HRY_E_PREHVQK_TITO_SACD_MIN_LFM_0320_DISP5_BISR_DEBS_BP5</v>
      </c>
      <c r="AD24" t="str">
        <f t="shared" si="6"/>
        <v>SSA_GFX_HRY_E_PREHVQK_TITO_SACD_MIN_LFM_0320_DISP5_BISR_DEBS_BP5</v>
      </c>
      <c r="AE24" t="str">
        <f t="shared" si="7"/>
        <v>SSA_GFX_HRY_E_PREHVQK_TITO_SACD_MIN_LFM_0320_DISP5_BISR_DEBS_BP5</v>
      </c>
      <c r="AF24" t="str">
        <f t="shared" si="8"/>
        <v>SSA_GFX_HRY_E_PREHVQK_TITO_SACD_MIN_LFM_0320_DISP5_BISR_DEBS_BP5</v>
      </c>
      <c r="AG24" t="str">
        <f t="shared" si="9"/>
        <v>SSA_GFX_HRY_E_PREHVQK_TITO_SACD_MIN_LFM_0320_DISP5_BISR_DEBS_BP5</v>
      </c>
      <c r="AH24" t="str">
        <f>$C26</f>
        <v>LSA_GFX_HRY_E_PREHVQK_TITO_SACD_MIN_LFM_0320_DISP0_BHRY_DEBS_BP0</v>
      </c>
      <c r="AI24" t="str">
        <f t="shared" si="10"/>
        <v>SSA_GFX_HRY_E_PREHVQK_TITO_SACD_MIN_LFM_0320_DISP5_BISR_DEBS_BP5</v>
      </c>
      <c r="AJ24" t="s">
        <v>471</v>
      </c>
      <c r="AK24" t="s">
        <v>471</v>
      </c>
      <c r="AY24" t="s">
        <v>132</v>
      </c>
    </row>
    <row r="25" spans="1:51" x14ac:dyDescent="0.25">
      <c r="A25" t="s">
        <v>57</v>
      </c>
      <c r="B25" t="s">
        <v>70</v>
      </c>
      <c r="C25" t="str">
        <f t="shared" si="3"/>
        <v>SSA_GFX_HRY_E_PREHVQK_TITO_SACD_MIN_LFM_0320_DISP5_BISR_DEBS_BP5</v>
      </c>
      <c r="D25" t="s">
        <v>125</v>
      </c>
      <c r="E25" t="s">
        <v>128</v>
      </c>
      <c r="F25" t="s">
        <v>132</v>
      </c>
      <c r="G25" t="s">
        <v>138</v>
      </c>
      <c r="H25" t="s">
        <v>139</v>
      </c>
      <c r="I25" t="s">
        <v>141</v>
      </c>
      <c r="J25" t="s">
        <v>145</v>
      </c>
      <c r="K25" t="s">
        <v>148</v>
      </c>
      <c r="L25" t="s">
        <v>151</v>
      </c>
      <c r="M25" t="s">
        <v>182</v>
      </c>
      <c r="N25" t="s">
        <v>226</v>
      </c>
      <c r="O25" t="s">
        <v>231</v>
      </c>
      <c r="P25" t="s">
        <v>247</v>
      </c>
      <c r="Q25" t="s">
        <v>304</v>
      </c>
      <c r="R25" t="s">
        <v>310</v>
      </c>
      <c r="S25" t="s">
        <v>335</v>
      </c>
      <c r="T25" t="s">
        <v>459</v>
      </c>
      <c r="U25" t="s">
        <v>462</v>
      </c>
      <c r="V25" t="s">
        <v>465</v>
      </c>
      <c r="W25" t="s">
        <v>464</v>
      </c>
      <c r="X25">
        <f t="shared" si="0"/>
        <v>10</v>
      </c>
      <c r="Z25" t="str">
        <f>$C26</f>
        <v>LSA_GFX_HRY_E_PREHVQK_TITO_SACD_MIN_LFM_0320_DISP0_BHRY_DEBS_BP0</v>
      </c>
      <c r="AA25" t="str">
        <f>$C26</f>
        <v>LSA_GFX_HRY_E_PREHVQK_TITO_SACD_MIN_LFM_0320_DISP0_BHRY_DEBS_BP0</v>
      </c>
      <c r="AB25" t="str">
        <f t="shared" si="4"/>
        <v>LSA_GFX_HRY_E_PREHVQK_TITO_SACD_MIN_LFM_0320_DISP0_BHRY_DEBS_BP0</v>
      </c>
      <c r="AC25" t="str">
        <f t="shared" si="5"/>
        <v>LSA_GFX_HRY_E_PREHVQK_TITO_SACD_MIN_LFM_0320_DISP0_BHRY_DEBS_BP0</v>
      </c>
      <c r="AD25" t="str">
        <f t="shared" si="6"/>
        <v>LSA_GFX_HRY_E_PREHVQK_TITO_SACD_MIN_LFM_0320_DISP0_BHRY_DEBS_BP0</v>
      </c>
      <c r="AE25" t="str">
        <f t="shared" si="7"/>
        <v>LSA_GFX_HRY_E_PREHVQK_TITO_SACD_MIN_LFM_0320_DISP0_BHRY_DEBS_BP0</v>
      </c>
      <c r="AF25" t="str">
        <f t="shared" si="8"/>
        <v>LSA_GFX_HRY_E_PREHVQK_TITO_SACD_MIN_LFM_0320_DISP0_BHRY_DEBS_BP0</v>
      </c>
      <c r="AG25" t="str">
        <f t="shared" si="9"/>
        <v>LSA_GFX_HRY_E_PREHVQK_TITO_SACD_MIN_LFM_0320_DISP0_BHRY_DEBS_BP0</v>
      </c>
      <c r="AH25" t="str">
        <f>$C26</f>
        <v>LSA_GFX_HRY_E_PREHVQK_TITO_SACD_MIN_LFM_0320_DISP0_BHRY_DEBS_BP0</v>
      </c>
      <c r="AI25" t="str">
        <f t="shared" si="10"/>
        <v>LSA_GFX_HRY_E_PREHVQK_TITO_SACD_MIN_LFM_0320_DISP0_BHRY_DEBS_BP0</v>
      </c>
      <c r="AJ25" t="s">
        <v>471</v>
      </c>
      <c r="AK25" t="s">
        <v>471</v>
      </c>
      <c r="AY25" t="s">
        <v>573</v>
      </c>
    </row>
    <row r="26" spans="1:51" x14ac:dyDescent="0.25">
      <c r="A26" t="s">
        <v>57</v>
      </c>
      <c r="B26" t="s">
        <v>70</v>
      </c>
      <c r="C26" t="str">
        <f t="shared" si="3"/>
        <v>LSA_GFX_HRY_E_PREHVQK_TITO_SACD_MIN_LFM_0320_DISP0_BHRY_DEBS_BP0</v>
      </c>
      <c r="D26" t="s">
        <v>126</v>
      </c>
      <c r="E26" t="s">
        <v>128</v>
      </c>
      <c r="F26" t="s">
        <v>132</v>
      </c>
      <c r="G26" t="s">
        <v>138</v>
      </c>
      <c r="H26" t="s">
        <v>139</v>
      </c>
      <c r="I26" t="s">
        <v>141</v>
      </c>
      <c r="J26" t="s">
        <v>145</v>
      </c>
      <c r="K26" t="s">
        <v>148</v>
      </c>
      <c r="L26" t="s">
        <v>151</v>
      </c>
      <c r="M26" t="s">
        <v>171</v>
      </c>
      <c r="N26" t="s">
        <v>226</v>
      </c>
      <c r="O26" t="s">
        <v>231</v>
      </c>
      <c r="P26" t="s">
        <v>248</v>
      </c>
      <c r="Q26" t="s">
        <v>306</v>
      </c>
      <c r="R26" t="s">
        <v>310</v>
      </c>
      <c r="S26" t="s">
        <v>336</v>
      </c>
      <c r="T26" t="s">
        <v>459</v>
      </c>
      <c r="U26" t="s">
        <v>462</v>
      </c>
      <c r="V26" t="s">
        <v>466</v>
      </c>
      <c r="W26" t="s">
        <v>464</v>
      </c>
      <c r="X26">
        <f t="shared" si="0"/>
        <v>10</v>
      </c>
      <c r="Z26" t="str">
        <f>$C28</f>
        <v>LSA_GFX_HRY_E_PREHVQK_TITO_SACD_MIN_LFM_0320_DISP1_BHRY_DEBS_BP1</v>
      </c>
      <c r="AA26" t="str">
        <f>$C28</f>
        <v>LSA_GFX_HRY_E_PREHVQK_TITO_SACD_MIN_LFM_0320_DISP1_BHRY_DEBS_BP1</v>
      </c>
      <c r="AB26" t="str">
        <f t="shared" si="4"/>
        <v>LSA_GFX_HRY_E_PREHVQK_TITO_SACD_MIN_LFM_0320_DISP0_BISR_DEBS_BP0</v>
      </c>
      <c r="AC26" t="str">
        <f t="shared" si="5"/>
        <v>LSA_GFX_HRY_E_PREHVQK_TITO_SACD_MIN_LFM_0320_DISP0_BISR_DEBS_BP0</v>
      </c>
      <c r="AD26" t="str">
        <f t="shared" si="6"/>
        <v>LSA_GFX_HRY_E_PREHVQK_TITO_SACD_MIN_LFM_0320_DISP0_BISR_DEBS_BP0</v>
      </c>
      <c r="AE26" t="str">
        <f t="shared" si="7"/>
        <v>LSA_GFX_HRY_E_PREHVQK_TITO_SACD_MIN_LFM_0320_DISP0_BISR_DEBS_BP0</v>
      </c>
      <c r="AF26" t="str">
        <f t="shared" si="8"/>
        <v>LSA_GFX_HRY_E_PREHVQK_TITO_SACD_MIN_LFM_0320_DISP0_BISR_DEBS_BP0</v>
      </c>
      <c r="AG26" t="str">
        <f t="shared" si="9"/>
        <v>LSA_GFX_HRY_E_PREHVQK_TITO_SACD_MIN_LFM_0320_DISP0_BISR_DEBS_BP0</v>
      </c>
      <c r="AH26" t="str">
        <f>$C28</f>
        <v>LSA_GFX_HRY_E_PREHVQK_TITO_SACD_MIN_LFM_0320_DISP1_BHRY_DEBS_BP1</v>
      </c>
      <c r="AI26" t="str">
        <f t="shared" si="10"/>
        <v>LSA_GFX_HRY_E_PREHVQK_TITO_SACD_MIN_LFM_0320_DISP0_BISR_DEBS_BP0</v>
      </c>
      <c r="AJ26" t="s">
        <v>471</v>
      </c>
      <c r="AK26" t="s">
        <v>471</v>
      </c>
      <c r="AY26" t="s">
        <v>132</v>
      </c>
    </row>
    <row r="27" spans="1:51" x14ac:dyDescent="0.25">
      <c r="A27" t="s">
        <v>57</v>
      </c>
      <c r="B27" t="s">
        <v>70</v>
      </c>
      <c r="C27" t="str">
        <f t="shared" si="3"/>
        <v>LSA_GFX_HRY_E_PREHVQK_TITO_SACD_MIN_LFM_0320_DISP0_BISR_DEBS_BP0</v>
      </c>
      <c r="D27" t="s">
        <v>126</v>
      </c>
      <c r="E27" t="s">
        <v>128</v>
      </c>
      <c r="F27" t="s">
        <v>132</v>
      </c>
      <c r="G27" t="s">
        <v>138</v>
      </c>
      <c r="H27" t="s">
        <v>139</v>
      </c>
      <c r="I27" t="s">
        <v>141</v>
      </c>
      <c r="J27" t="s">
        <v>145</v>
      </c>
      <c r="K27" t="s">
        <v>148</v>
      </c>
      <c r="L27" t="s">
        <v>151</v>
      </c>
      <c r="M27" t="s">
        <v>172</v>
      </c>
      <c r="N27" t="s">
        <v>226</v>
      </c>
      <c r="O27" t="s">
        <v>231</v>
      </c>
      <c r="P27" t="s">
        <v>249</v>
      </c>
      <c r="Q27" t="s">
        <v>306</v>
      </c>
      <c r="R27" t="s">
        <v>310</v>
      </c>
      <c r="S27" t="s">
        <v>337</v>
      </c>
      <c r="T27" t="s">
        <v>459</v>
      </c>
      <c r="U27" t="s">
        <v>462</v>
      </c>
      <c r="V27" t="s">
        <v>467</v>
      </c>
      <c r="W27" t="s">
        <v>464</v>
      </c>
      <c r="X27">
        <f t="shared" si="0"/>
        <v>10</v>
      </c>
      <c r="Z27" t="str">
        <f>$C28</f>
        <v>LSA_GFX_HRY_E_PREHVQK_TITO_SACD_MIN_LFM_0320_DISP1_BHRY_DEBS_BP1</v>
      </c>
      <c r="AA27" t="str">
        <f>$C28</f>
        <v>LSA_GFX_HRY_E_PREHVQK_TITO_SACD_MIN_LFM_0320_DISP1_BHRY_DEBS_BP1</v>
      </c>
      <c r="AB27" t="str">
        <f t="shared" si="4"/>
        <v>LSA_GFX_HRY_E_PREHVQK_TITO_SACD_MIN_LFM_0320_DISP1_BHRY_DEBS_BP1</v>
      </c>
      <c r="AC27" t="str">
        <f t="shared" si="5"/>
        <v>LSA_GFX_HRY_E_PREHVQK_TITO_SACD_MIN_LFM_0320_DISP1_BHRY_DEBS_BP1</v>
      </c>
      <c r="AD27" t="str">
        <f t="shared" si="6"/>
        <v>LSA_GFX_HRY_E_PREHVQK_TITO_SACD_MIN_LFM_0320_DISP1_BHRY_DEBS_BP1</v>
      </c>
      <c r="AE27" t="str">
        <f t="shared" si="7"/>
        <v>LSA_GFX_HRY_E_PREHVQK_TITO_SACD_MIN_LFM_0320_DISP1_BHRY_DEBS_BP1</v>
      </c>
      <c r="AF27" t="str">
        <f t="shared" si="8"/>
        <v>LSA_GFX_HRY_E_PREHVQK_TITO_SACD_MIN_LFM_0320_DISP1_BHRY_DEBS_BP1</v>
      </c>
      <c r="AG27" t="str">
        <f t="shared" si="9"/>
        <v>LSA_GFX_HRY_E_PREHVQK_TITO_SACD_MIN_LFM_0320_DISP1_BHRY_DEBS_BP1</v>
      </c>
      <c r="AH27" t="str">
        <f>$C28</f>
        <v>LSA_GFX_HRY_E_PREHVQK_TITO_SACD_MIN_LFM_0320_DISP1_BHRY_DEBS_BP1</v>
      </c>
      <c r="AI27" t="str">
        <f t="shared" si="10"/>
        <v>LSA_GFX_HRY_E_PREHVQK_TITO_SACD_MIN_LFM_0320_DISP1_BHRY_DEBS_BP1</v>
      </c>
      <c r="AJ27" t="s">
        <v>471</v>
      </c>
      <c r="AK27" t="s">
        <v>471</v>
      </c>
      <c r="AY27" t="s">
        <v>573</v>
      </c>
    </row>
    <row r="28" spans="1:51" x14ac:dyDescent="0.25">
      <c r="A28" t="s">
        <v>57</v>
      </c>
      <c r="B28" t="s">
        <v>70</v>
      </c>
      <c r="C28" t="str">
        <f t="shared" si="3"/>
        <v>LSA_GFX_HRY_E_PREHVQK_TITO_SACD_MIN_LFM_0320_DISP1_BHRY_DEBS_BP1</v>
      </c>
      <c r="D28" t="s">
        <v>126</v>
      </c>
      <c r="E28" t="s">
        <v>128</v>
      </c>
      <c r="F28" t="s">
        <v>132</v>
      </c>
      <c r="G28" t="s">
        <v>138</v>
      </c>
      <c r="H28" t="s">
        <v>139</v>
      </c>
      <c r="I28" t="s">
        <v>141</v>
      </c>
      <c r="J28" t="s">
        <v>145</v>
      </c>
      <c r="K28" t="s">
        <v>148</v>
      </c>
      <c r="L28" t="s">
        <v>151</v>
      </c>
      <c r="M28" t="s">
        <v>173</v>
      </c>
      <c r="N28" t="s">
        <v>226</v>
      </c>
      <c r="O28" t="s">
        <v>231</v>
      </c>
      <c r="P28" t="s">
        <v>250</v>
      </c>
      <c r="Q28" t="s">
        <v>306</v>
      </c>
      <c r="R28" t="s">
        <v>310</v>
      </c>
      <c r="S28" t="s">
        <v>338</v>
      </c>
      <c r="T28" t="s">
        <v>459</v>
      </c>
      <c r="U28" t="s">
        <v>462</v>
      </c>
      <c r="V28" t="s">
        <v>468</v>
      </c>
      <c r="W28" t="s">
        <v>464</v>
      </c>
      <c r="X28">
        <f t="shared" si="0"/>
        <v>10</v>
      </c>
      <c r="Z28" t="str">
        <f>$C30</f>
        <v>LSA_GFX_HRY_E_PREHVQK_TITO_SACD_MIN_LFM_0320_DISP2_BHRY_DEBS_BP2</v>
      </c>
      <c r="AA28" t="str">
        <f>$C30</f>
        <v>LSA_GFX_HRY_E_PREHVQK_TITO_SACD_MIN_LFM_0320_DISP2_BHRY_DEBS_BP2</v>
      </c>
      <c r="AB28" t="str">
        <f t="shared" si="4"/>
        <v>LSA_GFX_HRY_E_PREHVQK_TITO_SACD_MIN_LFM_0320_DISP1_BISR_DEBS_BP1</v>
      </c>
      <c r="AC28" t="str">
        <f t="shared" si="5"/>
        <v>LSA_GFX_HRY_E_PREHVQK_TITO_SACD_MIN_LFM_0320_DISP1_BISR_DEBS_BP1</v>
      </c>
      <c r="AD28" t="str">
        <f t="shared" si="6"/>
        <v>LSA_GFX_HRY_E_PREHVQK_TITO_SACD_MIN_LFM_0320_DISP1_BISR_DEBS_BP1</v>
      </c>
      <c r="AE28" t="str">
        <f t="shared" si="7"/>
        <v>LSA_GFX_HRY_E_PREHVQK_TITO_SACD_MIN_LFM_0320_DISP1_BISR_DEBS_BP1</v>
      </c>
      <c r="AF28" t="str">
        <f t="shared" si="8"/>
        <v>LSA_GFX_HRY_E_PREHVQK_TITO_SACD_MIN_LFM_0320_DISP1_BISR_DEBS_BP1</v>
      </c>
      <c r="AG28" t="str">
        <f t="shared" si="9"/>
        <v>LSA_GFX_HRY_E_PREHVQK_TITO_SACD_MIN_LFM_0320_DISP1_BISR_DEBS_BP1</v>
      </c>
      <c r="AH28" t="str">
        <f>$C30</f>
        <v>LSA_GFX_HRY_E_PREHVQK_TITO_SACD_MIN_LFM_0320_DISP2_BHRY_DEBS_BP2</v>
      </c>
      <c r="AI28" t="str">
        <f t="shared" si="10"/>
        <v>LSA_GFX_HRY_E_PREHVQK_TITO_SACD_MIN_LFM_0320_DISP1_BISR_DEBS_BP1</v>
      </c>
      <c r="AJ28" t="s">
        <v>471</v>
      </c>
      <c r="AK28" t="s">
        <v>471</v>
      </c>
      <c r="AY28" t="s">
        <v>132</v>
      </c>
    </row>
    <row r="29" spans="1:51" x14ac:dyDescent="0.25">
      <c r="A29" t="s">
        <v>57</v>
      </c>
      <c r="B29" t="s">
        <v>70</v>
      </c>
      <c r="C29" t="str">
        <f t="shared" si="3"/>
        <v>LSA_GFX_HRY_E_PREHVQK_TITO_SACD_MIN_LFM_0320_DISP1_BISR_DEBS_BP1</v>
      </c>
      <c r="D29" t="s">
        <v>126</v>
      </c>
      <c r="E29" t="s">
        <v>128</v>
      </c>
      <c r="F29" t="s">
        <v>132</v>
      </c>
      <c r="G29" t="s">
        <v>138</v>
      </c>
      <c r="H29" t="s">
        <v>139</v>
      </c>
      <c r="I29" t="s">
        <v>141</v>
      </c>
      <c r="J29" t="s">
        <v>145</v>
      </c>
      <c r="K29" t="s">
        <v>148</v>
      </c>
      <c r="L29" t="s">
        <v>151</v>
      </c>
      <c r="M29" t="s">
        <v>174</v>
      </c>
      <c r="N29" t="s">
        <v>226</v>
      </c>
      <c r="O29" t="s">
        <v>231</v>
      </c>
      <c r="P29" t="s">
        <v>251</v>
      </c>
      <c r="Q29" t="s">
        <v>306</v>
      </c>
      <c r="R29" t="s">
        <v>310</v>
      </c>
      <c r="S29" t="s">
        <v>339</v>
      </c>
      <c r="T29" t="s">
        <v>459</v>
      </c>
      <c r="U29" t="s">
        <v>462</v>
      </c>
      <c r="V29" t="s">
        <v>469</v>
      </c>
      <c r="W29" t="s">
        <v>464</v>
      </c>
      <c r="X29">
        <f t="shared" si="0"/>
        <v>10</v>
      </c>
      <c r="Z29" t="str">
        <f>$C30</f>
        <v>LSA_GFX_HRY_E_PREHVQK_TITO_SACD_MIN_LFM_0320_DISP2_BHRY_DEBS_BP2</v>
      </c>
      <c r="AA29" t="str">
        <f>$C30</f>
        <v>LSA_GFX_HRY_E_PREHVQK_TITO_SACD_MIN_LFM_0320_DISP2_BHRY_DEBS_BP2</v>
      </c>
      <c r="AB29" t="str">
        <f t="shared" si="4"/>
        <v>LSA_GFX_HRY_E_PREHVQK_TITO_SACD_MIN_LFM_0320_DISP2_BHRY_DEBS_BP2</v>
      </c>
      <c r="AC29" t="str">
        <f t="shared" si="5"/>
        <v>LSA_GFX_HRY_E_PREHVQK_TITO_SACD_MIN_LFM_0320_DISP2_BHRY_DEBS_BP2</v>
      </c>
      <c r="AD29" t="str">
        <f t="shared" si="6"/>
        <v>LSA_GFX_HRY_E_PREHVQK_TITO_SACD_MIN_LFM_0320_DISP2_BHRY_DEBS_BP2</v>
      </c>
      <c r="AE29" t="str">
        <f t="shared" si="7"/>
        <v>LSA_GFX_HRY_E_PREHVQK_TITO_SACD_MIN_LFM_0320_DISP2_BHRY_DEBS_BP2</v>
      </c>
      <c r="AF29" t="str">
        <f t="shared" si="8"/>
        <v>LSA_GFX_HRY_E_PREHVQK_TITO_SACD_MIN_LFM_0320_DISP2_BHRY_DEBS_BP2</v>
      </c>
      <c r="AG29" t="str">
        <f t="shared" si="9"/>
        <v>LSA_GFX_HRY_E_PREHVQK_TITO_SACD_MIN_LFM_0320_DISP2_BHRY_DEBS_BP2</v>
      </c>
      <c r="AH29" t="str">
        <f>$C30</f>
        <v>LSA_GFX_HRY_E_PREHVQK_TITO_SACD_MIN_LFM_0320_DISP2_BHRY_DEBS_BP2</v>
      </c>
      <c r="AI29" t="str">
        <f t="shared" si="10"/>
        <v>LSA_GFX_HRY_E_PREHVQK_TITO_SACD_MIN_LFM_0320_DISP2_BHRY_DEBS_BP2</v>
      </c>
      <c r="AJ29" t="s">
        <v>471</v>
      </c>
      <c r="AK29" t="s">
        <v>471</v>
      </c>
      <c r="AY29" t="s">
        <v>573</v>
      </c>
    </row>
    <row r="30" spans="1:51" x14ac:dyDescent="0.25">
      <c r="A30" t="s">
        <v>57</v>
      </c>
      <c r="B30" t="s">
        <v>70</v>
      </c>
      <c r="C30" t="str">
        <f t="shared" si="3"/>
        <v>LSA_GFX_HRY_E_PREHVQK_TITO_SACD_MIN_LFM_0320_DISP2_BHRY_DEBS_BP2</v>
      </c>
      <c r="D30" t="s">
        <v>126</v>
      </c>
      <c r="E30" t="s">
        <v>128</v>
      </c>
      <c r="F30" t="s">
        <v>132</v>
      </c>
      <c r="G30" t="s">
        <v>138</v>
      </c>
      <c r="H30" t="s">
        <v>139</v>
      </c>
      <c r="I30" t="s">
        <v>141</v>
      </c>
      <c r="J30" t="s">
        <v>145</v>
      </c>
      <c r="K30" t="s">
        <v>148</v>
      </c>
      <c r="L30" t="s">
        <v>151</v>
      </c>
      <c r="M30" t="s">
        <v>175</v>
      </c>
      <c r="N30" t="s">
        <v>226</v>
      </c>
      <c r="O30" t="s">
        <v>231</v>
      </c>
      <c r="P30" t="s">
        <v>252</v>
      </c>
      <c r="Q30" t="s">
        <v>306</v>
      </c>
      <c r="R30" t="s">
        <v>310</v>
      </c>
      <c r="S30" t="s">
        <v>340</v>
      </c>
      <c r="T30" t="s">
        <v>459</v>
      </c>
      <c r="U30" t="s">
        <v>462</v>
      </c>
      <c r="V30" t="s">
        <v>463</v>
      </c>
      <c r="W30" t="s">
        <v>465</v>
      </c>
      <c r="X30">
        <f t="shared" si="0"/>
        <v>10</v>
      </c>
      <c r="Z30" t="str">
        <f>$C32</f>
        <v>LSA_GFX_HRY_E_PREHVQK_TITO_SACD_MIN_LFM_0320_DISP3_BHRY_DEBS_BP3</v>
      </c>
      <c r="AA30" t="str">
        <f>$C32</f>
        <v>LSA_GFX_HRY_E_PREHVQK_TITO_SACD_MIN_LFM_0320_DISP3_BHRY_DEBS_BP3</v>
      </c>
      <c r="AB30" t="str">
        <f t="shared" si="4"/>
        <v>LSA_GFX_HRY_E_PREHVQK_TITO_SACD_MIN_LFM_0320_DISP2_BISR_DEBS_BP2</v>
      </c>
      <c r="AC30" t="str">
        <f t="shared" si="5"/>
        <v>LSA_GFX_HRY_E_PREHVQK_TITO_SACD_MIN_LFM_0320_DISP2_BISR_DEBS_BP2</v>
      </c>
      <c r="AD30" t="str">
        <f t="shared" si="6"/>
        <v>LSA_GFX_HRY_E_PREHVQK_TITO_SACD_MIN_LFM_0320_DISP2_BISR_DEBS_BP2</v>
      </c>
      <c r="AE30" t="str">
        <f t="shared" si="7"/>
        <v>LSA_GFX_HRY_E_PREHVQK_TITO_SACD_MIN_LFM_0320_DISP2_BISR_DEBS_BP2</v>
      </c>
      <c r="AF30" t="str">
        <f t="shared" si="8"/>
        <v>LSA_GFX_HRY_E_PREHVQK_TITO_SACD_MIN_LFM_0320_DISP2_BISR_DEBS_BP2</v>
      </c>
      <c r="AG30" t="str">
        <f t="shared" si="9"/>
        <v>LSA_GFX_HRY_E_PREHVQK_TITO_SACD_MIN_LFM_0320_DISP2_BISR_DEBS_BP2</v>
      </c>
      <c r="AH30" t="str">
        <f>$C32</f>
        <v>LSA_GFX_HRY_E_PREHVQK_TITO_SACD_MIN_LFM_0320_DISP3_BHRY_DEBS_BP3</v>
      </c>
      <c r="AI30" t="str">
        <f t="shared" si="10"/>
        <v>LSA_GFX_HRY_E_PREHVQK_TITO_SACD_MIN_LFM_0320_DISP2_BISR_DEBS_BP2</v>
      </c>
      <c r="AJ30" t="s">
        <v>471</v>
      </c>
      <c r="AK30" t="s">
        <v>471</v>
      </c>
      <c r="AY30" t="s">
        <v>132</v>
      </c>
    </row>
    <row r="31" spans="1:51" x14ac:dyDescent="0.25">
      <c r="A31" t="s">
        <v>57</v>
      </c>
      <c r="B31" t="s">
        <v>70</v>
      </c>
      <c r="C31" t="str">
        <f t="shared" si="3"/>
        <v>LSA_GFX_HRY_E_PREHVQK_TITO_SACD_MIN_LFM_0320_DISP2_BISR_DEBS_BP2</v>
      </c>
      <c r="D31" t="s">
        <v>126</v>
      </c>
      <c r="E31" t="s">
        <v>128</v>
      </c>
      <c r="F31" t="s">
        <v>132</v>
      </c>
      <c r="G31" t="s">
        <v>138</v>
      </c>
      <c r="H31" t="s">
        <v>139</v>
      </c>
      <c r="I31" t="s">
        <v>141</v>
      </c>
      <c r="J31" t="s">
        <v>145</v>
      </c>
      <c r="K31" t="s">
        <v>148</v>
      </c>
      <c r="L31" t="s">
        <v>151</v>
      </c>
      <c r="M31" t="s">
        <v>176</v>
      </c>
      <c r="N31" t="s">
        <v>226</v>
      </c>
      <c r="O31" t="s">
        <v>231</v>
      </c>
      <c r="P31" t="s">
        <v>253</v>
      </c>
      <c r="Q31" t="s">
        <v>306</v>
      </c>
      <c r="R31" t="s">
        <v>310</v>
      </c>
      <c r="S31" t="s">
        <v>341</v>
      </c>
      <c r="T31" t="s">
        <v>459</v>
      </c>
      <c r="U31" t="s">
        <v>462</v>
      </c>
      <c r="V31" t="s">
        <v>460</v>
      </c>
      <c r="W31" t="s">
        <v>465</v>
      </c>
      <c r="X31">
        <f t="shared" si="0"/>
        <v>10</v>
      </c>
      <c r="Z31" t="str">
        <f>$C32</f>
        <v>LSA_GFX_HRY_E_PREHVQK_TITO_SACD_MIN_LFM_0320_DISP3_BHRY_DEBS_BP3</v>
      </c>
      <c r="AA31" t="str">
        <f>$C32</f>
        <v>LSA_GFX_HRY_E_PREHVQK_TITO_SACD_MIN_LFM_0320_DISP3_BHRY_DEBS_BP3</v>
      </c>
      <c r="AB31" t="str">
        <f t="shared" si="4"/>
        <v>LSA_GFX_HRY_E_PREHVQK_TITO_SACD_MIN_LFM_0320_DISP3_BHRY_DEBS_BP3</v>
      </c>
      <c r="AC31" t="str">
        <f t="shared" si="5"/>
        <v>LSA_GFX_HRY_E_PREHVQK_TITO_SACD_MIN_LFM_0320_DISP3_BHRY_DEBS_BP3</v>
      </c>
      <c r="AD31" t="str">
        <f t="shared" si="6"/>
        <v>LSA_GFX_HRY_E_PREHVQK_TITO_SACD_MIN_LFM_0320_DISP3_BHRY_DEBS_BP3</v>
      </c>
      <c r="AE31" t="str">
        <f t="shared" si="7"/>
        <v>LSA_GFX_HRY_E_PREHVQK_TITO_SACD_MIN_LFM_0320_DISP3_BHRY_DEBS_BP3</v>
      </c>
      <c r="AF31" t="str">
        <f t="shared" si="8"/>
        <v>LSA_GFX_HRY_E_PREHVQK_TITO_SACD_MIN_LFM_0320_DISP3_BHRY_DEBS_BP3</v>
      </c>
      <c r="AG31" t="str">
        <f t="shared" si="9"/>
        <v>LSA_GFX_HRY_E_PREHVQK_TITO_SACD_MIN_LFM_0320_DISP3_BHRY_DEBS_BP3</v>
      </c>
      <c r="AH31" t="str">
        <f>$C32</f>
        <v>LSA_GFX_HRY_E_PREHVQK_TITO_SACD_MIN_LFM_0320_DISP3_BHRY_DEBS_BP3</v>
      </c>
      <c r="AI31" t="str">
        <f t="shared" si="10"/>
        <v>LSA_GFX_HRY_E_PREHVQK_TITO_SACD_MIN_LFM_0320_DISP3_BHRY_DEBS_BP3</v>
      </c>
      <c r="AJ31" t="s">
        <v>471</v>
      </c>
      <c r="AK31" t="s">
        <v>471</v>
      </c>
      <c r="AY31" t="s">
        <v>573</v>
      </c>
    </row>
    <row r="32" spans="1:51" x14ac:dyDescent="0.25">
      <c r="A32" t="s">
        <v>57</v>
      </c>
      <c r="B32" t="s">
        <v>70</v>
      </c>
      <c r="C32" t="str">
        <f t="shared" si="3"/>
        <v>LSA_GFX_HRY_E_PREHVQK_TITO_SACD_MIN_LFM_0320_DISP3_BHRY_DEBS_BP3</v>
      </c>
      <c r="D32" t="s">
        <v>126</v>
      </c>
      <c r="E32" t="s">
        <v>128</v>
      </c>
      <c r="F32" t="s">
        <v>132</v>
      </c>
      <c r="G32" t="s">
        <v>138</v>
      </c>
      <c r="H32" t="s">
        <v>139</v>
      </c>
      <c r="I32" t="s">
        <v>141</v>
      </c>
      <c r="J32" t="s">
        <v>145</v>
      </c>
      <c r="K32" t="s">
        <v>148</v>
      </c>
      <c r="L32" t="s">
        <v>151</v>
      </c>
      <c r="M32" t="s">
        <v>177</v>
      </c>
      <c r="N32" t="s">
        <v>226</v>
      </c>
      <c r="O32" t="s">
        <v>231</v>
      </c>
      <c r="P32" t="s">
        <v>254</v>
      </c>
      <c r="Q32" t="s">
        <v>306</v>
      </c>
      <c r="R32" t="s">
        <v>310</v>
      </c>
      <c r="S32" t="s">
        <v>342</v>
      </c>
      <c r="T32" t="s">
        <v>459</v>
      </c>
      <c r="U32" t="s">
        <v>462</v>
      </c>
      <c r="V32" t="s">
        <v>464</v>
      </c>
      <c r="W32" t="s">
        <v>465</v>
      </c>
      <c r="X32">
        <f t="shared" si="0"/>
        <v>10</v>
      </c>
      <c r="Z32" t="str">
        <f>$C34</f>
        <v>LSA_GFX_HRY_E_PREHVQK_TITO_SACD_MIN_LFM_0320_DISP4_BHRY_DEBS_BP4</v>
      </c>
      <c r="AA32" t="str">
        <f>$C34</f>
        <v>LSA_GFX_HRY_E_PREHVQK_TITO_SACD_MIN_LFM_0320_DISP4_BHRY_DEBS_BP4</v>
      </c>
      <c r="AB32" t="str">
        <f t="shared" si="4"/>
        <v>LSA_GFX_HRY_E_PREHVQK_TITO_SACD_MIN_LFM_0320_DISP3_BISR_DEBS_BP3</v>
      </c>
      <c r="AC32" t="str">
        <f t="shared" si="5"/>
        <v>LSA_GFX_HRY_E_PREHVQK_TITO_SACD_MIN_LFM_0320_DISP3_BISR_DEBS_BP3</v>
      </c>
      <c r="AD32" t="str">
        <f t="shared" si="6"/>
        <v>LSA_GFX_HRY_E_PREHVQK_TITO_SACD_MIN_LFM_0320_DISP3_BISR_DEBS_BP3</v>
      </c>
      <c r="AE32" t="str">
        <f t="shared" si="7"/>
        <v>LSA_GFX_HRY_E_PREHVQK_TITO_SACD_MIN_LFM_0320_DISP3_BISR_DEBS_BP3</v>
      </c>
      <c r="AF32" t="str">
        <f t="shared" si="8"/>
        <v>LSA_GFX_HRY_E_PREHVQK_TITO_SACD_MIN_LFM_0320_DISP3_BISR_DEBS_BP3</v>
      </c>
      <c r="AG32" t="str">
        <f t="shared" si="9"/>
        <v>LSA_GFX_HRY_E_PREHVQK_TITO_SACD_MIN_LFM_0320_DISP3_BISR_DEBS_BP3</v>
      </c>
      <c r="AH32" t="str">
        <f>$C34</f>
        <v>LSA_GFX_HRY_E_PREHVQK_TITO_SACD_MIN_LFM_0320_DISP4_BHRY_DEBS_BP4</v>
      </c>
      <c r="AI32" t="str">
        <f t="shared" si="10"/>
        <v>LSA_GFX_HRY_E_PREHVQK_TITO_SACD_MIN_LFM_0320_DISP3_BISR_DEBS_BP3</v>
      </c>
      <c r="AJ32" t="s">
        <v>471</v>
      </c>
      <c r="AK32" t="s">
        <v>471</v>
      </c>
      <c r="AY32" t="s">
        <v>132</v>
      </c>
    </row>
    <row r="33" spans="1:56" x14ac:dyDescent="0.25">
      <c r="A33" t="s">
        <v>57</v>
      </c>
      <c r="B33" t="s">
        <v>70</v>
      </c>
      <c r="C33" t="str">
        <f t="shared" si="3"/>
        <v>LSA_GFX_HRY_E_PREHVQK_TITO_SACD_MIN_LFM_0320_DISP3_BISR_DEBS_BP3</v>
      </c>
      <c r="D33" t="s">
        <v>126</v>
      </c>
      <c r="E33" t="s">
        <v>128</v>
      </c>
      <c r="F33" t="s">
        <v>132</v>
      </c>
      <c r="G33" t="s">
        <v>138</v>
      </c>
      <c r="H33" t="s">
        <v>139</v>
      </c>
      <c r="I33" t="s">
        <v>141</v>
      </c>
      <c r="J33" t="s">
        <v>145</v>
      </c>
      <c r="K33" t="s">
        <v>148</v>
      </c>
      <c r="L33" t="s">
        <v>151</v>
      </c>
      <c r="M33" t="s">
        <v>178</v>
      </c>
      <c r="N33" t="s">
        <v>226</v>
      </c>
      <c r="O33" t="s">
        <v>231</v>
      </c>
      <c r="P33" t="s">
        <v>255</v>
      </c>
      <c r="Q33" t="s">
        <v>306</v>
      </c>
      <c r="R33" t="s">
        <v>310</v>
      </c>
      <c r="S33" t="s">
        <v>343</v>
      </c>
      <c r="T33" t="s">
        <v>459</v>
      </c>
      <c r="U33" t="s">
        <v>462</v>
      </c>
      <c r="V33" t="s">
        <v>465</v>
      </c>
      <c r="W33" t="s">
        <v>465</v>
      </c>
      <c r="X33">
        <f t="shared" si="0"/>
        <v>10</v>
      </c>
      <c r="Z33" t="str">
        <f>$C34</f>
        <v>LSA_GFX_HRY_E_PREHVQK_TITO_SACD_MIN_LFM_0320_DISP4_BHRY_DEBS_BP4</v>
      </c>
      <c r="AA33" t="str">
        <f>$C34</f>
        <v>LSA_GFX_HRY_E_PREHVQK_TITO_SACD_MIN_LFM_0320_DISP4_BHRY_DEBS_BP4</v>
      </c>
      <c r="AB33" t="str">
        <f t="shared" si="4"/>
        <v>LSA_GFX_HRY_E_PREHVQK_TITO_SACD_MIN_LFM_0320_DISP4_BHRY_DEBS_BP4</v>
      </c>
      <c r="AC33" t="str">
        <f t="shared" si="5"/>
        <v>LSA_GFX_HRY_E_PREHVQK_TITO_SACD_MIN_LFM_0320_DISP4_BHRY_DEBS_BP4</v>
      </c>
      <c r="AD33" t="str">
        <f t="shared" si="6"/>
        <v>LSA_GFX_HRY_E_PREHVQK_TITO_SACD_MIN_LFM_0320_DISP4_BHRY_DEBS_BP4</v>
      </c>
      <c r="AE33" t="str">
        <f t="shared" si="7"/>
        <v>LSA_GFX_HRY_E_PREHVQK_TITO_SACD_MIN_LFM_0320_DISP4_BHRY_DEBS_BP4</v>
      </c>
      <c r="AF33" t="str">
        <f t="shared" si="8"/>
        <v>LSA_GFX_HRY_E_PREHVQK_TITO_SACD_MIN_LFM_0320_DISP4_BHRY_DEBS_BP4</v>
      </c>
      <c r="AG33" t="str">
        <f t="shared" si="9"/>
        <v>LSA_GFX_HRY_E_PREHVQK_TITO_SACD_MIN_LFM_0320_DISP4_BHRY_DEBS_BP4</v>
      </c>
      <c r="AH33" t="str">
        <f>$C34</f>
        <v>LSA_GFX_HRY_E_PREHVQK_TITO_SACD_MIN_LFM_0320_DISP4_BHRY_DEBS_BP4</v>
      </c>
      <c r="AI33" t="str">
        <f t="shared" si="10"/>
        <v>LSA_GFX_HRY_E_PREHVQK_TITO_SACD_MIN_LFM_0320_DISP4_BHRY_DEBS_BP4</v>
      </c>
      <c r="AJ33" t="s">
        <v>471</v>
      </c>
      <c r="AK33" t="s">
        <v>471</v>
      </c>
      <c r="AY33" t="s">
        <v>573</v>
      </c>
    </row>
    <row r="34" spans="1:56" x14ac:dyDescent="0.25">
      <c r="A34" t="s">
        <v>57</v>
      </c>
      <c r="B34" t="s">
        <v>70</v>
      </c>
      <c r="C34" t="str">
        <f t="shared" si="3"/>
        <v>LSA_GFX_HRY_E_PREHVQK_TITO_SACD_MIN_LFM_0320_DISP4_BHRY_DEBS_BP4</v>
      </c>
      <c r="D34" t="s">
        <v>126</v>
      </c>
      <c r="E34" t="s">
        <v>128</v>
      </c>
      <c r="F34" t="s">
        <v>132</v>
      </c>
      <c r="G34" t="s">
        <v>138</v>
      </c>
      <c r="H34" t="s">
        <v>139</v>
      </c>
      <c r="I34" t="s">
        <v>141</v>
      </c>
      <c r="J34" t="s">
        <v>145</v>
      </c>
      <c r="K34" t="s">
        <v>148</v>
      </c>
      <c r="L34" t="s">
        <v>151</v>
      </c>
      <c r="M34" t="s">
        <v>179</v>
      </c>
      <c r="N34" t="s">
        <v>226</v>
      </c>
      <c r="O34" t="s">
        <v>231</v>
      </c>
      <c r="P34" t="s">
        <v>256</v>
      </c>
      <c r="Q34" t="s">
        <v>306</v>
      </c>
      <c r="R34" t="s">
        <v>310</v>
      </c>
      <c r="S34" t="s">
        <v>344</v>
      </c>
      <c r="T34" t="s">
        <v>459</v>
      </c>
      <c r="U34" t="s">
        <v>462</v>
      </c>
      <c r="V34" t="s">
        <v>466</v>
      </c>
      <c r="W34" t="s">
        <v>465</v>
      </c>
      <c r="X34">
        <f t="shared" si="0"/>
        <v>10</v>
      </c>
      <c r="Z34" t="str">
        <f>$C36</f>
        <v>LSA_GFX_HRY_E_PREHVQK_TITO_SACD_MIN_LFM_0320_DISP5_BHRY_DEBS_BP5</v>
      </c>
      <c r="AA34" t="str">
        <f>$C36</f>
        <v>LSA_GFX_HRY_E_PREHVQK_TITO_SACD_MIN_LFM_0320_DISP5_BHRY_DEBS_BP5</v>
      </c>
      <c r="AB34" t="str">
        <f t="shared" si="4"/>
        <v>LSA_GFX_HRY_E_PREHVQK_TITO_SACD_MIN_LFM_0320_DISP4_BISR_DEBS_BP4</v>
      </c>
      <c r="AC34" t="str">
        <f t="shared" si="5"/>
        <v>LSA_GFX_HRY_E_PREHVQK_TITO_SACD_MIN_LFM_0320_DISP4_BISR_DEBS_BP4</v>
      </c>
      <c r="AD34" t="str">
        <f t="shared" si="6"/>
        <v>LSA_GFX_HRY_E_PREHVQK_TITO_SACD_MIN_LFM_0320_DISP4_BISR_DEBS_BP4</v>
      </c>
      <c r="AE34" t="str">
        <f t="shared" si="7"/>
        <v>LSA_GFX_HRY_E_PREHVQK_TITO_SACD_MIN_LFM_0320_DISP4_BISR_DEBS_BP4</v>
      </c>
      <c r="AF34" t="str">
        <f t="shared" si="8"/>
        <v>LSA_GFX_HRY_E_PREHVQK_TITO_SACD_MIN_LFM_0320_DISP4_BISR_DEBS_BP4</v>
      </c>
      <c r="AG34" t="str">
        <f t="shared" si="9"/>
        <v>LSA_GFX_HRY_E_PREHVQK_TITO_SACD_MIN_LFM_0320_DISP4_BISR_DEBS_BP4</v>
      </c>
      <c r="AH34" t="str">
        <f>$C36</f>
        <v>LSA_GFX_HRY_E_PREHVQK_TITO_SACD_MIN_LFM_0320_DISP5_BHRY_DEBS_BP5</v>
      </c>
      <c r="AI34" t="str">
        <f t="shared" si="10"/>
        <v>LSA_GFX_HRY_E_PREHVQK_TITO_SACD_MIN_LFM_0320_DISP4_BISR_DEBS_BP4</v>
      </c>
      <c r="AJ34" t="s">
        <v>471</v>
      </c>
      <c r="AK34" t="s">
        <v>471</v>
      </c>
      <c r="AY34" t="s">
        <v>132</v>
      </c>
    </row>
    <row r="35" spans="1:56" x14ac:dyDescent="0.25">
      <c r="A35" t="s">
        <v>57</v>
      </c>
      <c r="B35" t="s">
        <v>70</v>
      </c>
      <c r="C35" t="str">
        <f t="shared" si="3"/>
        <v>LSA_GFX_HRY_E_PREHVQK_TITO_SACD_MIN_LFM_0320_DISP4_BISR_DEBS_BP4</v>
      </c>
      <c r="D35" t="s">
        <v>126</v>
      </c>
      <c r="E35" t="s">
        <v>128</v>
      </c>
      <c r="F35" t="s">
        <v>132</v>
      </c>
      <c r="G35" t="s">
        <v>138</v>
      </c>
      <c r="H35" t="s">
        <v>139</v>
      </c>
      <c r="I35" t="s">
        <v>141</v>
      </c>
      <c r="J35" t="s">
        <v>145</v>
      </c>
      <c r="K35" t="s">
        <v>148</v>
      </c>
      <c r="L35" t="s">
        <v>151</v>
      </c>
      <c r="M35" t="s">
        <v>180</v>
      </c>
      <c r="N35" t="s">
        <v>226</v>
      </c>
      <c r="O35" t="s">
        <v>231</v>
      </c>
      <c r="P35" t="s">
        <v>257</v>
      </c>
      <c r="Q35" t="s">
        <v>306</v>
      </c>
      <c r="R35" t="s">
        <v>310</v>
      </c>
      <c r="S35" t="s">
        <v>345</v>
      </c>
      <c r="T35" t="s">
        <v>459</v>
      </c>
      <c r="U35" t="s">
        <v>462</v>
      </c>
      <c r="V35" t="s">
        <v>467</v>
      </c>
      <c r="W35" t="s">
        <v>465</v>
      </c>
      <c r="X35">
        <f t="shared" si="0"/>
        <v>10</v>
      </c>
      <c r="Z35" t="str">
        <f>$C36</f>
        <v>LSA_GFX_HRY_E_PREHVQK_TITO_SACD_MIN_LFM_0320_DISP5_BHRY_DEBS_BP5</v>
      </c>
      <c r="AA35" t="str">
        <f>$C36</f>
        <v>LSA_GFX_HRY_E_PREHVQK_TITO_SACD_MIN_LFM_0320_DISP5_BHRY_DEBS_BP5</v>
      </c>
      <c r="AB35" t="str">
        <f t="shared" si="4"/>
        <v>LSA_GFX_HRY_E_PREHVQK_TITO_SACD_MIN_LFM_0320_DISP5_BHRY_DEBS_BP5</v>
      </c>
      <c r="AC35" t="str">
        <f t="shared" si="5"/>
        <v>LSA_GFX_HRY_E_PREHVQK_TITO_SACD_MIN_LFM_0320_DISP5_BHRY_DEBS_BP5</v>
      </c>
      <c r="AD35" t="str">
        <f t="shared" si="6"/>
        <v>LSA_GFX_HRY_E_PREHVQK_TITO_SACD_MIN_LFM_0320_DISP5_BHRY_DEBS_BP5</v>
      </c>
      <c r="AE35" t="str">
        <f t="shared" si="7"/>
        <v>LSA_GFX_HRY_E_PREHVQK_TITO_SACD_MIN_LFM_0320_DISP5_BHRY_DEBS_BP5</v>
      </c>
      <c r="AF35" t="str">
        <f t="shared" si="8"/>
        <v>LSA_GFX_HRY_E_PREHVQK_TITO_SACD_MIN_LFM_0320_DISP5_BHRY_DEBS_BP5</v>
      </c>
      <c r="AG35" t="str">
        <f t="shared" si="9"/>
        <v>LSA_GFX_HRY_E_PREHVQK_TITO_SACD_MIN_LFM_0320_DISP5_BHRY_DEBS_BP5</v>
      </c>
      <c r="AH35" t="str">
        <f>$C36</f>
        <v>LSA_GFX_HRY_E_PREHVQK_TITO_SACD_MIN_LFM_0320_DISP5_BHRY_DEBS_BP5</v>
      </c>
      <c r="AI35" t="str">
        <f t="shared" si="10"/>
        <v>LSA_GFX_HRY_E_PREHVQK_TITO_SACD_MIN_LFM_0320_DISP5_BHRY_DEBS_BP5</v>
      </c>
      <c r="AJ35" t="s">
        <v>471</v>
      </c>
      <c r="AK35" t="s">
        <v>471</v>
      </c>
      <c r="AY35" t="s">
        <v>573</v>
      </c>
    </row>
    <row r="36" spans="1:56" x14ac:dyDescent="0.25">
      <c r="A36" t="s">
        <v>57</v>
      </c>
      <c r="B36" t="s">
        <v>70</v>
      </c>
      <c r="C36" t="str">
        <f t="shared" si="3"/>
        <v>LSA_GFX_HRY_E_PREHVQK_TITO_SACD_MIN_LFM_0320_DISP5_BHRY_DEBS_BP5</v>
      </c>
      <c r="D36" t="s">
        <v>126</v>
      </c>
      <c r="E36" t="s">
        <v>128</v>
      </c>
      <c r="F36" t="s">
        <v>132</v>
      </c>
      <c r="G36" t="s">
        <v>138</v>
      </c>
      <c r="H36" t="s">
        <v>139</v>
      </c>
      <c r="I36" t="s">
        <v>141</v>
      </c>
      <c r="J36" t="s">
        <v>145</v>
      </c>
      <c r="K36" t="s">
        <v>148</v>
      </c>
      <c r="L36" t="s">
        <v>151</v>
      </c>
      <c r="M36" t="s">
        <v>181</v>
      </c>
      <c r="N36" t="s">
        <v>226</v>
      </c>
      <c r="O36" t="s">
        <v>231</v>
      </c>
      <c r="P36" t="s">
        <v>258</v>
      </c>
      <c r="Q36" t="s">
        <v>306</v>
      </c>
      <c r="R36" t="s">
        <v>310</v>
      </c>
      <c r="S36" t="s">
        <v>346</v>
      </c>
      <c r="T36" t="s">
        <v>459</v>
      </c>
      <c r="U36" t="s">
        <v>462</v>
      </c>
      <c r="V36" t="s">
        <v>468</v>
      </c>
      <c r="W36" t="s">
        <v>465</v>
      </c>
      <c r="X36">
        <f t="shared" si="0"/>
        <v>10</v>
      </c>
      <c r="Z36" t="s">
        <v>460</v>
      </c>
      <c r="AA36" t="s">
        <v>460</v>
      </c>
      <c r="AB36" t="str">
        <f t="shared" si="4"/>
        <v>LSA_GFX_HRY_E_PREHVQK_TITO_SACD_MIN_LFM_0320_DISP5_BISR_DEBS_BP5</v>
      </c>
      <c r="AC36" t="str">
        <f t="shared" si="5"/>
        <v>LSA_GFX_HRY_E_PREHVQK_TITO_SACD_MIN_LFM_0320_DISP5_BISR_DEBS_BP5</v>
      </c>
      <c r="AD36" t="str">
        <f t="shared" si="6"/>
        <v>LSA_GFX_HRY_E_PREHVQK_TITO_SACD_MIN_LFM_0320_DISP5_BISR_DEBS_BP5</v>
      </c>
      <c r="AE36" t="str">
        <f t="shared" si="7"/>
        <v>LSA_GFX_HRY_E_PREHVQK_TITO_SACD_MIN_LFM_0320_DISP5_BISR_DEBS_BP5</v>
      </c>
      <c r="AF36" t="str">
        <f t="shared" si="8"/>
        <v>LSA_GFX_HRY_E_PREHVQK_TITO_SACD_MIN_LFM_0320_DISP5_BISR_DEBS_BP5</v>
      </c>
      <c r="AG36" t="str">
        <f t="shared" si="9"/>
        <v>LSA_GFX_HRY_E_PREHVQK_TITO_SACD_MIN_LFM_0320_DISP5_BISR_DEBS_BP5</v>
      </c>
      <c r="AH36" t="s">
        <v>460</v>
      </c>
      <c r="AI36" t="str">
        <f t="shared" si="10"/>
        <v>LSA_GFX_HRY_E_PREHVQK_TITO_SACD_MIN_LFM_0320_DISP5_BISR_DEBS_BP5</v>
      </c>
      <c r="AJ36" t="s">
        <v>471</v>
      </c>
      <c r="AK36" t="s">
        <v>471</v>
      </c>
      <c r="AY36" t="s">
        <v>132</v>
      </c>
    </row>
    <row r="37" spans="1:56" x14ac:dyDescent="0.25">
      <c r="A37" t="s">
        <v>57</v>
      </c>
      <c r="B37" t="s">
        <v>70</v>
      </c>
      <c r="C37" t="str">
        <f t="shared" si="3"/>
        <v>LSA_GFX_HRY_E_PREHVQK_TITO_SACD_MIN_LFM_0320_DISP5_BISR_DEBS_BP5</v>
      </c>
      <c r="D37" t="s">
        <v>126</v>
      </c>
      <c r="E37" t="s">
        <v>128</v>
      </c>
      <c r="F37" t="s">
        <v>132</v>
      </c>
      <c r="G37" t="s">
        <v>138</v>
      </c>
      <c r="H37" t="s">
        <v>139</v>
      </c>
      <c r="I37" t="s">
        <v>141</v>
      </c>
      <c r="J37" t="s">
        <v>145</v>
      </c>
      <c r="K37" t="s">
        <v>148</v>
      </c>
      <c r="L37" t="s">
        <v>151</v>
      </c>
      <c r="M37" t="s">
        <v>182</v>
      </c>
      <c r="N37" t="s">
        <v>226</v>
      </c>
      <c r="O37" t="s">
        <v>231</v>
      </c>
      <c r="P37" t="s">
        <v>259</v>
      </c>
      <c r="Q37" t="s">
        <v>306</v>
      </c>
      <c r="R37" t="s">
        <v>310</v>
      </c>
      <c r="S37" t="s">
        <v>347</v>
      </c>
      <c r="T37" t="s">
        <v>459</v>
      </c>
      <c r="U37" t="s">
        <v>462</v>
      </c>
      <c r="V37" t="s">
        <v>469</v>
      </c>
      <c r="W37" t="s">
        <v>465</v>
      </c>
      <c r="X37">
        <f t="shared" si="0"/>
        <v>10</v>
      </c>
      <c r="Z37" t="s">
        <v>460</v>
      </c>
      <c r="AA37" t="s">
        <v>460</v>
      </c>
      <c r="AB37" t="s">
        <v>460</v>
      </c>
      <c r="AC37" t="s">
        <v>460</v>
      </c>
      <c r="AD37" t="s">
        <v>460</v>
      </c>
      <c r="AE37" t="s">
        <v>460</v>
      </c>
      <c r="AF37" t="s">
        <v>460</v>
      </c>
      <c r="AG37" t="s">
        <v>460</v>
      </c>
      <c r="AH37" t="s">
        <v>460</v>
      </c>
      <c r="AI37" t="s">
        <v>460</v>
      </c>
      <c r="AJ37" t="s">
        <v>471</v>
      </c>
      <c r="AK37" t="s">
        <v>471</v>
      </c>
      <c r="AY37" t="s">
        <v>573</v>
      </c>
    </row>
    <row r="38" spans="1:56" x14ac:dyDescent="0.25">
      <c r="A38" t="s">
        <v>57</v>
      </c>
      <c r="B38" t="s">
        <v>71</v>
      </c>
      <c r="C38" t="s">
        <v>79</v>
      </c>
      <c r="E38" t="s">
        <v>128</v>
      </c>
      <c r="X38">
        <f t="shared" si="0"/>
        <v>0</v>
      </c>
    </row>
    <row r="39" spans="1:56" x14ac:dyDescent="0.25">
      <c r="A39" t="s">
        <v>57</v>
      </c>
      <c r="B39" t="s">
        <v>66</v>
      </c>
      <c r="C39" t="s">
        <v>80</v>
      </c>
      <c r="E39" t="s">
        <v>128</v>
      </c>
      <c r="V39" t="s">
        <v>460</v>
      </c>
      <c r="W39" t="s">
        <v>460</v>
      </c>
      <c r="X39">
        <f t="shared" si="0"/>
        <v>3</v>
      </c>
      <c r="Z39" t="str">
        <f>$C45</f>
        <v>DE_POST_VMIN_REPAIR</v>
      </c>
      <c r="AA39" t="str">
        <f>$C45</f>
        <v>DE_POST_VMIN_REPAIR</v>
      </c>
      <c r="AB39" t="str">
        <f>$C6</f>
        <v>ALL_GFX_VMIN_K_PREHVQK_TITO_SAPS_MIN_LFM_0200_IPU_PS</v>
      </c>
    </row>
    <row r="40" spans="1:56" x14ac:dyDescent="0.25">
      <c r="A40" t="s">
        <v>57</v>
      </c>
      <c r="B40" t="s">
        <v>68</v>
      </c>
      <c r="C40" t="str">
        <f>D40&amp;"_"&amp;E40&amp;"_"&amp;F40&amp;"_"&amp;G40&amp;"_"&amp;A40&amp;"_"&amp;H40&amp;"_"&amp;I40&amp;"_"&amp;J40&amp;"_"&amp;K40&amp;"_"&amp;L40&amp;"_"&amp;M40</f>
        <v>ALL_GFX_SCREEN_E_PREHVQK_X_SACD_X_X_0320_JOIN_BISR_DE_VMIN_REP</v>
      </c>
      <c r="D40" t="s">
        <v>124</v>
      </c>
      <c r="E40" t="s">
        <v>128</v>
      </c>
      <c r="F40" t="s">
        <v>130</v>
      </c>
      <c r="G40" t="s">
        <v>138</v>
      </c>
      <c r="H40" t="s">
        <v>140</v>
      </c>
      <c r="I40" t="s">
        <v>141</v>
      </c>
      <c r="J40" t="s">
        <v>140</v>
      </c>
      <c r="K40" t="s">
        <v>140</v>
      </c>
      <c r="L40" t="s">
        <v>151</v>
      </c>
      <c r="M40" t="s">
        <v>183</v>
      </c>
      <c r="N40" t="s">
        <v>227</v>
      </c>
      <c r="O40" t="s">
        <v>227</v>
      </c>
      <c r="P40" t="s">
        <v>227</v>
      </c>
      <c r="Q40" t="s">
        <v>304</v>
      </c>
      <c r="R40" t="s">
        <v>310</v>
      </c>
      <c r="S40" t="s">
        <v>348</v>
      </c>
      <c r="T40" t="s">
        <v>459</v>
      </c>
      <c r="U40" t="s">
        <v>462</v>
      </c>
      <c r="V40" t="s">
        <v>463</v>
      </c>
      <c r="W40" t="s">
        <v>463</v>
      </c>
      <c r="X40">
        <f t="shared" si="0"/>
        <v>3</v>
      </c>
      <c r="Z40" t="str">
        <f>$C41</f>
        <v>ALL_GFX_VFDM_E_PREHVQK_X_SACD_X_X_0320_ALL_VMIN_REP</v>
      </c>
      <c r="AA40" t="str">
        <f>$C41</f>
        <v>ALL_GFX_VFDM_E_PREHVQK_X_SACD_X_X_0320_ALL_VMIN_REP</v>
      </c>
      <c r="AB40" t="str">
        <f>$C41</f>
        <v>ALL_GFX_VFDM_E_PREHVQK_X_SACD_X_X_0320_ALL_VMIN_REP</v>
      </c>
      <c r="AS40" t="s">
        <v>556</v>
      </c>
      <c r="AT40" t="s">
        <v>557</v>
      </c>
      <c r="AU40" t="s">
        <v>565</v>
      </c>
    </row>
    <row r="41" spans="1:56" x14ac:dyDescent="0.25">
      <c r="A41" t="s">
        <v>57</v>
      </c>
      <c r="B41" t="s">
        <v>72</v>
      </c>
      <c r="C41" t="str">
        <f>D41&amp;"_"&amp;E41&amp;"_"&amp;F41&amp;"_"&amp;G41&amp;"_"&amp;A41&amp;"_"&amp;H41&amp;"_"&amp;I41&amp;"_"&amp;J41&amp;"_"&amp;K41&amp;"_"&amp;L41&amp;"_"&amp;M41</f>
        <v>ALL_GFX_VFDM_E_PREHVQK_X_SACD_X_X_0320_ALL_VMIN_REP</v>
      </c>
      <c r="D41" t="s">
        <v>124</v>
      </c>
      <c r="E41" t="s">
        <v>128</v>
      </c>
      <c r="F41" t="s">
        <v>133</v>
      </c>
      <c r="G41" t="s">
        <v>138</v>
      </c>
      <c r="H41" t="s">
        <v>140</v>
      </c>
      <c r="I41" t="s">
        <v>141</v>
      </c>
      <c r="J41" t="s">
        <v>140</v>
      </c>
      <c r="K41" t="s">
        <v>140</v>
      </c>
      <c r="L41" t="s">
        <v>151</v>
      </c>
      <c r="M41" t="s">
        <v>184</v>
      </c>
      <c r="N41" t="s">
        <v>227</v>
      </c>
      <c r="O41" t="s">
        <v>227</v>
      </c>
      <c r="P41" t="s">
        <v>227</v>
      </c>
      <c r="Q41" t="s">
        <v>304</v>
      </c>
      <c r="R41" t="s">
        <v>310</v>
      </c>
      <c r="S41" t="s">
        <v>349</v>
      </c>
      <c r="T41" t="s">
        <v>459</v>
      </c>
      <c r="U41" t="s">
        <v>462</v>
      </c>
      <c r="V41" t="s">
        <v>460</v>
      </c>
      <c r="W41" t="s">
        <v>463</v>
      </c>
      <c r="X41">
        <f t="shared" si="0"/>
        <v>3</v>
      </c>
      <c r="Z41" t="str">
        <f>$C42</f>
        <v>ALL_GFX_UF_K_PREHVQK_X_SACD_X_X_0320_DISP_VFDM_UF_VMIN_REP</v>
      </c>
      <c r="AA41" t="str">
        <f>$C42</f>
        <v>ALL_GFX_UF_K_PREHVQK_X_SACD_X_X_0320_DISP_VFDM_UF_VMIN_REP</v>
      </c>
      <c r="AB41" t="s">
        <v>464</v>
      </c>
      <c r="AZ41" t="s">
        <v>574</v>
      </c>
      <c r="BA41" t="s">
        <v>577</v>
      </c>
    </row>
    <row r="42" spans="1:56" x14ac:dyDescent="0.25">
      <c r="A42" t="s">
        <v>57</v>
      </c>
      <c r="B42" t="s">
        <v>73</v>
      </c>
      <c r="C42" t="str">
        <f>D42&amp;"_"&amp;E42&amp;"_"&amp;F42&amp;"_"&amp;G42&amp;"_"&amp;A42&amp;"_"&amp;H42&amp;"_"&amp;I42&amp;"_"&amp;J42&amp;"_"&amp;K42&amp;"_"&amp;L42&amp;"_"&amp;M42</f>
        <v>ALL_GFX_UF_K_PREHVQK_X_SACD_X_X_0320_DISP_VFDM_UF_VMIN_REP</v>
      </c>
      <c r="D42" t="s">
        <v>124</v>
      </c>
      <c r="E42" t="s">
        <v>128</v>
      </c>
      <c r="F42" t="s">
        <v>134</v>
      </c>
      <c r="G42" t="s">
        <v>137</v>
      </c>
      <c r="H42" t="s">
        <v>140</v>
      </c>
      <c r="I42" t="s">
        <v>141</v>
      </c>
      <c r="J42" t="s">
        <v>140</v>
      </c>
      <c r="K42" t="s">
        <v>140</v>
      </c>
      <c r="L42" t="s">
        <v>151</v>
      </c>
      <c r="M42" t="s">
        <v>185</v>
      </c>
      <c r="N42" t="s">
        <v>227</v>
      </c>
      <c r="O42" t="s">
        <v>227</v>
      </c>
      <c r="P42" t="s">
        <v>227</v>
      </c>
      <c r="Q42" t="s">
        <v>305</v>
      </c>
      <c r="R42" t="s">
        <v>304</v>
      </c>
      <c r="S42" t="s">
        <v>350</v>
      </c>
      <c r="T42" t="s">
        <v>459</v>
      </c>
      <c r="U42" t="s">
        <v>461</v>
      </c>
      <c r="V42" t="s">
        <v>464</v>
      </c>
      <c r="W42" t="s">
        <v>463</v>
      </c>
      <c r="X42">
        <f t="shared" si="0"/>
        <v>3</v>
      </c>
      <c r="Z42" t="str">
        <f>$C43</f>
        <v>ALL_GFX_PATMOD_E_PREHVQK_TITO_X_MIN_LFM_X_DISP_REPAIR</v>
      </c>
      <c r="AA42" t="str">
        <f>$C43</f>
        <v>ALL_GFX_PATMOD_E_PREHVQK_TITO_X_MIN_LFM_X_DISP_REPAIR</v>
      </c>
      <c r="AB42" t="str">
        <f>$C43</f>
        <v>ALL_GFX_PATMOD_E_PREHVQK_TITO_X_MIN_LFM_X_DISP_REPAIR</v>
      </c>
      <c r="BD42" t="s">
        <v>590</v>
      </c>
    </row>
    <row r="43" spans="1:56" x14ac:dyDescent="0.25">
      <c r="A43" t="s">
        <v>57</v>
      </c>
      <c r="B43" t="s">
        <v>69</v>
      </c>
      <c r="C43" t="str">
        <f>D43&amp;"_"&amp;E43&amp;"_"&amp;F43&amp;"_"&amp;G43&amp;"_"&amp;A43&amp;"_"&amp;H43&amp;"_"&amp;I43&amp;"_"&amp;J43&amp;"_"&amp;K43&amp;"_"&amp;L43&amp;"_"&amp;M43</f>
        <v>ALL_GFX_PATMOD_E_PREHVQK_TITO_X_MIN_LFM_X_DISP_REPAIR</v>
      </c>
      <c r="D43" t="s">
        <v>124</v>
      </c>
      <c r="E43" t="s">
        <v>128</v>
      </c>
      <c r="F43" t="s">
        <v>131</v>
      </c>
      <c r="G43" t="s">
        <v>138</v>
      </c>
      <c r="H43" t="s">
        <v>139</v>
      </c>
      <c r="I43" t="s">
        <v>140</v>
      </c>
      <c r="J43" t="s">
        <v>145</v>
      </c>
      <c r="K43" t="s">
        <v>148</v>
      </c>
      <c r="L43" t="s">
        <v>140</v>
      </c>
      <c r="M43" t="s">
        <v>186</v>
      </c>
      <c r="N43" t="s">
        <v>227</v>
      </c>
      <c r="O43" t="s">
        <v>227</v>
      </c>
      <c r="P43" t="s">
        <v>227</v>
      </c>
      <c r="Q43" t="s">
        <v>304</v>
      </c>
      <c r="R43" t="s">
        <v>310</v>
      </c>
      <c r="S43" t="s">
        <v>350</v>
      </c>
      <c r="T43" t="s">
        <v>459</v>
      </c>
      <c r="U43" t="s">
        <v>462</v>
      </c>
      <c r="V43" t="s">
        <v>465</v>
      </c>
      <c r="W43" t="s">
        <v>463</v>
      </c>
      <c r="X43">
        <f t="shared" si="0"/>
        <v>3</v>
      </c>
      <c r="Z43" t="s">
        <v>460</v>
      </c>
      <c r="AA43" t="s">
        <v>460</v>
      </c>
      <c r="AB43" t="s">
        <v>460</v>
      </c>
      <c r="AV43" t="s">
        <v>567</v>
      </c>
      <c r="AW43" t="s">
        <v>569</v>
      </c>
      <c r="AX43" t="s">
        <v>570</v>
      </c>
    </row>
    <row r="44" spans="1:56" x14ac:dyDescent="0.25">
      <c r="A44" t="s">
        <v>57</v>
      </c>
      <c r="B44" t="s">
        <v>71</v>
      </c>
      <c r="C44" t="s">
        <v>81</v>
      </c>
      <c r="E44" t="s">
        <v>128</v>
      </c>
      <c r="X44">
        <f t="shared" si="0"/>
        <v>0</v>
      </c>
    </row>
    <row r="45" spans="1:56" x14ac:dyDescent="0.25">
      <c r="A45" t="s">
        <v>57</v>
      </c>
      <c r="B45" t="s">
        <v>66</v>
      </c>
      <c r="C45" t="s">
        <v>82</v>
      </c>
      <c r="E45" t="s">
        <v>128</v>
      </c>
      <c r="V45" t="s">
        <v>464</v>
      </c>
      <c r="W45" t="s">
        <v>460</v>
      </c>
      <c r="X45">
        <f t="shared" si="0"/>
        <v>2</v>
      </c>
      <c r="Z45" t="str">
        <f>$C6</f>
        <v>ALL_GFX_VMIN_K_PREHVQK_TITO_SAPS_MIN_LFM_0200_IPU_PS</v>
      </c>
      <c r="AA45" t="str">
        <f>$C6</f>
        <v>ALL_GFX_VMIN_K_PREHVQK_TITO_SAPS_MIN_LFM_0200_IPU_PS</v>
      </c>
    </row>
    <row r="46" spans="1:56" x14ac:dyDescent="0.25">
      <c r="A46" t="s">
        <v>57</v>
      </c>
      <c r="B46" t="s">
        <v>67</v>
      </c>
      <c r="C46" t="str">
        <f>D46&amp;"_"&amp;E46&amp;"_"&amp;F46&amp;"_"&amp;G46&amp;"_"&amp;A46&amp;"_"&amp;H46&amp;"_"&amp;I46&amp;"_"&amp;J46&amp;"_"&amp;K46&amp;"_"&amp;L46&amp;"_"&amp;M46</f>
        <v>ALL_GFX_VMIN_K_PREHVQK_TITO_SACD_MIN_LFM_0320_DE_POST_REP</v>
      </c>
      <c r="D46" t="s">
        <v>124</v>
      </c>
      <c r="E46" t="s">
        <v>128</v>
      </c>
      <c r="F46" t="s">
        <v>129</v>
      </c>
      <c r="G46" t="s">
        <v>137</v>
      </c>
      <c r="H46" t="s">
        <v>139</v>
      </c>
      <c r="I46" t="s">
        <v>141</v>
      </c>
      <c r="J46" t="s">
        <v>145</v>
      </c>
      <c r="K46" t="s">
        <v>148</v>
      </c>
      <c r="L46" t="s">
        <v>151</v>
      </c>
      <c r="M46" t="s">
        <v>187</v>
      </c>
      <c r="N46" t="s">
        <v>226</v>
      </c>
      <c r="O46" t="s">
        <v>231</v>
      </c>
      <c r="P46" t="s">
        <v>232</v>
      </c>
      <c r="Q46" t="s">
        <v>304</v>
      </c>
      <c r="R46" t="s">
        <v>309</v>
      </c>
      <c r="S46" t="s">
        <v>351</v>
      </c>
      <c r="T46" t="s">
        <v>459</v>
      </c>
      <c r="U46" t="s">
        <v>461</v>
      </c>
      <c r="V46" t="s">
        <v>463</v>
      </c>
      <c r="W46" t="s">
        <v>463</v>
      </c>
      <c r="X46">
        <f t="shared" si="0"/>
        <v>2</v>
      </c>
      <c r="Z46" t="s">
        <v>460</v>
      </c>
      <c r="AA46" t="s">
        <v>460</v>
      </c>
      <c r="AJ46" t="s">
        <v>470</v>
      </c>
      <c r="AK46" t="s">
        <v>475</v>
      </c>
      <c r="AL46" t="s">
        <v>486</v>
      </c>
      <c r="AN46" t="s">
        <v>537</v>
      </c>
      <c r="AO46" t="s">
        <v>539</v>
      </c>
      <c r="AP46" t="s">
        <v>540</v>
      </c>
      <c r="AQ46" t="s">
        <v>477</v>
      </c>
    </row>
    <row r="47" spans="1:56" x14ac:dyDescent="0.25">
      <c r="A47" t="s">
        <v>57</v>
      </c>
      <c r="B47" t="s">
        <v>71</v>
      </c>
      <c r="C47" t="s">
        <v>83</v>
      </c>
      <c r="E47" t="s">
        <v>128</v>
      </c>
      <c r="X47">
        <f t="shared" si="0"/>
        <v>0</v>
      </c>
    </row>
    <row r="48" spans="1:56" x14ac:dyDescent="0.25">
      <c r="A48" t="s">
        <v>57</v>
      </c>
      <c r="B48" t="s">
        <v>66</v>
      </c>
      <c r="C48" t="s">
        <v>84</v>
      </c>
      <c r="E48" t="s">
        <v>128</v>
      </c>
      <c r="V48" t="s">
        <v>463</v>
      </c>
      <c r="W48" t="s">
        <v>460</v>
      </c>
      <c r="X48">
        <f t="shared" si="0"/>
        <v>2</v>
      </c>
      <c r="Z48" t="str">
        <f>$C65</f>
        <v>IPU_VMIN_VFDM</v>
      </c>
      <c r="AA48" t="str">
        <f>$C65</f>
        <v>IPU_VMIN_VFDM</v>
      </c>
    </row>
    <row r="49" spans="1:51" x14ac:dyDescent="0.25">
      <c r="A49" t="s">
        <v>57</v>
      </c>
      <c r="B49" t="s">
        <v>69</v>
      </c>
      <c r="C49" t="str">
        <f t="shared" ref="C49:C63" si="11">D49&amp;"_"&amp;E49&amp;"_"&amp;F49&amp;"_"&amp;G49&amp;"_"&amp;A49&amp;"_"&amp;H49&amp;"_"&amp;I49&amp;"_"&amp;J49&amp;"_"&amp;K49&amp;"_"&amp;L49&amp;"_"&amp;M49</f>
        <v>ALL_GFX_PATMOD_K_PREHVQK_X_X_X_X_X_IPU_RESET_FREQ_VMIN_REP</v>
      </c>
      <c r="D49" t="s">
        <v>124</v>
      </c>
      <c r="E49" t="s">
        <v>128</v>
      </c>
      <c r="F49" t="s">
        <v>131</v>
      </c>
      <c r="G49" t="s">
        <v>137</v>
      </c>
      <c r="H49" t="s">
        <v>140</v>
      </c>
      <c r="I49" t="s">
        <v>140</v>
      </c>
      <c r="J49" t="s">
        <v>140</v>
      </c>
      <c r="K49" t="s">
        <v>140</v>
      </c>
      <c r="L49" t="s">
        <v>140</v>
      </c>
      <c r="M49" t="s">
        <v>188</v>
      </c>
      <c r="N49" t="s">
        <v>227</v>
      </c>
      <c r="O49" t="s">
        <v>227</v>
      </c>
      <c r="P49" t="s">
        <v>227</v>
      </c>
      <c r="Q49" t="s">
        <v>305</v>
      </c>
      <c r="R49" t="s">
        <v>310</v>
      </c>
      <c r="S49" t="s">
        <v>352</v>
      </c>
      <c r="T49" t="s">
        <v>459</v>
      </c>
      <c r="U49" t="s">
        <v>461</v>
      </c>
      <c r="V49" t="s">
        <v>463</v>
      </c>
      <c r="W49" t="s">
        <v>464</v>
      </c>
      <c r="X49">
        <f t="shared" si="0"/>
        <v>2</v>
      </c>
      <c r="Z49" t="str">
        <f>$C50</f>
        <v>SSA_GFX_HRY_E_PREHVQK_TITO_SAPS_MIN_LFM_0200_IPU0_BHRY_BTRS_BP5</v>
      </c>
      <c r="AA49" t="str">
        <f>$C50</f>
        <v>SSA_GFX_HRY_E_PREHVQK_TITO_SAPS_MIN_LFM_0200_IPU0_BHRY_BTRS_BP5</v>
      </c>
      <c r="AM49" t="s">
        <v>526</v>
      </c>
      <c r="AV49" t="s">
        <v>566</v>
      </c>
      <c r="AW49" t="s">
        <v>568</v>
      </c>
    </row>
    <row r="50" spans="1:51" x14ac:dyDescent="0.25">
      <c r="A50" t="s">
        <v>57</v>
      </c>
      <c r="B50" t="s">
        <v>70</v>
      </c>
      <c r="C50" t="str">
        <f t="shared" si="11"/>
        <v>SSA_GFX_HRY_E_PREHVQK_TITO_SAPS_MIN_LFM_0200_IPU0_BHRY_BTRS_BP5</v>
      </c>
      <c r="D50" t="s">
        <v>125</v>
      </c>
      <c r="E50" t="s">
        <v>128</v>
      </c>
      <c r="F50" t="s">
        <v>132</v>
      </c>
      <c r="G50" t="s">
        <v>138</v>
      </c>
      <c r="H50" t="s">
        <v>139</v>
      </c>
      <c r="I50" t="s">
        <v>142</v>
      </c>
      <c r="J50" t="s">
        <v>145</v>
      </c>
      <c r="K50" t="s">
        <v>148</v>
      </c>
      <c r="L50" t="s">
        <v>152</v>
      </c>
      <c r="M50" t="s">
        <v>189</v>
      </c>
      <c r="N50" t="s">
        <v>226</v>
      </c>
      <c r="O50" t="s">
        <v>231</v>
      </c>
      <c r="P50" t="s">
        <v>260</v>
      </c>
      <c r="Q50" t="s">
        <v>304</v>
      </c>
      <c r="R50" t="s">
        <v>310</v>
      </c>
      <c r="S50" t="s">
        <v>353</v>
      </c>
      <c r="T50" t="s">
        <v>459</v>
      </c>
      <c r="U50" t="s">
        <v>462</v>
      </c>
      <c r="V50" t="s">
        <v>463</v>
      </c>
      <c r="W50" t="s">
        <v>463</v>
      </c>
      <c r="X50">
        <f t="shared" si="0"/>
        <v>10</v>
      </c>
      <c r="Z50" t="str">
        <f>$C52</f>
        <v>SSA_GFX_HRY_E_PREHVQK_TITO_SAPS_MIN_LFM_0200_IPU1_BHRY_BTRS_BP6</v>
      </c>
      <c r="AA50" t="str">
        <f>$C52</f>
        <v>SSA_GFX_HRY_E_PREHVQK_TITO_SAPS_MIN_LFM_0200_IPU1_BHRY_BTRS_BP6</v>
      </c>
      <c r="AB50" t="str">
        <f t="shared" ref="AB50:AB62" si="12">$C51</f>
        <v>SSA_GFX_HRY_E_PREHVQK_TITO_SAPS_MIN_LFM_0200_IPU0_BISR_BTRS_BP5</v>
      </c>
      <c r="AC50" t="str">
        <f t="shared" ref="AC50:AC62" si="13">$C51</f>
        <v>SSA_GFX_HRY_E_PREHVQK_TITO_SAPS_MIN_LFM_0200_IPU0_BISR_BTRS_BP5</v>
      </c>
      <c r="AD50" t="str">
        <f t="shared" ref="AD50:AD62" si="14">$C51</f>
        <v>SSA_GFX_HRY_E_PREHVQK_TITO_SAPS_MIN_LFM_0200_IPU0_BISR_BTRS_BP5</v>
      </c>
      <c r="AE50" t="str">
        <f t="shared" ref="AE50:AE62" si="15">$C51</f>
        <v>SSA_GFX_HRY_E_PREHVQK_TITO_SAPS_MIN_LFM_0200_IPU0_BISR_BTRS_BP5</v>
      </c>
      <c r="AF50" t="str">
        <f t="shared" ref="AF50:AF62" si="16">$C51</f>
        <v>SSA_GFX_HRY_E_PREHVQK_TITO_SAPS_MIN_LFM_0200_IPU0_BISR_BTRS_BP5</v>
      </c>
      <c r="AG50" t="str">
        <f t="shared" ref="AG50:AG62" si="17">$C51</f>
        <v>SSA_GFX_HRY_E_PREHVQK_TITO_SAPS_MIN_LFM_0200_IPU0_BISR_BTRS_BP5</v>
      </c>
      <c r="AH50" t="str">
        <f>$C52</f>
        <v>SSA_GFX_HRY_E_PREHVQK_TITO_SAPS_MIN_LFM_0200_IPU1_BHRY_BTRS_BP6</v>
      </c>
      <c r="AI50" t="str">
        <f t="shared" ref="AI50:AI62" si="18">$C51</f>
        <v>SSA_GFX_HRY_E_PREHVQK_TITO_SAPS_MIN_LFM_0200_IPU0_BISR_BTRS_BP5</v>
      </c>
      <c r="AJ50" t="s">
        <v>472</v>
      </c>
      <c r="AK50" t="s">
        <v>472</v>
      </c>
      <c r="AY50" t="s">
        <v>132</v>
      </c>
    </row>
    <row r="51" spans="1:51" x14ac:dyDescent="0.25">
      <c r="A51" t="s">
        <v>57</v>
      </c>
      <c r="B51" t="s">
        <v>70</v>
      </c>
      <c r="C51" t="str">
        <f t="shared" si="11"/>
        <v>SSA_GFX_HRY_E_PREHVQK_TITO_SAPS_MIN_LFM_0200_IPU0_BISR_BTRS_BP5</v>
      </c>
      <c r="D51" t="s">
        <v>125</v>
      </c>
      <c r="E51" t="s">
        <v>128</v>
      </c>
      <c r="F51" t="s">
        <v>132</v>
      </c>
      <c r="G51" t="s">
        <v>138</v>
      </c>
      <c r="H51" t="s">
        <v>139</v>
      </c>
      <c r="I51" t="s">
        <v>142</v>
      </c>
      <c r="J51" t="s">
        <v>145</v>
      </c>
      <c r="K51" t="s">
        <v>148</v>
      </c>
      <c r="L51" t="s">
        <v>152</v>
      </c>
      <c r="M51" t="s">
        <v>190</v>
      </c>
      <c r="N51" t="s">
        <v>226</v>
      </c>
      <c r="O51" t="s">
        <v>231</v>
      </c>
      <c r="P51" t="s">
        <v>261</v>
      </c>
      <c r="Q51" t="s">
        <v>304</v>
      </c>
      <c r="R51" t="s">
        <v>310</v>
      </c>
      <c r="S51" t="s">
        <v>354</v>
      </c>
      <c r="T51" t="s">
        <v>459</v>
      </c>
      <c r="U51" t="s">
        <v>462</v>
      </c>
      <c r="V51" t="s">
        <v>460</v>
      </c>
      <c r="W51" t="s">
        <v>463</v>
      </c>
      <c r="X51">
        <f t="shared" si="0"/>
        <v>10</v>
      </c>
      <c r="Z51" t="str">
        <f>$C52</f>
        <v>SSA_GFX_HRY_E_PREHVQK_TITO_SAPS_MIN_LFM_0200_IPU1_BHRY_BTRS_BP6</v>
      </c>
      <c r="AA51" t="str">
        <f>$C52</f>
        <v>SSA_GFX_HRY_E_PREHVQK_TITO_SAPS_MIN_LFM_0200_IPU1_BHRY_BTRS_BP6</v>
      </c>
      <c r="AB51" t="str">
        <f t="shared" si="12"/>
        <v>SSA_GFX_HRY_E_PREHVQK_TITO_SAPS_MIN_LFM_0200_IPU1_BHRY_BTRS_BP6</v>
      </c>
      <c r="AC51" t="str">
        <f t="shared" si="13"/>
        <v>SSA_GFX_HRY_E_PREHVQK_TITO_SAPS_MIN_LFM_0200_IPU1_BHRY_BTRS_BP6</v>
      </c>
      <c r="AD51" t="str">
        <f t="shared" si="14"/>
        <v>SSA_GFX_HRY_E_PREHVQK_TITO_SAPS_MIN_LFM_0200_IPU1_BHRY_BTRS_BP6</v>
      </c>
      <c r="AE51" t="str">
        <f t="shared" si="15"/>
        <v>SSA_GFX_HRY_E_PREHVQK_TITO_SAPS_MIN_LFM_0200_IPU1_BHRY_BTRS_BP6</v>
      </c>
      <c r="AF51" t="str">
        <f t="shared" si="16"/>
        <v>SSA_GFX_HRY_E_PREHVQK_TITO_SAPS_MIN_LFM_0200_IPU1_BHRY_BTRS_BP6</v>
      </c>
      <c r="AG51" t="str">
        <f t="shared" si="17"/>
        <v>SSA_GFX_HRY_E_PREHVQK_TITO_SAPS_MIN_LFM_0200_IPU1_BHRY_BTRS_BP6</v>
      </c>
      <c r="AH51" t="str">
        <f>$C52</f>
        <v>SSA_GFX_HRY_E_PREHVQK_TITO_SAPS_MIN_LFM_0200_IPU1_BHRY_BTRS_BP6</v>
      </c>
      <c r="AI51" t="str">
        <f t="shared" si="18"/>
        <v>SSA_GFX_HRY_E_PREHVQK_TITO_SAPS_MIN_LFM_0200_IPU1_BHRY_BTRS_BP6</v>
      </c>
      <c r="AJ51" t="s">
        <v>472</v>
      </c>
      <c r="AK51" t="s">
        <v>472</v>
      </c>
      <c r="AY51" t="s">
        <v>573</v>
      </c>
    </row>
    <row r="52" spans="1:51" x14ac:dyDescent="0.25">
      <c r="A52" t="s">
        <v>57</v>
      </c>
      <c r="B52" t="s">
        <v>70</v>
      </c>
      <c r="C52" t="str">
        <f t="shared" si="11"/>
        <v>SSA_GFX_HRY_E_PREHVQK_TITO_SAPS_MIN_LFM_0200_IPU1_BHRY_BTRS_BP6</v>
      </c>
      <c r="D52" t="s">
        <v>125</v>
      </c>
      <c r="E52" t="s">
        <v>128</v>
      </c>
      <c r="F52" t="s">
        <v>132</v>
      </c>
      <c r="G52" t="s">
        <v>138</v>
      </c>
      <c r="H52" t="s">
        <v>139</v>
      </c>
      <c r="I52" t="s">
        <v>142</v>
      </c>
      <c r="J52" t="s">
        <v>145</v>
      </c>
      <c r="K52" t="s">
        <v>148</v>
      </c>
      <c r="L52" t="s">
        <v>152</v>
      </c>
      <c r="M52" t="s">
        <v>191</v>
      </c>
      <c r="N52" t="s">
        <v>226</v>
      </c>
      <c r="O52" t="s">
        <v>231</v>
      </c>
      <c r="P52" t="s">
        <v>262</v>
      </c>
      <c r="Q52" t="s">
        <v>304</v>
      </c>
      <c r="R52" t="s">
        <v>310</v>
      </c>
      <c r="S52" t="s">
        <v>355</v>
      </c>
      <c r="T52" t="s">
        <v>459</v>
      </c>
      <c r="U52" t="s">
        <v>462</v>
      </c>
      <c r="V52" t="s">
        <v>464</v>
      </c>
      <c r="W52" t="s">
        <v>463</v>
      </c>
      <c r="X52">
        <f t="shared" si="0"/>
        <v>10</v>
      </c>
      <c r="Z52" t="str">
        <f>$C54</f>
        <v>SSA_GFX_HRY_E_PREHVQK_TITO_SAPS_MIN_LFM_0200_IPU2_BHRY_BTRS_BP3</v>
      </c>
      <c r="AA52" t="str">
        <f>$C54</f>
        <v>SSA_GFX_HRY_E_PREHVQK_TITO_SAPS_MIN_LFM_0200_IPU2_BHRY_BTRS_BP3</v>
      </c>
      <c r="AB52" t="str">
        <f t="shared" si="12"/>
        <v>SSA_GFX_HRY_E_PREHVQK_TITO_SAPS_MIN_LFM_0200_IPU1_BISR_BTRS_BP6</v>
      </c>
      <c r="AC52" t="str">
        <f t="shared" si="13"/>
        <v>SSA_GFX_HRY_E_PREHVQK_TITO_SAPS_MIN_LFM_0200_IPU1_BISR_BTRS_BP6</v>
      </c>
      <c r="AD52" t="str">
        <f t="shared" si="14"/>
        <v>SSA_GFX_HRY_E_PREHVQK_TITO_SAPS_MIN_LFM_0200_IPU1_BISR_BTRS_BP6</v>
      </c>
      <c r="AE52" t="str">
        <f t="shared" si="15"/>
        <v>SSA_GFX_HRY_E_PREHVQK_TITO_SAPS_MIN_LFM_0200_IPU1_BISR_BTRS_BP6</v>
      </c>
      <c r="AF52" t="str">
        <f t="shared" si="16"/>
        <v>SSA_GFX_HRY_E_PREHVQK_TITO_SAPS_MIN_LFM_0200_IPU1_BISR_BTRS_BP6</v>
      </c>
      <c r="AG52" t="str">
        <f t="shared" si="17"/>
        <v>SSA_GFX_HRY_E_PREHVQK_TITO_SAPS_MIN_LFM_0200_IPU1_BISR_BTRS_BP6</v>
      </c>
      <c r="AH52" t="str">
        <f>$C54</f>
        <v>SSA_GFX_HRY_E_PREHVQK_TITO_SAPS_MIN_LFM_0200_IPU2_BHRY_BTRS_BP3</v>
      </c>
      <c r="AI52" t="str">
        <f t="shared" si="18"/>
        <v>SSA_GFX_HRY_E_PREHVQK_TITO_SAPS_MIN_LFM_0200_IPU1_BISR_BTRS_BP6</v>
      </c>
      <c r="AJ52" t="s">
        <v>472</v>
      </c>
      <c r="AK52" t="s">
        <v>472</v>
      </c>
      <c r="AY52" t="s">
        <v>132</v>
      </c>
    </row>
    <row r="53" spans="1:51" x14ac:dyDescent="0.25">
      <c r="A53" t="s">
        <v>57</v>
      </c>
      <c r="B53" t="s">
        <v>70</v>
      </c>
      <c r="C53" t="str">
        <f t="shared" si="11"/>
        <v>SSA_GFX_HRY_E_PREHVQK_TITO_SAPS_MIN_LFM_0200_IPU1_BISR_BTRS_BP6</v>
      </c>
      <c r="D53" t="s">
        <v>125</v>
      </c>
      <c r="E53" t="s">
        <v>128</v>
      </c>
      <c r="F53" t="s">
        <v>132</v>
      </c>
      <c r="G53" t="s">
        <v>138</v>
      </c>
      <c r="H53" t="s">
        <v>139</v>
      </c>
      <c r="I53" t="s">
        <v>142</v>
      </c>
      <c r="J53" t="s">
        <v>145</v>
      </c>
      <c r="K53" t="s">
        <v>148</v>
      </c>
      <c r="L53" t="s">
        <v>152</v>
      </c>
      <c r="M53" t="s">
        <v>192</v>
      </c>
      <c r="N53" t="s">
        <v>226</v>
      </c>
      <c r="O53" t="s">
        <v>231</v>
      </c>
      <c r="P53" t="s">
        <v>263</v>
      </c>
      <c r="Q53" t="s">
        <v>304</v>
      </c>
      <c r="R53" t="s">
        <v>310</v>
      </c>
      <c r="S53" t="s">
        <v>356</v>
      </c>
      <c r="T53" t="s">
        <v>459</v>
      </c>
      <c r="U53" t="s">
        <v>462</v>
      </c>
      <c r="V53" t="s">
        <v>465</v>
      </c>
      <c r="W53" t="s">
        <v>463</v>
      </c>
      <c r="X53">
        <f t="shared" si="0"/>
        <v>10</v>
      </c>
      <c r="Z53" t="str">
        <f>$C54</f>
        <v>SSA_GFX_HRY_E_PREHVQK_TITO_SAPS_MIN_LFM_0200_IPU2_BHRY_BTRS_BP3</v>
      </c>
      <c r="AA53" t="str">
        <f>$C54</f>
        <v>SSA_GFX_HRY_E_PREHVQK_TITO_SAPS_MIN_LFM_0200_IPU2_BHRY_BTRS_BP3</v>
      </c>
      <c r="AB53" t="str">
        <f t="shared" si="12"/>
        <v>SSA_GFX_HRY_E_PREHVQK_TITO_SAPS_MIN_LFM_0200_IPU2_BHRY_BTRS_BP3</v>
      </c>
      <c r="AC53" t="str">
        <f t="shared" si="13"/>
        <v>SSA_GFX_HRY_E_PREHVQK_TITO_SAPS_MIN_LFM_0200_IPU2_BHRY_BTRS_BP3</v>
      </c>
      <c r="AD53" t="str">
        <f t="shared" si="14"/>
        <v>SSA_GFX_HRY_E_PREHVQK_TITO_SAPS_MIN_LFM_0200_IPU2_BHRY_BTRS_BP3</v>
      </c>
      <c r="AE53" t="str">
        <f t="shared" si="15"/>
        <v>SSA_GFX_HRY_E_PREHVQK_TITO_SAPS_MIN_LFM_0200_IPU2_BHRY_BTRS_BP3</v>
      </c>
      <c r="AF53" t="str">
        <f t="shared" si="16"/>
        <v>SSA_GFX_HRY_E_PREHVQK_TITO_SAPS_MIN_LFM_0200_IPU2_BHRY_BTRS_BP3</v>
      </c>
      <c r="AG53" t="str">
        <f t="shared" si="17"/>
        <v>SSA_GFX_HRY_E_PREHVQK_TITO_SAPS_MIN_LFM_0200_IPU2_BHRY_BTRS_BP3</v>
      </c>
      <c r="AH53" t="str">
        <f>$C54</f>
        <v>SSA_GFX_HRY_E_PREHVQK_TITO_SAPS_MIN_LFM_0200_IPU2_BHRY_BTRS_BP3</v>
      </c>
      <c r="AI53" t="str">
        <f t="shared" si="18"/>
        <v>SSA_GFX_HRY_E_PREHVQK_TITO_SAPS_MIN_LFM_0200_IPU2_BHRY_BTRS_BP3</v>
      </c>
      <c r="AJ53" t="s">
        <v>472</v>
      </c>
      <c r="AK53" t="s">
        <v>472</v>
      </c>
      <c r="AY53" t="s">
        <v>573</v>
      </c>
    </row>
    <row r="54" spans="1:51" x14ac:dyDescent="0.25">
      <c r="A54" t="s">
        <v>57</v>
      </c>
      <c r="B54" t="s">
        <v>70</v>
      </c>
      <c r="C54" t="str">
        <f t="shared" si="11"/>
        <v>SSA_GFX_HRY_E_PREHVQK_TITO_SAPS_MIN_LFM_0200_IPU2_BHRY_BTRS_BP3</v>
      </c>
      <c r="D54" t="s">
        <v>125</v>
      </c>
      <c r="E54" t="s">
        <v>128</v>
      </c>
      <c r="F54" t="s">
        <v>132</v>
      </c>
      <c r="G54" t="s">
        <v>138</v>
      </c>
      <c r="H54" t="s">
        <v>139</v>
      </c>
      <c r="I54" t="s">
        <v>142</v>
      </c>
      <c r="J54" t="s">
        <v>145</v>
      </c>
      <c r="K54" t="s">
        <v>148</v>
      </c>
      <c r="L54" t="s">
        <v>152</v>
      </c>
      <c r="M54" t="s">
        <v>193</v>
      </c>
      <c r="N54" t="s">
        <v>226</v>
      </c>
      <c r="O54" t="s">
        <v>231</v>
      </c>
      <c r="P54" t="s">
        <v>264</v>
      </c>
      <c r="Q54" t="s">
        <v>304</v>
      </c>
      <c r="R54" t="s">
        <v>310</v>
      </c>
      <c r="S54" t="s">
        <v>357</v>
      </c>
      <c r="T54" t="s">
        <v>459</v>
      </c>
      <c r="U54" t="s">
        <v>462</v>
      </c>
      <c r="V54" t="s">
        <v>466</v>
      </c>
      <c r="W54" t="s">
        <v>463</v>
      </c>
      <c r="X54">
        <f t="shared" si="0"/>
        <v>10</v>
      </c>
      <c r="Z54" t="str">
        <f>$C56</f>
        <v>LSA_GFX_HRY_E_PREHVQK_TITO_SAPS_MIN_LFM_0200_IPU_BUTTRESS_BHRY_BTRS_BP4</v>
      </c>
      <c r="AA54" t="str">
        <f>$C56</f>
        <v>LSA_GFX_HRY_E_PREHVQK_TITO_SAPS_MIN_LFM_0200_IPU_BUTTRESS_BHRY_BTRS_BP4</v>
      </c>
      <c r="AB54" t="str">
        <f t="shared" si="12"/>
        <v>SSA_GFX_HRY_E_PREHVQK_TITO_SAPS_MIN_LFM_0200_IPU2_BISR_BTRS_BP3</v>
      </c>
      <c r="AC54" t="str">
        <f t="shared" si="13"/>
        <v>SSA_GFX_HRY_E_PREHVQK_TITO_SAPS_MIN_LFM_0200_IPU2_BISR_BTRS_BP3</v>
      </c>
      <c r="AD54" t="str">
        <f t="shared" si="14"/>
        <v>SSA_GFX_HRY_E_PREHVQK_TITO_SAPS_MIN_LFM_0200_IPU2_BISR_BTRS_BP3</v>
      </c>
      <c r="AE54" t="str">
        <f t="shared" si="15"/>
        <v>SSA_GFX_HRY_E_PREHVQK_TITO_SAPS_MIN_LFM_0200_IPU2_BISR_BTRS_BP3</v>
      </c>
      <c r="AF54" t="str">
        <f t="shared" si="16"/>
        <v>SSA_GFX_HRY_E_PREHVQK_TITO_SAPS_MIN_LFM_0200_IPU2_BISR_BTRS_BP3</v>
      </c>
      <c r="AG54" t="str">
        <f t="shared" si="17"/>
        <v>SSA_GFX_HRY_E_PREHVQK_TITO_SAPS_MIN_LFM_0200_IPU2_BISR_BTRS_BP3</v>
      </c>
      <c r="AH54" t="str">
        <f>$C56</f>
        <v>LSA_GFX_HRY_E_PREHVQK_TITO_SAPS_MIN_LFM_0200_IPU_BUTTRESS_BHRY_BTRS_BP4</v>
      </c>
      <c r="AI54" t="str">
        <f t="shared" si="18"/>
        <v>SSA_GFX_HRY_E_PREHVQK_TITO_SAPS_MIN_LFM_0200_IPU2_BISR_BTRS_BP3</v>
      </c>
      <c r="AJ54" t="s">
        <v>472</v>
      </c>
      <c r="AK54" t="s">
        <v>472</v>
      </c>
      <c r="AY54" t="s">
        <v>132</v>
      </c>
    </row>
    <row r="55" spans="1:51" x14ac:dyDescent="0.25">
      <c r="A55" t="s">
        <v>57</v>
      </c>
      <c r="B55" t="s">
        <v>70</v>
      </c>
      <c r="C55" t="str">
        <f t="shared" si="11"/>
        <v>SSA_GFX_HRY_E_PREHVQK_TITO_SAPS_MIN_LFM_0200_IPU2_BISR_BTRS_BP3</v>
      </c>
      <c r="D55" t="s">
        <v>125</v>
      </c>
      <c r="E55" t="s">
        <v>128</v>
      </c>
      <c r="F55" t="s">
        <v>132</v>
      </c>
      <c r="G55" t="s">
        <v>138</v>
      </c>
      <c r="H55" t="s">
        <v>139</v>
      </c>
      <c r="I55" t="s">
        <v>142</v>
      </c>
      <c r="J55" t="s">
        <v>145</v>
      </c>
      <c r="K55" t="s">
        <v>148</v>
      </c>
      <c r="L55" t="s">
        <v>152</v>
      </c>
      <c r="M55" t="s">
        <v>194</v>
      </c>
      <c r="N55" t="s">
        <v>226</v>
      </c>
      <c r="O55" t="s">
        <v>231</v>
      </c>
      <c r="P55" t="s">
        <v>265</v>
      </c>
      <c r="Q55" t="s">
        <v>304</v>
      </c>
      <c r="R55" t="s">
        <v>310</v>
      </c>
      <c r="S55" t="s">
        <v>358</v>
      </c>
      <c r="T55" t="s">
        <v>459</v>
      </c>
      <c r="U55" t="s">
        <v>462</v>
      </c>
      <c r="V55" t="s">
        <v>467</v>
      </c>
      <c r="W55" t="s">
        <v>463</v>
      </c>
      <c r="X55">
        <f t="shared" si="0"/>
        <v>10</v>
      </c>
      <c r="Z55" t="str">
        <f>$C56</f>
        <v>LSA_GFX_HRY_E_PREHVQK_TITO_SAPS_MIN_LFM_0200_IPU_BUTTRESS_BHRY_BTRS_BP4</v>
      </c>
      <c r="AA55" t="str">
        <f>$C56</f>
        <v>LSA_GFX_HRY_E_PREHVQK_TITO_SAPS_MIN_LFM_0200_IPU_BUTTRESS_BHRY_BTRS_BP4</v>
      </c>
      <c r="AB55" t="str">
        <f t="shared" si="12"/>
        <v>LSA_GFX_HRY_E_PREHVQK_TITO_SAPS_MIN_LFM_0200_IPU_BUTTRESS_BHRY_BTRS_BP4</v>
      </c>
      <c r="AC55" t="str">
        <f t="shared" si="13"/>
        <v>LSA_GFX_HRY_E_PREHVQK_TITO_SAPS_MIN_LFM_0200_IPU_BUTTRESS_BHRY_BTRS_BP4</v>
      </c>
      <c r="AD55" t="str">
        <f t="shared" si="14"/>
        <v>LSA_GFX_HRY_E_PREHVQK_TITO_SAPS_MIN_LFM_0200_IPU_BUTTRESS_BHRY_BTRS_BP4</v>
      </c>
      <c r="AE55" t="str">
        <f t="shared" si="15"/>
        <v>LSA_GFX_HRY_E_PREHVQK_TITO_SAPS_MIN_LFM_0200_IPU_BUTTRESS_BHRY_BTRS_BP4</v>
      </c>
      <c r="AF55" t="str">
        <f t="shared" si="16"/>
        <v>LSA_GFX_HRY_E_PREHVQK_TITO_SAPS_MIN_LFM_0200_IPU_BUTTRESS_BHRY_BTRS_BP4</v>
      </c>
      <c r="AG55" t="str">
        <f t="shared" si="17"/>
        <v>LSA_GFX_HRY_E_PREHVQK_TITO_SAPS_MIN_LFM_0200_IPU_BUTTRESS_BHRY_BTRS_BP4</v>
      </c>
      <c r="AH55" t="str">
        <f>$C56</f>
        <v>LSA_GFX_HRY_E_PREHVQK_TITO_SAPS_MIN_LFM_0200_IPU_BUTTRESS_BHRY_BTRS_BP4</v>
      </c>
      <c r="AI55" t="str">
        <f t="shared" si="18"/>
        <v>LSA_GFX_HRY_E_PREHVQK_TITO_SAPS_MIN_LFM_0200_IPU_BUTTRESS_BHRY_BTRS_BP4</v>
      </c>
      <c r="AJ55" t="s">
        <v>472</v>
      </c>
      <c r="AK55" t="s">
        <v>472</v>
      </c>
      <c r="AY55" t="s">
        <v>573</v>
      </c>
    </row>
    <row r="56" spans="1:51" x14ac:dyDescent="0.25">
      <c r="A56" t="s">
        <v>57</v>
      </c>
      <c r="B56" t="s">
        <v>70</v>
      </c>
      <c r="C56" t="str">
        <f t="shared" si="11"/>
        <v>LSA_GFX_HRY_E_PREHVQK_TITO_SAPS_MIN_LFM_0200_IPU_BUTTRESS_BHRY_BTRS_BP4</v>
      </c>
      <c r="D56" t="s">
        <v>126</v>
      </c>
      <c r="E56" t="s">
        <v>128</v>
      </c>
      <c r="F56" t="s">
        <v>132</v>
      </c>
      <c r="G56" t="s">
        <v>138</v>
      </c>
      <c r="H56" t="s">
        <v>139</v>
      </c>
      <c r="I56" t="s">
        <v>142</v>
      </c>
      <c r="J56" t="s">
        <v>145</v>
      </c>
      <c r="K56" t="s">
        <v>148</v>
      </c>
      <c r="L56" t="s">
        <v>152</v>
      </c>
      <c r="M56" t="s">
        <v>195</v>
      </c>
      <c r="N56" t="s">
        <v>226</v>
      </c>
      <c r="O56" t="s">
        <v>231</v>
      </c>
      <c r="P56" t="s">
        <v>266</v>
      </c>
      <c r="Q56" t="s">
        <v>306</v>
      </c>
      <c r="R56" t="s">
        <v>310</v>
      </c>
      <c r="S56" t="s">
        <v>359</v>
      </c>
      <c r="T56" t="s">
        <v>459</v>
      </c>
      <c r="U56" t="s">
        <v>462</v>
      </c>
      <c r="V56" t="s">
        <v>468</v>
      </c>
      <c r="W56" t="s">
        <v>463</v>
      </c>
      <c r="X56">
        <f t="shared" si="0"/>
        <v>10</v>
      </c>
      <c r="Z56" t="str">
        <f>$C58</f>
        <v>LSA_GFX_HRY_E_PREHVQK_TITO_SAPS_MIN_LFM_0200_IPU0_BHRY_BTRS_BP5</v>
      </c>
      <c r="AA56" t="str">
        <f>$C58</f>
        <v>LSA_GFX_HRY_E_PREHVQK_TITO_SAPS_MIN_LFM_0200_IPU0_BHRY_BTRS_BP5</v>
      </c>
      <c r="AB56" t="str">
        <f t="shared" si="12"/>
        <v>LSA_GFX_HRY_E_PREHVQK_TITO_SAPS_MIN_LFM_0200_IPU_BUTTRESS_BISR_BTRS_BP4</v>
      </c>
      <c r="AC56" t="str">
        <f t="shared" si="13"/>
        <v>LSA_GFX_HRY_E_PREHVQK_TITO_SAPS_MIN_LFM_0200_IPU_BUTTRESS_BISR_BTRS_BP4</v>
      </c>
      <c r="AD56" t="str">
        <f t="shared" si="14"/>
        <v>LSA_GFX_HRY_E_PREHVQK_TITO_SAPS_MIN_LFM_0200_IPU_BUTTRESS_BISR_BTRS_BP4</v>
      </c>
      <c r="AE56" t="str">
        <f t="shared" si="15"/>
        <v>LSA_GFX_HRY_E_PREHVQK_TITO_SAPS_MIN_LFM_0200_IPU_BUTTRESS_BISR_BTRS_BP4</v>
      </c>
      <c r="AF56" t="str">
        <f t="shared" si="16"/>
        <v>LSA_GFX_HRY_E_PREHVQK_TITO_SAPS_MIN_LFM_0200_IPU_BUTTRESS_BISR_BTRS_BP4</v>
      </c>
      <c r="AG56" t="str">
        <f t="shared" si="17"/>
        <v>LSA_GFX_HRY_E_PREHVQK_TITO_SAPS_MIN_LFM_0200_IPU_BUTTRESS_BISR_BTRS_BP4</v>
      </c>
      <c r="AH56" t="str">
        <f>$C58</f>
        <v>LSA_GFX_HRY_E_PREHVQK_TITO_SAPS_MIN_LFM_0200_IPU0_BHRY_BTRS_BP5</v>
      </c>
      <c r="AI56" t="str">
        <f t="shared" si="18"/>
        <v>LSA_GFX_HRY_E_PREHVQK_TITO_SAPS_MIN_LFM_0200_IPU_BUTTRESS_BISR_BTRS_BP4</v>
      </c>
      <c r="AJ56" t="s">
        <v>472</v>
      </c>
      <c r="AK56" t="s">
        <v>472</v>
      </c>
      <c r="AY56" t="s">
        <v>132</v>
      </c>
    </row>
    <row r="57" spans="1:51" x14ac:dyDescent="0.25">
      <c r="A57" t="s">
        <v>57</v>
      </c>
      <c r="B57" t="s">
        <v>70</v>
      </c>
      <c r="C57" t="str">
        <f t="shared" si="11"/>
        <v>LSA_GFX_HRY_E_PREHVQK_TITO_SAPS_MIN_LFM_0200_IPU_BUTTRESS_BISR_BTRS_BP4</v>
      </c>
      <c r="D57" t="s">
        <v>126</v>
      </c>
      <c r="E57" t="s">
        <v>128</v>
      </c>
      <c r="F57" t="s">
        <v>132</v>
      </c>
      <c r="G57" t="s">
        <v>138</v>
      </c>
      <c r="H57" t="s">
        <v>139</v>
      </c>
      <c r="I57" t="s">
        <v>142</v>
      </c>
      <c r="J57" t="s">
        <v>145</v>
      </c>
      <c r="K57" t="s">
        <v>148</v>
      </c>
      <c r="L57" t="s">
        <v>152</v>
      </c>
      <c r="M57" t="s">
        <v>196</v>
      </c>
      <c r="N57" t="s">
        <v>226</v>
      </c>
      <c r="O57" t="s">
        <v>231</v>
      </c>
      <c r="P57" t="s">
        <v>267</v>
      </c>
      <c r="Q57" t="s">
        <v>306</v>
      </c>
      <c r="R57" t="s">
        <v>310</v>
      </c>
      <c r="S57" t="s">
        <v>360</v>
      </c>
      <c r="T57" t="s">
        <v>459</v>
      </c>
      <c r="U57" t="s">
        <v>462</v>
      </c>
      <c r="V57" t="s">
        <v>469</v>
      </c>
      <c r="W57" t="s">
        <v>463</v>
      </c>
      <c r="X57">
        <f t="shared" si="0"/>
        <v>10</v>
      </c>
      <c r="Z57" t="str">
        <f>$C58</f>
        <v>LSA_GFX_HRY_E_PREHVQK_TITO_SAPS_MIN_LFM_0200_IPU0_BHRY_BTRS_BP5</v>
      </c>
      <c r="AA57" t="str">
        <f>$C58</f>
        <v>LSA_GFX_HRY_E_PREHVQK_TITO_SAPS_MIN_LFM_0200_IPU0_BHRY_BTRS_BP5</v>
      </c>
      <c r="AB57" t="str">
        <f t="shared" si="12"/>
        <v>LSA_GFX_HRY_E_PREHVQK_TITO_SAPS_MIN_LFM_0200_IPU0_BHRY_BTRS_BP5</v>
      </c>
      <c r="AC57" t="str">
        <f t="shared" si="13"/>
        <v>LSA_GFX_HRY_E_PREHVQK_TITO_SAPS_MIN_LFM_0200_IPU0_BHRY_BTRS_BP5</v>
      </c>
      <c r="AD57" t="str">
        <f t="shared" si="14"/>
        <v>LSA_GFX_HRY_E_PREHVQK_TITO_SAPS_MIN_LFM_0200_IPU0_BHRY_BTRS_BP5</v>
      </c>
      <c r="AE57" t="str">
        <f t="shared" si="15"/>
        <v>LSA_GFX_HRY_E_PREHVQK_TITO_SAPS_MIN_LFM_0200_IPU0_BHRY_BTRS_BP5</v>
      </c>
      <c r="AF57" t="str">
        <f t="shared" si="16"/>
        <v>LSA_GFX_HRY_E_PREHVQK_TITO_SAPS_MIN_LFM_0200_IPU0_BHRY_BTRS_BP5</v>
      </c>
      <c r="AG57" t="str">
        <f t="shared" si="17"/>
        <v>LSA_GFX_HRY_E_PREHVQK_TITO_SAPS_MIN_LFM_0200_IPU0_BHRY_BTRS_BP5</v>
      </c>
      <c r="AH57" t="str">
        <f>$C58</f>
        <v>LSA_GFX_HRY_E_PREHVQK_TITO_SAPS_MIN_LFM_0200_IPU0_BHRY_BTRS_BP5</v>
      </c>
      <c r="AI57" t="str">
        <f t="shared" si="18"/>
        <v>LSA_GFX_HRY_E_PREHVQK_TITO_SAPS_MIN_LFM_0200_IPU0_BHRY_BTRS_BP5</v>
      </c>
      <c r="AJ57" t="s">
        <v>472</v>
      </c>
      <c r="AK57" t="s">
        <v>472</v>
      </c>
      <c r="AY57" t="s">
        <v>573</v>
      </c>
    </row>
    <row r="58" spans="1:51" x14ac:dyDescent="0.25">
      <c r="A58" t="s">
        <v>57</v>
      </c>
      <c r="B58" t="s">
        <v>70</v>
      </c>
      <c r="C58" t="str">
        <f t="shared" si="11"/>
        <v>LSA_GFX_HRY_E_PREHVQK_TITO_SAPS_MIN_LFM_0200_IPU0_BHRY_BTRS_BP5</v>
      </c>
      <c r="D58" t="s">
        <v>126</v>
      </c>
      <c r="E58" t="s">
        <v>128</v>
      </c>
      <c r="F58" t="s">
        <v>132</v>
      </c>
      <c r="G58" t="s">
        <v>138</v>
      </c>
      <c r="H58" t="s">
        <v>139</v>
      </c>
      <c r="I58" t="s">
        <v>142</v>
      </c>
      <c r="J58" t="s">
        <v>145</v>
      </c>
      <c r="K58" t="s">
        <v>148</v>
      </c>
      <c r="L58" t="s">
        <v>152</v>
      </c>
      <c r="M58" t="s">
        <v>189</v>
      </c>
      <c r="N58" t="s">
        <v>226</v>
      </c>
      <c r="O58" t="s">
        <v>231</v>
      </c>
      <c r="P58" t="s">
        <v>268</v>
      </c>
      <c r="Q58" t="s">
        <v>306</v>
      </c>
      <c r="R58" t="s">
        <v>310</v>
      </c>
      <c r="S58" t="s">
        <v>361</v>
      </c>
      <c r="T58" t="s">
        <v>459</v>
      </c>
      <c r="U58" t="s">
        <v>462</v>
      </c>
      <c r="V58" t="s">
        <v>463</v>
      </c>
      <c r="W58" t="s">
        <v>460</v>
      </c>
      <c r="X58">
        <f t="shared" si="0"/>
        <v>10</v>
      </c>
      <c r="Z58" t="str">
        <f>$C60</f>
        <v>LSA_GFX_HRY_E_PREHVQK_TITO_SAPS_MIN_LFM_0200_IPU1_BHRY_BTRS_BP6</v>
      </c>
      <c r="AA58" t="str">
        <f>$C60</f>
        <v>LSA_GFX_HRY_E_PREHVQK_TITO_SAPS_MIN_LFM_0200_IPU1_BHRY_BTRS_BP6</v>
      </c>
      <c r="AB58" t="str">
        <f t="shared" si="12"/>
        <v>LSA_GFX_HRY_E_PREHVQK_TITO_SAPS_MIN_LFM_0200_IPU0_BISR_BTRS_BP5</v>
      </c>
      <c r="AC58" t="str">
        <f t="shared" si="13"/>
        <v>LSA_GFX_HRY_E_PREHVQK_TITO_SAPS_MIN_LFM_0200_IPU0_BISR_BTRS_BP5</v>
      </c>
      <c r="AD58" t="str">
        <f t="shared" si="14"/>
        <v>LSA_GFX_HRY_E_PREHVQK_TITO_SAPS_MIN_LFM_0200_IPU0_BISR_BTRS_BP5</v>
      </c>
      <c r="AE58" t="str">
        <f t="shared" si="15"/>
        <v>LSA_GFX_HRY_E_PREHVQK_TITO_SAPS_MIN_LFM_0200_IPU0_BISR_BTRS_BP5</v>
      </c>
      <c r="AF58" t="str">
        <f t="shared" si="16"/>
        <v>LSA_GFX_HRY_E_PREHVQK_TITO_SAPS_MIN_LFM_0200_IPU0_BISR_BTRS_BP5</v>
      </c>
      <c r="AG58" t="str">
        <f t="shared" si="17"/>
        <v>LSA_GFX_HRY_E_PREHVQK_TITO_SAPS_MIN_LFM_0200_IPU0_BISR_BTRS_BP5</v>
      </c>
      <c r="AH58" t="str">
        <f>$C60</f>
        <v>LSA_GFX_HRY_E_PREHVQK_TITO_SAPS_MIN_LFM_0200_IPU1_BHRY_BTRS_BP6</v>
      </c>
      <c r="AI58" t="str">
        <f t="shared" si="18"/>
        <v>LSA_GFX_HRY_E_PREHVQK_TITO_SAPS_MIN_LFM_0200_IPU0_BISR_BTRS_BP5</v>
      </c>
      <c r="AJ58" t="s">
        <v>472</v>
      </c>
      <c r="AK58" t="s">
        <v>472</v>
      </c>
      <c r="AY58" t="s">
        <v>132</v>
      </c>
    </row>
    <row r="59" spans="1:51" x14ac:dyDescent="0.25">
      <c r="A59" t="s">
        <v>57</v>
      </c>
      <c r="B59" t="s">
        <v>70</v>
      </c>
      <c r="C59" t="str">
        <f t="shared" si="11"/>
        <v>LSA_GFX_HRY_E_PREHVQK_TITO_SAPS_MIN_LFM_0200_IPU0_BISR_BTRS_BP5</v>
      </c>
      <c r="D59" t="s">
        <v>126</v>
      </c>
      <c r="E59" t="s">
        <v>128</v>
      </c>
      <c r="F59" t="s">
        <v>132</v>
      </c>
      <c r="G59" t="s">
        <v>138</v>
      </c>
      <c r="H59" t="s">
        <v>139</v>
      </c>
      <c r="I59" t="s">
        <v>142</v>
      </c>
      <c r="J59" t="s">
        <v>145</v>
      </c>
      <c r="K59" t="s">
        <v>148</v>
      </c>
      <c r="L59" t="s">
        <v>152</v>
      </c>
      <c r="M59" t="s">
        <v>190</v>
      </c>
      <c r="N59" t="s">
        <v>226</v>
      </c>
      <c r="O59" t="s">
        <v>231</v>
      </c>
      <c r="P59" t="s">
        <v>269</v>
      </c>
      <c r="Q59" t="s">
        <v>306</v>
      </c>
      <c r="R59" t="s">
        <v>310</v>
      </c>
      <c r="S59" t="s">
        <v>362</v>
      </c>
      <c r="T59" t="s">
        <v>459</v>
      </c>
      <c r="U59" t="s">
        <v>462</v>
      </c>
      <c r="V59" t="s">
        <v>460</v>
      </c>
      <c r="W59" t="s">
        <v>460</v>
      </c>
      <c r="X59">
        <f t="shared" si="0"/>
        <v>10</v>
      </c>
      <c r="Z59" t="str">
        <f>$C60</f>
        <v>LSA_GFX_HRY_E_PREHVQK_TITO_SAPS_MIN_LFM_0200_IPU1_BHRY_BTRS_BP6</v>
      </c>
      <c r="AA59" t="str">
        <f>$C60</f>
        <v>LSA_GFX_HRY_E_PREHVQK_TITO_SAPS_MIN_LFM_0200_IPU1_BHRY_BTRS_BP6</v>
      </c>
      <c r="AB59" t="str">
        <f t="shared" si="12"/>
        <v>LSA_GFX_HRY_E_PREHVQK_TITO_SAPS_MIN_LFM_0200_IPU1_BHRY_BTRS_BP6</v>
      </c>
      <c r="AC59" t="str">
        <f t="shared" si="13"/>
        <v>LSA_GFX_HRY_E_PREHVQK_TITO_SAPS_MIN_LFM_0200_IPU1_BHRY_BTRS_BP6</v>
      </c>
      <c r="AD59" t="str">
        <f t="shared" si="14"/>
        <v>LSA_GFX_HRY_E_PREHVQK_TITO_SAPS_MIN_LFM_0200_IPU1_BHRY_BTRS_BP6</v>
      </c>
      <c r="AE59" t="str">
        <f t="shared" si="15"/>
        <v>LSA_GFX_HRY_E_PREHVQK_TITO_SAPS_MIN_LFM_0200_IPU1_BHRY_BTRS_BP6</v>
      </c>
      <c r="AF59" t="str">
        <f t="shared" si="16"/>
        <v>LSA_GFX_HRY_E_PREHVQK_TITO_SAPS_MIN_LFM_0200_IPU1_BHRY_BTRS_BP6</v>
      </c>
      <c r="AG59" t="str">
        <f t="shared" si="17"/>
        <v>LSA_GFX_HRY_E_PREHVQK_TITO_SAPS_MIN_LFM_0200_IPU1_BHRY_BTRS_BP6</v>
      </c>
      <c r="AH59" t="str">
        <f>$C60</f>
        <v>LSA_GFX_HRY_E_PREHVQK_TITO_SAPS_MIN_LFM_0200_IPU1_BHRY_BTRS_BP6</v>
      </c>
      <c r="AI59" t="str">
        <f t="shared" si="18"/>
        <v>LSA_GFX_HRY_E_PREHVQK_TITO_SAPS_MIN_LFM_0200_IPU1_BHRY_BTRS_BP6</v>
      </c>
      <c r="AJ59" t="s">
        <v>472</v>
      </c>
      <c r="AK59" t="s">
        <v>472</v>
      </c>
      <c r="AY59" t="s">
        <v>573</v>
      </c>
    </row>
    <row r="60" spans="1:51" x14ac:dyDescent="0.25">
      <c r="A60" t="s">
        <v>57</v>
      </c>
      <c r="B60" t="s">
        <v>70</v>
      </c>
      <c r="C60" t="str">
        <f t="shared" si="11"/>
        <v>LSA_GFX_HRY_E_PREHVQK_TITO_SAPS_MIN_LFM_0200_IPU1_BHRY_BTRS_BP6</v>
      </c>
      <c r="D60" t="s">
        <v>126</v>
      </c>
      <c r="E60" t="s">
        <v>128</v>
      </c>
      <c r="F60" t="s">
        <v>132</v>
      </c>
      <c r="G60" t="s">
        <v>138</v>
      </c>
      <c r="H60" t="s">
        <v>139</v>
      </c>
      <c r="I60" t="s">
        <v>142</v>
      </c>
      <c r="J60" t="s">
        <v>145</v>
      </c>
      <c r="K60" t="s">
        <v>148</v>
      </c>
      <c r="L60" t="s">
        <v>152</v>
      </c>
      <c r="M60" t="s">
        <v>191</v>
      </c>
      <c r="N60" t="s">
        <v>226</v>
      </c>
      <c r="O60" t="s">
        <v>231</v>
      </c>
      <c r="P60" t="s">
        <v>270</v>
      </c>
      <c r="Q60" t="s">
        <v>306</v>
      </c>
      <c r="R60" t="s">
        <v>310</v>
      </c>
      <c r="S60" t="s">
        <v>363</v>
      </c>
      <c r="T60" t="s">
        <v>459</v>
      </c>
      <c r="U60" t="s">
        <v>462</v>
      </c>
      <c r="V60" t="s">
        <v>464</v>
      </c>
      <c r="W60" t="s">
        <v>460</v>
      </c>
      <c r="X60">
        <f t="shared" si="0"/>
        <v>10</v>
      </c>
      <c r="Z60" t="str">
        <f>$C62</f>
        <v>LSA_GFX_HRY_E_PREHVQK_TITO_SAPS_MIN_LFM_0200_IPU2_BHRY_BTRS_BP3</v>
      </c>
      <c r="AA60" t="str">
        <f>$C62</f>
        <v>LSA_GFX_HRY_E_PREHVQK_TITO_SAPS_MIN_LFM_0200_IPU2_BHRY_BTRS_BP3</v>
      </c>
      <c r="AB60" t="str">
        <f t="shared" si="12"/>
        <v>LSA_GFX_HRY_E_PREHVQK_TITO_SAPS_MIN_LFM_0200_IPU1_BISR_BTRS_BP6</v>
      </c>
      <c r="AC60" t="str">
        <f t="shared" si="13"/>
        <v>LSA_GFX_HRY_E_PREHVQK_TITO_SAPS_MIN_LFM_0200_IPU1_BISR_BTRS_BP6</v>
      </c>
      <c r="AD60" t="str">
        <f t="shared" si="14"/>
        <v>LSA_GFX_HRY_E_PREHVQK_TITO_SAPS_MIN_LFM_0200_IPU1_BISR_BTRS_BP6</v>
      </c>
      <c r="AE60" t="str">
        <f t="shared" si="15"/>
        <v>LSA_GFX_HRY_E_PREHVQK_TITO_SAPS_MIN_LFM_0200_IPU1_BISR_BTRS_BP6</v>
      </c>
      <c r="AF60" t="str">
        <f t="shared" si="16"/>
        <v>LSA_GFX_HRY_E_PREHVQK_TITO_SAPS_MIN_LFM_0200_IPU1_BISR_BTRS_BP6</v>
      </c>
      <c r="AG60" t="str">
        <f t="shared" si="17"/>
        <v>LSA_GFX_HRY_E_PREHVQK_TITO_SAPS_MIN_LFM_0200_IPU1_BISR_BTRS_BP6</v>
      </c>
      <c r="AH60" t="str">
        <f>$C62</f>
        <v>LSA_GFX_HRY_E_PREHVQK_TITO_SAPS_MIN_LFM_0200_IPU2_BHRY_BTRS_BP3</v>
      </c>
      <c r="AI60" t="str">
        <f t="shared" si="18"/>
        <v>LSA_GFX_HRY_E_PREHVQK_TITO_SAPS_MIN_LFM_0200_IPU1_BISR_BTRS_BP6</v>
      </c>
      <c r="AJ60" t="s">
        <v>472</v>
      </c>
      <c r="AK60" t="s">
        <v>472</v>
      </c>
      <c r="AY60" t="s">
        <v>132</v>
      </c>
    </row>
    <row r="61" spans="1:51" x14ac:dyDescent="0.25">
      <c r="A61" t="s">
        <v>57</v>
      </c>
      <c r="B61" t="s">
        <v>70</v>
      </c>
      <c r="C61" t="str">
        <f t="shared" si="11"/>
        <v>LSA_GFX_HRY_E_PREHVQK_TITO_SAPS_MIN_LFM_0200_IPU1_BISR_BTRS_BP6</v>
      </c>
      <c r="D61" t="s">
        <v>126</v>
      </c>
      <c r="E61" t="s">
        <v>128</v>
      </c>
      <c r="F61" t="s">
        <v>132</v>
      </c>
      <c r="G61" t="s">
        <v>138</v>
      </c>
      <c r="H61" t="s">
        <v>139</v>
      </c>
      <c r="I61" t="s">
        <v>142</v>
      </c>
      <c r="J61" t="s">
        <v>145</v>
      </c>
      <c r="K61" t="s">
        <v>148</v>
      </c>
      <c r="L61" t="s">
        <v>152</v>
      </c>
      <c r="M61" t="s">
        <v>192</v>
      </c>
      <c r="N61" t="s">
        <v>226</v>
      </c>
      <c r="O61" t="s">
        <v>231</v>
      </c>
      <c r="P61" t="s">
        <v>271</v>
      </c>
      <c r="Q61" t="s">
        <v>306</v>
      </c>
      <c r="R61" t="s">
        <v>310</v>
      </c>
      <c r="S61" t="s">
        <v>364</v>
      </c>
      <c r="T61" t="s">
        <v>459</v>
      </c>
      <c r="U61" t="s">
        <v>462</v>
      </c>
      <c r="V61" t="s">
        <v>465</v>
      </c>
      <c r="W61" t="s">
        <v>460</v>
      </c>
      <c r="X61">
        <f t="shared" si="0"/>
        <v>10</v>
      </c>
      <c r="Z61" t="str">
        <f>$C62</f>
        <v>LSA_GFX_HRY_E_PREHVQK_TITO_SAPS_MIN_LFM_0200_IPU2_BHRY_BTRS_BP3</v>
      </c>
      <c r="AA61" t="str">
        <f>$C62</f>
        <v>LSA_GFX_HRY_E_PREHVQK_TITO_SAPS_MIN_LFM_0200_IPU2_BHRY_BTRS_BP3</v>
      </c>
      <c r="AB61" t="str">
        <f t="shared" si="12"/>
        <v>LSA_GFX_HRY_E_PREHVQK_TITO_SAPS_MIN_LFM_0200_IPU2_BHRY_BTRS_BP3</v>
      </c>
      <c r="AC61" t="str">
        <f t="shared" si="13"/>
        <v>LSA_GFX_HRY_E_PREHVQK_TITO_SAPS_MIN_LFM_0200_IPU2_BHRY_BTRS_BP3</v>
      </c>
      <c r="AD61" t="str">
        <f t="shared" si="14"/>
        <v>LSA_GFX_HRY_E_PREHVQK_TITO_SAPS_MIN_LFM_0200_IPU2_BHRY_BTRS_BP3</v>
      </c>
      <c r="AE61" t="str">
        <f t="shared" si="15"/>
        <v>LSA_GFX_HRY_E_PREHVQK_TITO_SAPS_MIN_LFM_0200_IPU2_BHRY_BTRS_BP3</v>
      </c>
      <c r="AF61" t="str">
        <f t="shared" si="16"/>
        <v>LSA_GFX_HRY_E_PREHVQK_TITO_SAPS_MIN_LFM_0200_IPU2_BHRY_BTRS_BP3</v>
      </c>
      <c r="AG61" t="str">
        <f t="shared" si="17"/>
        <v>LSA_GFX_HRY_E_PREHVQK_TITO_SAPS_MIN_LFM_0200_IPU2_BHRY_BTRS_BP3</v>
      </c>
      <c r="AH61" t="str">
        <f>$C62</f>
        <v>LSA_GFX_HRY_E_PREHVQK_TITO_SAPS_MIN_LFM_0200_IPU2_BHRY_BTRS_BP3</v>
      </c>
      <c r="AI61" t="str">
        <f t="shared" si="18"/>
        <v>LSA_GFX_HRY_E_PREHVQK_TITO_SAPS_MIN_LFM_0200_IPU2_BHRY_BTRS_BP3</v>
      </c>
      <c r="AJ61" t="s">
        <v>472</v>
      </c>
      <c r="AK61" t="s">
        <v>472</v>
      </c>
      <c r="AY61" t="s">
        <v>573</v>
      </c>
    </row>
    <row r="62" spans="1:51" x14ac:dyDescent="0.25">
      <c r="A62" t="s">
        <v>57</v>
      </c>
      <c r="B62" t="s">
        <v>70</v>
      </c>
      <c r="C62" t="str">
        <f t="shared" si="11"/>
        <v>LSA_GFX_HRY_E_PREHVQK_TITO_SAPS_MIN_LFM_0200_IPU2_BHRY_BTRS_BP3</v>
      </c>
      <c r="D62" t="s">
        <v>126</v>
      </c>
      <c r="E62" t="s">
        <v>128</v>
      </c>
      <c r="F62" t="s">
        <v>132</v>
      </c>
      <c r="G62" t="s">
        <v>138</v>
      </c>
      <c r="H62" t="s">
        <v>139</v>
      </c>
      <c r="I62" t="s">
        <v>142</v>
      </c>
      <c r="J62" t="s">
        <v>145</v>
      </c>
      <c r="K62" t="s">
        <v>148</v>
      </c>
      <c r="L62" t="s">
        <v>152</v>
      </c>
      <c r="M62" t="s">
        <v>193</v>
      </c>
      <c r="N62" t="s">
        <v>226</v>
      </c>
      <c r="O62" t="s">
        <v>231</v>
      </c>
      <c r="P62" t="s">
        <v>272</v>
      </c>
      <c r="Q62" t="s">
        <v>306</v>
      </c>
      <c r="R62" t="s">
        <v>310</v>
      </c>
      <c r="S62" t="s">
        <v>365</v>
      </c>
      <c r="T62" t="s">
        <v>459</v>
      </c>
      <c r="U62" t="s">
        <v>462</v>
      </c>
      <c r="V62" t="s">
        <v>466</v>
      </c>
      <c r="W62" t="s">
        <v>460</v>
      </c>
      <c r="X62">
        <f t="shared" si="0"/>
        <v>10</v>
      </c>
      <c r="Z62" t="s">
        <v>460</v>
      </c>
      <c r="AA62" t="s">
        <v>460</v>
      </c>
      <c r="AB62" t="str">
        <f t="shared" si="12"/>
        <v>LSA_GFX_HRY_E_PREHVQK_TITO_SAPS_MIN_LFM_0200_IPU2_BISR_BTRS_BP3</v>
      </c>
      <c r="AC62" t="str">
        <f t="shared" si="13"/>
        <v>LSA_GFX_HRY_E_PREHVQK_TITO_SAPS_MIN_LFM_0200_IPU2_BISR_BTRS_BP3</v>
      </c>
      <c r="AD62" t="str">
        <f t="shared" si="14"/>
        <v>LSA_GFX_HRY_E_PREHVQK_TITO_SAPS_MIN_LFM_0200_IPU2_BISR_BTRS_BP3</v>
      </c>
      <c r="AE62" t="str">
        <f t="shared" si="15"/>
        <v>LSA_GFX_HRY_E_PREHVQK_TITO_SAPS_MIN_LFM_0200_IPU2_BISR_BTRS_BP3</v>
      </c>
      <c r="AF62" t="str">
        <f t="shared" si="16"/>
        <v>LSA_GFX_HRY_E_PREHVQK_TITO_SAPS_MIN_LFM_0200_IPU2_BISR_BTRS_BP3</v>
      </c>
      <c r="AG62" t="str">
        <f t="shared" si="17"/>
        <v>LSA_GFX_HRY_E_PREHVQK_TITO_SAPS_MIN_LFM_0200_IPU2_BISR_BTRS_BP3</v>
      </c>
      <c r="AH62" t="s">
        <v>460</v>
      </c>
      <c r="AI62" t="str">
        <f t="shared" si="18"/>
        <v>LSA_GFX_HRY_E_PREHVQK_TITO_SAPS_MIN_LFM_0200_IPU2_BISR_BTRS_BP3</v>
      </c>
      <c r="AJ62" t="s">
        <v>472</v>
      </c>
      <c r="AK62" t="s">
        <v>472</v>
      </c>
      <c r="AY62" t="s">
        <v>132</v>
      </c>
    </row>
    <row r="63" spans="1:51" x14ac:dyDescent="0.25">
      <c r="A63" t="s">
        <v>57</v>
      </c>
      <c r="B63" t="s">
        <v>70</v>
      </c>
      <c r="C63" t="str">
        <f t="shared" si="11"/>
        <v>LSA_GFX_HRY_E_PREHVQK_TITO_SAPS_MIN_LFM_0200_IPU2_BISR_BTRS_BP3</v>
      </c>
      <c r="D63" t="s">
        <v>126</v>
      </c>
      <c r="E63" t="s">
        <v>128</v>
      </c>
      <c r="F63" t="s">
        <v>132</v>
      </c>
      <c r="G63" t="s">
        <v>138</v>
      </c>
      <c r="H63" t="s">
        <v>139</v>
      </c>
      <c r="I63" t="s">
        <v>142</v>
      </c>
      <c r="J63" t="s">
        <v>145</v>
      </c>
      <c r="K63" t="s">
        <v>148</v>
      </c>
      <c r="L63" t="s">
        <v>152</v>
      </c>
      <c r="M63" t="s">
        <v>194</v>
      </c>
      <c r="N63" t="s">
        <v>226</v>
      </c>
      <c r="O63" t="s">
        <v>231</v>
      </c>
      <c r="P63" t="s">
        <v>273</v>
      </c>
      <c r="Q63" t="s">
        <v>306</v>
      </c>
      <c r="R63" t="s">
        <v>310</v>
      </c>
      <c r="S63" t="s">
        <v>366</v>
      </c>
      <c r="T63" t="s">
        <v>459</v>
      </c>
      <c r="U63" t="s">
        <v>462</v>
      </c>
      <c r="V63" t="s">
        <v>467</v>
      </c>
      <c r="W63" t="s">
        <v>460</v>
      </c>
      <c r="X63">
        <f t="shared" si="0"/>
        <v>10</v>
      </c>
      <c r="Z63" t="s">
        <v>460</v>
      </c>
      <c r="AA63" t="s">
        <v>460</v>
      </c>
      <c r="AB63" t="s">
        <v>460</v>
      </c>
      <c r="AC63" t="s">
        <v>460</v>
      </c>
      <c r="AD63" t="s">
        <v>460</v>
      </c>
      <c r="AE63" t="s">
        <v>460</v>
      </c>
      <c r="AF63" t="s">
        <v>460</v>
      </c>
      <c r="AG63" t="s">
        <v>460</v>
      </c>
      <c r="AH63" t="s">
        <v>460</v>
      </c>
      <c r="AI63" t="s">
        <v>460</v>
      </c>
      <c r="AJ63" t="s">
        <v>472</v>
      </c>
      <c r="AK63" t="s">
        <v>472</v>
      </c>
      <c r="AY63" t="s">
        <v>573</v>
      </c>
    </row>
    <row r="64" spans="1:51" x14ac:dyDescent="0.25">
      <c r="A64" t="s">
        <v>57</v>
      </c>
      <c r="B64" t="s">
        <v>71</v>
      </c>
      <c r="C64" t="s">
        <v>85</v>
      </c>
      <c r="E64" t="s">
        <v>128</v>
      </c>
      <c r="X64">
        <f t="shared" si="0"/>
        <v>0</v>
      </c>
    </row>
    <row r="65" spans="1:56" x14ac:dyDescent="0.25">
      <c r="A65" t="s">
        <v>57</v>
      </c>
      <c r="B65" t="s">
        <v>66</v>
      </c>
      <c r="C65" t="s">
        <v>86</v>
      </c>
      <c r="E65" t="s">
        <v>128</v>
      </c>
      <c r="V65" t="s">
        <v>460</v>
      </c>
      <c r="W65" t="s">
        <v>464</v>
      </c>
      <c r="X65">
        <f t="shared" si="0"/>
        <v>3</v>
      </c>
      <c r="Z65" t="str">
        <f>$C71</f>
        <v>IPU_POST_VMIN_REPAIR</v>
      </c>
      <c r="AA65" t="str">
        <f>$C71</f>
        <v>IPU_POST_VMIN_REPAIR</v>
      </c>
      <c r="AB65" t="str">
        <f>$C71</f>
        <v>IPU_POST_VMIN_REPAIR</v>
      </c>
    </row>
    <row r="66" spans="1:56" x14ac:dyDescent="0.25">
      <c r="A66" t="s">
        <v>57</v>
      </c>
      <c r="B66" t="s">
        <v>68</v>
      </c>
      <c r="C66" t="str">
        <f>D66&amp;"_"&amp;E66&amp;"_"&amp;F66&amp;"_"&amp;G66&amp;"_"&amp;A66&amp;"_"&amp;H66&amp;"_"&amp;I66&amp;"_"&amp;J66&amp;"_"&amp;K66&amp;"_"&amp;L66&amp;"_"&amp;M66</f>
        <v>ALL_GFX_SCREEN_E_PREHVQK_X_SAPS_X_X_0200_JOIN_BISR_IPU_VMIN_REP</v>
      </c>
      <c r="D66" t="s">
        <v>124</v>
      </c>
      <c r="E66" t="s">
        <v>128</v>
      </c>
      <c r="F66" t="s">
        <v>130</v>
      </c>
      <c r="G66" t="s">
        <v>138</v>
      </c>
      <c r="H66" t="s">
        <v>140</v>
      </c>
      <c r="I66" t="s">
        <v>142</v>
      </c>
      <c r="J66" t="s">
        <v>140</v>
      </c>
      <c r="K66" t="s">
        <v>140</v>
      </c>
      <c r="L66" t="s">
        <v>152</v>
      </c>
      <c r="M66" t="s">
        <v>197</v>
      </c>
      <c r="N66" t="s">
        <v>227</v>
      </c>
      <c r="O66" t="s">
        <v>227</v>
      </c>
      <c r="P66" t="s">
        <v>227</v>
      </c>
      <c r="Q66" t="s">
        <v>304</v>
      </c>
      <c r="R66" t="s">
        <v>310</v>
      </c>
      <c r="S66" t="s">
        <v>367</v>
      </c>
      <c r="T66" t="s">
        <v>459</v>
      </c>
      <c r="U66" t="s">
        <v>462</v>
      </c>
      <c r="V66" t="s">
        <v>463</v>
      </c>
      <c r="W66" t="s">
        <v>463</v>
      </c>
      <c r="X66">
        <f t="shared" ref="X66:X129" si="19">COUNTA(Z66:AI66)</f>
        <v>3</v>
      </c>
      <c r="Z66" t="str">
        <f>$C67</f>
        <v>ALL_GFX_VFDM_E_PREHVQK_X_SAPS_X_X_0200_ALL_VMIN_REP</v>
      </c>
      <c r="AA66" t="str">
        <f>$C67</f>
        <v>ALL_GFX_VFDM_E_PREHVQK_X_SAPS_X_X_0200_ALL_VMIN_REP</v>
      </c>
      <c r="AB66" t="str">
        <f>$C67</f>
        <v>ALL_GFX_VFDM_E_PREHVQK_X_SAPS_X_X_0200_ALL_VMIN_REP</v>
      </c>
      <c r="AS66" t="s">
        <v>556</v>
      </c>
      <c r="AT66" t="s">
        <v>557</v>
      </c>
      <c r="AU66" t="s">
        <v>565</v>
      </c>
    </row>
    <row r="67" spans="1:56" x14ac:dyDescent="0.25">
      <c r="A67" t="s">
        <v>57</v>
      </c>
      <c r="B67" t="s">
        <v>72</v>
      </c>
      <c r="C67" t="str">
        <f>D67&amp;"_"&amp;E67&amp;"_"&amp;F67&amp;"_"&amp;G67&amp;"_"&amp;A67&amp;"_"&amp;H67&amp;"_"&amp;I67&amp;"_"&amp;J67&amp;"_"&amp;K67&amp;"_"&amp;L67&amp;"_"&amp;M67</f>
        <v>ALL_GFX_VFDM_E_PREHVQK_X_SAPS_X_X_0200_ALL_VMIN_REP</v>
      </c>
      <c r="D67" t="s">
        <v>124</v>
      </c>
      <c r="E67" t="s">
        <v>128</v>
      </c>
      <c r="F67" t="s">
        <v>133</v>
      </c>
      <c r="G67" t="s">
        <v>138</v>
      </c>
      <c r="H67" t="s">
        <v>140</v>
      </c>
      <c r="I67" t="s">
        <v>142</v>
      </c>
      <c r="J67" t="s">
        <v>140</v>
      </c>
      <c r="K67" t="s">
        <v>140</v>
      </c>
      <c r="L67" t="s">
        <v>152</v>
      </c>
      <c r="M67" t="s">
        <v>184</v>
      </c>
      <c r="N67" t="s">
        <v>227</v>
      </c>
      <c r="O67" t="s">
        <v>227</v>
      </c>
      <c r="P67" t="s">
        <v>227</v>
      </c>
      <c r="Q67" t="s">
        <v>304</v>
      </c>
      <c r="R67" t="s">
        <v>310</v>
      </c>
      <c r="S67" t="s">
        <v>368</v>
      </c>
      <c r="T67" t="s">
        <v>459</v>
      </c>
      <c r="U67" t="s">
        <v>462</v>
      </c>
      <c r="V67" t="s">
        <v>460</v>
      </c>
      <c r="W67" t="s">
        <v>463</v>
      </c>
      <c r="X67">
        <f t="shared" si="19"/>
        <v>3</v>
      </c>
      <c r="Z67" t="str">
        <f>$C68</f>
        <v>ALL_GFX_UF_K_PREHVQK_X_SAPS_X_X_0200_IPU_VFDM_UF_VMIN_REP</v>
      </c>
      <c r="AA67" t="str">
        <f>$C68</f>
        <v>ALL_GFX_UF_K_PREHVQK_X_SAPS_X_X_0200_IPU_VFDM_UF_VMIN_REP</v>
      </c>
      <c r="AB67" t="s">
        <v>464</v>
      </c>
      <c r="AZ67" t="s">
        <v>575</v>
      </c>
      <c r="BA67" t="s">
        <v>578</v>
      </c>
    </row>
    <row r="68" spans="1:56" x14ac:dyDescent="0.25">
      <c r="A68" t="s">
        <v>57</v>
      </c>
      <c r="B68" t="s">
        <v>73</v>
      </c>
      <c r="C68" t="str">
        <f>D68&amp;"_"&amp;E68&amp;"_"&amp;F68&amp;"_"&amp;G68&amp;"_"&amp;A68&amp;"_"&amp;H68&amp;"_"&amp;I68&amp;"_"&amp;J68&amp;"_"&amp;K68&amp;"_"&amp;L68&amp;"_"&amp;M68</f>
        <v>ALL_GFX_UF_K_PREHVQK_X_SAPS_X_X_0200_IPU_VFDM_UF_VMIN_REP</v>
      </c>
      <c r="D68" t="s">
        <v>124</v>
      </c>
      <c r="E68" t="s">
        <v>128</v>
      </c>
      <c r="F68" t="s">
        <v>134</v>
      </c>
      <c r="G68" t="s">
        <v>137</v>
      </c>
      <c r="H68" t="s">
        <v>140</v>
      </c>
      <c r="I68" t="s">
        <v>142</v>
      </c>
      <c r="J68" t="s">
        <v>140</v>
      </c>
      <c r="K68" t="s">
        <v>140</v>
      </c>
      <c r="L68" t="s">
        <v>152</v>
      </c>
      <c r="M68" t="s">
        <v>198</v>
      </c>
      <c r="N68" t="s">
        <v>227</v>
      </c>
      <c r="O68" t="s">
        <v>227</v>
      </c>
      <c r="P68" t="s">
        <v>227</v>
      </c>
      <c r="Q68" t="s">
        <v>305</v>
      </c>
      <c r="R68" t="s">
        <v>304</v>
      </c>
      <c r="S68" t="s">
        <v>369</v>
      </c>
      <c r="T68" t="s">
        <v>459</v>
      </c>
      <c r="U68" t="s">
        <v>461</v>
      </c>
      <c r="V68" t="s">
        <v>464</v>
      </c>
      <c r="W68" t="s">
        <v>463</v>
      </c>
      <c r="X68">
        <f t="shared" si="19"/>
        <v>3</v>
      </c>
      <c r="Z68" t="str">
        <f>$C69</f>
        <v>ALL_GFX_PATMOD_E_PREHVQK_TITO_X_MIN_LFM_X_IPU_REPAIR</v>
      </c>
      <c r="AA68" t="str">
        <f>$C69</f>
        <v>ALL_GFX_PATMOD_E_PREHVQK_TITO_X_MIN_LFM_X_IPU_REPAIR</v>
      </c>
      <c r="AB68" t="str">
        <f>$C69</f>
        <v>ALL_GFX_PATMOD_E_PREHVQK_TITO_X_MIN_LFM_X_IPU_REPAIR</v>
      </c>
      <c r="BD68" t="s">
        <v>590</v>
      </c>
    </row>
    <row r="69" spans="1:56" x14ac:dyDescent="0.25">
      <c r="A69" t="s">
        <v>57</v>
      </c>
      <c r="B69" t="s">
        <v>69</v>
      </c>
      <c r="C69" t="str">
        <f>D69&amp;"_"&amp;E69&amp;"_"&amp;F69&amp;"_"&amp;G69&amp;"_"&amp;A69&amp;"_"&amp;H69&amp;"_"&amp;I69&amp;"_"&amp;J69&amp;"_"&amp;K69&amp;"_"&amp;L69&amp;"_"&amp;M69</f>
        <v>ALL_GFX_PATMOD_E_PREHVQK_TITO_X_MIN_LFM_X_IPU_REPAIR</v>
      </c>
      <c r="D69" t="s">
        <v>124</v>
      </c>
      <c r="E69" t="s">
        <v>128</v>
      </c>
      <c r="F69" t="s">
        <v>131</v>
      </c>
      <c r="G69" t="s">
        <v>138</v>
      </c>
      <c r="H69" t="s">
        <v>139</v>
      </c>
      <c r="I69" t="s">
        <v>140</v>
      </c>
      <c r="J69" t="s">
        <v>145</v>
      </c>
      <c r="K69" t="s">
        <v>148</v>
      </c>
      <c r="L69" t="s">
        <v>140</v>
      </c>
      <c r="M69" t="s">
        <v>199</v>
      </c>
      <c r="N69" t="s">
        <v>227</v>
      </c>
      <c r="O69" t="s">
        <v>227</v>
      </c>
      <c r="P69" t="s">
        <v>227</v>
      </c>
      <c r="Q69" t="s">
        <v>304</v>
      </c>
      <c r="R69" t="s">
        <v>310</v>
      </c>
      <c r="S69" t="s">
        <v>370</v>
      </c>
      <c r="T69" t="s">
        <v>459</v>
      </c>
      <c r="U69" t="s">
        <v>462</v>
      </c>
      <c r="V69" t="s">
        <v>465</v>
      </c>
      <c r="W69" t="s">
        <v>463</v>
      </c>
      <c r="X69">
        <f t="shared" si="19"/>
        <v>3</v>
      </c>
      <c r="Z69" t="s">
        <v>460</v>
      </c>
      <c r="AA69" t="s">
        <v>460</v>
      </c>
      <c r="AB69" t="s">
        <v>460</v>
      </c>
      <c r="AV69" t="s">
        <v>567</v>
      </c>
      <c r="AW69" t="s">
        <v>569</v>
      </c>
      <c r="AX69" t="s">
        <v>571</v>
      </c>
    </row>
    <row r="70" spans="1:56" x14ac:dyDescent="0.25">
      <c r="A70" t="s">
        <v>57</v>
      </c>
      <c r="B70" t="s">
        <v>71</v>
      </c>
      <c r="C70" t="s">
        <v>87</v>
      </c>
      <c r="E70" t="s">
        <v>128</v>
      </c>
      <c r="X70">
        <f t="shared" si="19"/>
        <v>0</v>
      </c>
    </row>
    <row r="71" spans="1:56" x14ac:dyDescent="0.25">
      <c r="A71" t="s">
        <v>57</v>
      </c>
      <c r="B71" t="s">
        <v>66</v>
      </c>
      <c r="C71" t="s">
        <v>88</v>
      </c>
      <c r="E71" t="s">
        <v>128</v>
      </c>
      <c r="V71" t="s">
        <v>464</v>
      </c>
      <c r="W71" t="s">
        <v>464</v>
      </c>
      <c r="X71">
        <f t="shared" si="19"/>
        <v>2</v>
      </c>
      <c r="Z71" t="str">
        <f>$C10</f>
        <v>ALL_GFX_VMIN_K_PREHVQK_TITO_SAME_MIN_LFM_0400_MEDIA</v>
      </c>
      <c r="AA71" t="str">
        <f>$C10</f>
        <v>ALL_GFX_VMIN_K_PREHVQK_TITO_SAME_MIN_LFM_0400_MEDIA</v>
      </c>
    </row>
    <row r="72" spans="1:56" x14ac:dyDescent="0.25">
      <c r="A72" t="s">
        <v>57</v>
      </c>
      <c r="B72" t="s">
        <v>67</v>
      </c>
      <c r="C72" t="str">
        <f>D72&amp;"_"&amp;E72&amp;"_"&amp;F72&amp;"_"&amp;G72&amp;"_"&amp;A72&amp;"_"&amp;H72&amp;"_"&amp;I72&amp;"_"&amp;J72&amp;"_"&amp;K72&amp;"_"&amp;L72&amp;"_"&amp;M72</f>
        <v>ALL_GFX_VMIN_K_PREHVQK_TITO_SAPS_MIN_LFM_0200_IPU_PS_POST_REP</v>
      </c>
      <c r="D72" t="s">
        <v>124</v>
      </c>
      <c r="E72" t="s">
        <v>128</v>
      </c>
      <c r="F72" t="s">
        <v>129</v>
      </c>
      <c r="G72" t="s">
        <v>137</v>
      </c>
      <c r="H72" t="s">
        <v>139</v>
      </c>
      <c r="I72" t="s">
        <v>142</v>
      </c>
      <c r="J72" t="s">
        <v>145</v>
      </c>
      <c r="K72" t="s">
        <v>148</v>
      </c>
      <c r="L72" t="s">
        <v>152</v>
      </c>
      <c r="M72" t="s">
        <v>200</v>
      </c>
      <c r="N72" t="s">
        <v>226</v>
      </c>
      <c r="O72" t="s">
        <v>231</v>
      </c>
      <c r="P72" t="s">
        <v>233</v>
      </c>
      <c r="Q72" t="s">
        <v>304</v>
      </c>
      <c r="R72" t="s">
        <v>309</v>
      </c>
      <c r="S72" t="s">
        <v>371</v>
      </c>
      <c r="T72" t="s">
        <v>459</v>
      </c>
      <c r="U72" t="s">
        <v>461</v>
      </c>
      <c r="V72" t="s">
        <v>460</v>
      </c>
      <c r="W72" t="s">
        <v>463</v>
      </c>
      <c r="X72">
        <f t="shared" si="19"/>
        <v>2</v>
      </c>
      <c r="Z72" t="str">
        <f>$C73</f>
        <v>ALL_GFX_VMIN_K_PREHVQK_TITO_SAIS_MIN_LFM_0200_IPU_IS_POST_REP</v>
      </c>
      <c r="AA72" t="str">
        <f>$C73</f>
        <v>ALL_GFX_VMIN_K_PREHVQK_TITO_SAIS_MIN_LFM_0200_IPU_IS_POST_REP</v>
      </c>
      <c r="AJ72" t="s">
        <v>470</v>
      </c>
      <c r="AK72" t="s">
        <v>475</v>
      </c>
      <c r="AL72" t="s">
        <v>487</v>
      </c>
      <c r="AM72" t="s">
        <v>524</v>
      </c>
      <c r="AN72" t="s">
        <v>537</v>
      </c>
      <c r="AO72" t="s">
        <v>539</v>
      </c>
      <c r="AP72" t="s">
        <v>540</v>
      </c>
      <c r="AQ72" t="s">
        <v>478</v>
      </c>
    </row>
    <row r="73" spans="1:56" x14ac:dyDescent="0.25">
      <c r="A73" t="s">
        <v>57</v>
      </c>
      <c r="B73" t="s">
        <v>67</v>
      </c>
      <c r="C73" t="str">
        <f>D73&amp;"_"&amp;E73&amp;"_"&amp;F73&amp;"_"&amp;G73&amp;"_"&amp;A73&amp;"_"&amp;H73&amp;"_"&amp;I73&amp;"_"&amp;J73&amp;"_"&amp;K73&amp;"_"&amp;L73&amp;"_"&amp;M73</f>
        <v>ALL_GFX_VMIN_K_PREHVQK_TITO_SAIS_MIN_LFM_0200_IPU_IS_POST_REP</v>
      </c>
      <c r="D73" t="s">
        <v>124</v>
      </c>
      <c r="E73" t="s">
        <v>128</v>
      </c>
      <c r="F73" t="s">
        <v>129</v>
      </c>
      <c r="G73" t="s">
        <v>137</v>
      </c>
      <c r="H73" t="s">
        <v>139</v>
      </c>
      <c r="I73" t="s">
        <v>143</v>
      </c>
      <c r="J73" t="s">
        <v>145</v>
      </c>
      <c r="K73" t="s">
        <v>148</v>
      </c>
      <c r="L73" t="s">
        <v>152</v>
      </c>
      <c r="M73" t="s">
        <v>201</v>
      </c>
      <c r="N73" t="s">
        <v>226</v>
      </c>
      <c r="O73" t="s">
        <v>231</v>
      </c>
      <c r="P73" t="s">
        <v>234</v>
      </c>
      <c r="Q73" t="s">
        <v>304</v>
      </c>
      <c r="R73" t="s">
        <v>309</v>
      </c>
      <c r="S73" t="s">
        <v>372</v>
      </c>
      <c r="T73" t="s">
        <v>459</v>
      </c>
      <c r="U73" t="s">
        <v>461</v>
      </c>
      <c r="V73" t="s">
        <v>464</v>
      </c>
      <c r="W73" t="s">
        <v>463</v>
      </c>
      <c r="X73">
        <f t="shared" si="19"/>
        <v>2</v>
      </c>
      <c r="Z73" t="s">
        <v>460</v>
      </c>
      <c r="AA73" t="s">
        <v>460</v>
      </c>
      <c r="AJ73" t="s">
        <v>470</v>
      </c>
      <c r="AK73" t="s">
        <v>475</v>
      </c>
      <c r="AL73" t="s">
        <v>488</v>
      </c>
      <c r="AM73" t="s">
        <v>525</v>
      </c>
      <c r="AN73" t="s">
        <v>537</v>
      </c>
      <c r="AO73" t="s">
        <v>539</v>
      </c>
      <c r="AP73" t="s">
        <v>540</v>
      </c>
      <c r="AQ73" t="s">
        <v>479</v>
      </c>
    </row>
    <row r="74" spans="1:56" x14ac:dyDescent="0.25">
      <c r="A74" t="s">
        <v>57</v>
      </c>
      <c r="B74" t="s">
        <v>71</v>
      </c>
      <c r="C74" t="s">
        <v>89</v>
      </c>
      <c r="E74" t="s">
        <v>128</v>
      </c>
      <c r="X74">
        <f t="shared" si="19"/>
        <v>0</v>
      </c>
    </row>
    <row r="75" spans="1:56" x14ac:dyDescent="0.25">
      <c r="A75" t="s">
        <v>57</v>
      </c>
      <c r="B75" t="s">
        <v>66</v>
      </c>
      <c r="C75" t="s">
        <v>90</v>
      </c>
      <c r="E75" t="s">
        <v>128</v>
      </c>
      <c r="V75" t="s">
        <v>463</v>
      </c>
      <c r="W75" t="s">
        <v>465</v>
      </c>
      <c r="X75">
        <f t="shared" si="19"/>
        <v>2</v>
      </c>
      <c r="Z75" t="str">
        <f>$C90</f>
        <v>MEDIA_VMIN_VFDM</v>
      </c>
      <c r="AA75" t="str">
        <f>$C90</f>
        <v>MEDIA_VMIN_VFDM</v>
      </c>
    </row>
    <row r="76" spans="1:56" x14ac:dyDescent="0.25">
      <c r="A76" t="s">
        <v>57</v>
      </c>
      <c r="B76" t="s">
        <v>69</v>
      </c>
      <c r="C76" t="str">
        <f t="shared" ref="C76:C88" si="20">D76&amp;"_"&amp;E76&amp;"_"&amp;F76&amp;"_"&amp;G76&amp;"_"&amp;A76&amp;"_"&amp;H76&amp;"_"&amp;I76&amp;"_"&amp;J76&amp;"_"&amp;K76&amp;"_"&amp;L76&amp;"_"&amp;M76</f>
        <v>ALL_GFX_PATMOD_K_PREHVQK_X_X_X_X_X_MEDIA_RESET_FREQ_VMIN_REP</v>
      </c>
      <c r="D76" t="s">
        <v>124</v>
      </c>
      <c r="E76" t="s">
        <v>128</v>
      </c>
      <c r="F76" t="s">
        <v>131</v>
      </c>
      <c r="G76" t="s">
        <v>137</v>
      </c>
      <c r="H76" t="s">
        <v>140</v>
      </c>
      <c r="I76" t="s">
        <v>140</v>
      </c>
      <c r="J76" t="s">
        <v>140</v>
      </c>
      <c r="K76" t="s">
        <v>140</v>
      </c>
      <c r="L76" t="s">
        <v>140</v>
      </c>
      <c r="M76" t="s">
        <v>202</v>
      </c>
      <c r="N76" t="s">
        <v>227</v>
      </c>
      <c r="O76" t="s">
        <v>227</v>
      </c>
      <c r="P76" t="s">
        <v>227</v>
      </c>
      <c r="Q76" t="s">
        <v>305</v>
      </c>
      <c r="R76" t="s">
        <v>310</v>
      </c>
      <c r="S76" t="s">
        <v>373</v>
      </c>
      <c r="T76" t="s">
        <v>459</v>
      </c>
      <c r="U76" t="s">
        <v>461</v>
      </c>
      <c r="V76" t="s">
        <v>463</v>
      </c>
      <c r="W76" t="s">
        <v>463</v>
      </c>
      <c r="X76">
        <f t="shared" si="19"/>
        <v>2</v>
      </c>
      <c r="Z76" t="str">
        <f>$C77</f>
        <v>SSA_GFX_HRY_E_PREHVQK_TITO_SAME_MIN_LFM_0400_MEDIA1_BHRY_BP1</v>
      </c>
      <c r="AA76" t="str">
        <f>$C77</f>
        <v>SSA_GFX_HRY_E_PREHVQK_TITO_SAME_MIN_LFM_0400_MEDIA1_BHRY_BP1</v>
      </c>
      <c r="AM76" t="s">
        <v>526</v>
      </c>
      <c r="AV76" t="s">
        <v>566</v>
      </c>
      <c r="AW76" t="s">
        <v>568</v>
      </c>
    </row>
    <row r="77" spans="1:56" x14ac:dyDescent="0.25">
      <c r="A77" t="s">
        <v>57</v>
      </c>
      <c r="B77" t="s">
        <v>70</v>
      </c>
      <c r="C77" t="str">
        <f t="shared" si="20"/>
        <v>SSA_GFX_HRY_E_PREHVQK_TITO_SAME_MIN_LFM_0400_MEDIA1_BHRY_BP1</v>
      </c>
      <c r="D77" t="s">
        <v>125</v>
      </c>
      <c r="E77" t="s">
        <v>128</v>
      </c>
      <c r="F77" t="s">
        <v>132</v>
      </c>
      <c r="G77" t="s">
        <v>138</v>
      </c>
      <c r="H77" t="s">
        <v>139</v>
      </c>
      <c r="I77" t="s">
        <v>144</v>
      </c>
      <c r="J77" t="s">
        <v>145</v>
      </c>
      <c r="K77" t="s">
        <v>148</v>
      </c>
      <c r="L77" t="s">
        <v>153</v>
      </c>
      <c r="M77" t="s">
        <v>203</v>
      </c>
      <c r="N77" t="s">
        <v>226</v>
      </c>
      <c r="O77" t="s">
        <v>231</v>
      </c>
      <c r="P77" t="s">
        <v>274</v>
      </c>
      <c r="Q77" t="s">
        <v>304</v>
      </c>
      <c r="R77" t="s">
        <v>310</v>
      </c>
      <c r="S77" t="s">
        <v>374</v>
      </c>
      <c r="T77" t="s">
        <v>459</v>
      </c>
      <c r="U77" t="s">
        <v>462</v>
      </c>
      <c r="V77" t="s">
        <v>463</v>
      </c>
      <c r="W77" t="s">
        <v>463</v>
      </c>
      <c r="X77">
        <f t="shared" si="19"/>
        <v>10</v>
      </c>
      <c r="Z77" t="str">
        <f>$C79</f>
        <v>SSA_GFX_HRY_E_PREHVQK_TITO_SAME_MIN_LFM_0400_MEDIA3_BHRY_BP3</v>
      </c>
      <c r="AA77" t="str">
        <f>$C79</f>
        <v>SSA_GFX_HRY_E_PREHVQK_TITO_SAME_MIN_LFM_0400_MEDIA3_BHRY_BP3</v>
      </c>
      <c r="AB77" t="str">
        <f t="shared" ref="AB77:AB87" si="21">$C78</f>
        <v>SSA_GFX_HRY_E_PREHVQK_TITO_SAME_MIN_LFM_0400_MEDIA1_BISR_BISR_BP1</v>
      </c>
      <c r="AC77" t="str">
        <f t="shared" ref="AC77:AC87" si="22">$C78</f>
        <v>SSA_GFX_HRY_E_PREHVQK_TITO_SAME_MIN_LFM_0400_MEDIA1_BISR_BISR_BP1</v>
      </c>
      <c r="AD77" t="str">
        <f t="shared" ref="AD77:AD87" si="23">$C78</f>
        <v>SSA_GFX_HRY_E_PREHVQK_TITO_SAME_MIN_LFM_0400_MEDIA1_BISR_BISR_BP1</v>
      </c>
      <c r="AE77" t="str">
        <f t="shared" ref="AE77:AE87" si="24">$C78</f>
        <v>SSA_GFX_HRY_E_PREHVQK_TITO_SAME_MIN_LFM_0400_MEDIA1_BISR_BISR_BP1</v>
      </c>
      <c r="AF77" t="str">
        <f t="shared" ref="AF77:AF87" si="25">$C78</f>
        <v>SSA_GFX_HRY_E_PREHVQK_TITO_SAME_MIN_LFM_0400_MEDIA1_BISR_BISR_BP1</v>
      </c>
      <c r="AG77" t="str">
        <f t="shared" ref="AG77:AG87" si="26">$C78</f>
        <v>SSA_GFX_HRY_E_PREHVQK_TITO_SAME_MIN_LFM_0400_MEDIA1_BISR_BISR_BP1</v>
      </c>
      <c r="AH77" t="str">
        <f>$C79</f>
        <v>SSA_GFX_HRY_E_PREHVQK_TITO_SAME_MIN_LFM_0400_MEDIA3_BHRY_BP3</v>
      </c>
      <c r="AI77" t="str">
        <f t="shared" ref="AI77:AI87" si="27">$C78</f>
        <v>SSA_GFX_HRY_E_PREHVQK_TITO_SAME_MIN_LFM_0400_MEDIA1_BISR_BISR_BP1</v>
      </c>
      <c r="AJ77" t="s">
        <v>471</v>
      </c>
      <c r="AK77" t="s">
        <v>471</v>
      </c>
      <c r="AY77" t="s">
        <v>132</v>
      </c>
    </row>
    <row r="78" spans="1:56" x14ac:dyDescent="0.25">
      <c r="A78" t="s">
        <v>57</v>
      </c>
      <c r="B78" t="s">
        <v>70</v>
      </c>
      <c r="C78" t="str">
        <f t="shared" si="20"/>
        <v>SSA_GFX_HRY_E_PREHVQK_TITO_SAME_MIN_LFM_0400_MEDIA1_BISR_BISR_BP1</v>
      </c>
      <c r="D78" t="s">
        <v>125</v>
      </c>
      <c r="E78" t="s">
        <v>128</v>
      </c>
      <c r="F78" t="s">
        <v>132</v>
      </c>
      <c r="G78" t="s">
        <v>138</v>
      </c>
      <c r="H78" t="s">
        <v>139</v>
      </c>
      <c r="I78" t="s">
        <v>144</v>
      </c>
      <c r="J78" t="s">
        <v>145</v>
      </c>
      <c r="K78" t="s">
        <v>148</v>
      </c>
      <c r="L78" t="s">
        <v>153</v>
      </c>
      <c r="M78" t="s">
        <v>204</v>
      </c>
      <c r="N78" t="s">
        <v>226</v>
      </c>
      <c r="O78" t="s">
        <v>231</v>
      </c>
      <c r="P78" t="s">
        <v>275</v>
      </c>
      <c r="Q78" t="s">
        <v>304</v>
      </c>
      <c r="R78" t="s">
        <v>310</v>
      </c>
      <c r="S78" t="s">
        <v>375</v>
      </c>
      <c r="T78" t="s">
        <v>459</v>
      </c>
      <c r="U78" t="s">
        <v>462</v>
      </c>
      <c r="V78" t="s">
        <v>460</v>
      </c>
      <c r="W78" t="s">
        <v>463</v>
      </c>
      <c r="X78">
        <f t="shared" si="19"/>
        <v>10</v>
      </c>
      <c r="Z78" t="str">
        <f>$C79</f>
        <v>SSA_GFX_HRY_E_PREHVQK_TITO_SAME_MIN_LFM_0400_MEDIA3_BHRY_BP3</v>
      </c>
      <c r="AA78" t="str">
        <f>$C79</f>
        <v>SSA_GFX_HRY_E_PREHVQK_TITO_SAME_MIN_LFM_0400_MEDIA3_BHRY_BP3</v>
      </c>
      <c r="AB78" t="str">
        <f t="shared" si="21"/>
        <v>SSA_GFX_HRY_E_PREHVQK_TITO_SAME_MIN_LFM_0400_MEDIA3_BHRY_BP3</v>
      </c>
      <c r="AC78" t="str">
        <f t="shared" si="22"/>
        <v>SSA_GFX_HRY_E_PREHVQK_TITO_SAME_MIN_LFM_0400_MEDIA3_BHRY_BP3</v>
      </c>
      <c r="AD78" t="str">
        <f t="shared" si="23"/>
        <v>SSA_GFX_HRY_E_PREHVQK_TITO_SAME_MIN_LFM_0400_MEDIA3_BHRY_BP3</v>
      </c>
      <c r="AE78" t="str">
        <f t="shared" si="24"/>
        <v>SSA_GFX_HRY_E_PREHVQK_TITO_SAME_MIN_LFM_0400_MEDIA3_BHRY_BP3</v>
      </c>
      <c r="AF78" t="str">
        <f t="shared" si="25"/>
        <v>SSA_GFX_HRY_E_PREHVQK_TITO_SAME_MIN_LFM_0400_MEDIA3_BHRY_BP3</v>
      </c>
      <c r="AG78" t="str">
        <f t="shared" si="26"/>
        <v>SSA_GFX_HRY_E_PREHVQK_TITO_SAME_MIN_LFM_0400_MEDIA3_BHRY_BP3</v>
      </c>
      <c r="AH78" t="str">
        <f>$C79</f>
        <v>SSA_GFX_HRY_E_PREHVQK_TITO_SAME_MIN_LFM_0400_MEDIA3_BHRY_BP3</v>
      </c>
      <c r="AI78" t="str">
        <f t="shared" si="27"/>
        <v>SSA_GFX_HRY_E_PREHVQK_TITO_SAME_MIN_LFM_0400_MEDIA3_BHRY_BP3</v>
      </c>
      <c r="AJ78" t="s">
        <v>471</v>
      </c>
      <c r="AK78" t="s">
        <v>471</v>
      </c>
      <c r="AY78" t="s">
        <v>573</v>
      </c>
    </row>
    <row r="79" spans="1:56" x14ac:dyDescent="0.25">
      <c r="A79" t="s">
        <v>57</v>
      </c>
      <c r="B79" t="s">
        <v>70</v>
      </c>
      <c r="C79" t="str">
        <f t="shared" si="20"/>
        <v>SSA_GFX_HRY_E_PREHVQK_TITO_SAME_MIN_LFM_0400_MEDIA3_BHRY_BP3</v>
      </c>
      <c r="D79" t="s">
        <v>125</v>
      </c>
      <c r="E79" t="s">
        <v>128</v>
      </c>
      <c r="F79" t="s">
        <v>132</v>
      </c>
      <c r="G79" t="s">
        <v>138</v>
      </c>
      <c r="H79" t="s">
        <v>139</v>
      </c>
      <c r="I79" t="s">
        <v>144</v>
      </c>
      <c r="J79" t="s">
        <v>145</v>
      </c>
      <c r="K79" t="s">
        <v>148</v>
      </c>
      <c r="L79" t="s">
        <v>153</v>
      </c>
      <c r="M79" t="s">
        <v>205</v>
      </c>
      <c r="N79" t="s">
        <v>226</v>
      </c>
      <c r="O79" t="s">
        <v>231</v>
      </c>
      <c r="P79" t="s">
        <v>276</v>
      </c>
      <c r="Q79" t="s">
        <v>304</v>
      </c>
      <c r="R79" t="s">
        <v>310</v>
      </c>
      <c r="S79" t="s">
        <v>376</v>
      </c>
      <c r="T79" t="s">
        <v>459</v>
      </c>
      <c r="U79" t="s">
        <v>462</v>
      </c>
      <c r="V79" t="s">
        <v>464</v>
      </c>
      <c r="W79" t="s">
        <v>463</v>
      </c>
      <c r="X79">
        <f t="shared" si="19"/>
        <v>10</v>
      </c>
      <c r="Z79" t="str">
        <f>$C81</f>
        <v>LSA_GFX_HRY_E_PREHVQK_TITO_SAME_MIN_LFM_0400_MEDIA0_BHRY_BP0</v>
      </c>
      <c r="AA79" t="str">
        <f>$C81</f>
        <v>LSA_GFX_HRY_E_PREHVQK_TITO_SAME_MIN_LFM_0400_MEDIA0_BHRY_BP0</v>
      </c>
      <c r="AB79" t="str">
        <f t="shared" si="21"/>
        <v>SSA_GFX_HRY_E_PREHVQK_TITO_SAME_MIN_LFM_0400_MEDIA3_BISR_BISR_BP3</v>
      </c>
      <c r="AC79" t="str">
        <f t="shared" si="22"/>
        <v>SSA_GFX_HRY_E_PREHVQK_TITO_SAME_MIN_LFM_0400_MEDIA3_BISR_BISR_BP3</v>
      </c>
      <c r="AD79" t="str">
        <f t="shared" si="23"/>
        <v>SSA_GFX_HRY_E_PREHVQK_TITO_SAME_MIN_LFM_0400_MEDIA3_BISR_BISR_BP3</v>
      </c>
      <c r="AE79" t="str">
        <f t="shared" si="24"/>
        <v>SSA_GFX_HRY_E_PREHVQK_TITO_SAME_MIN_LFM_0400_MEDIA3_BISR_BISR_BP3</v>
      </c>
      <c r="AF79" t="str">
        <f t="shared" si="25"/>
        <v>SSA_GFX_HRY_E_PREHVQK_TITO_SAME_MIN_LFM_0400_MEDIA3_BISR_BISR_BP3</v>
      </c>
      <c r="AG79" t="str">
        <f t="shared" si="26"/>
        <v>SSA_GFX_HRY_E_PREHVQK_TITO_SAME_MIN_LFM_0400_MEDIA3_BISR_BISR_BP3</v>
      </c>
      <c r="AH79" t="str">
        <f>$C81</f>
        <v>LSA_GFX_HRY_E_PREHVQK_TITO_SAME_MIN_LFM_0400_MEDIA0_BHRY_BP0</v>
      </c>
      <c r="AI79" t="str">
        <f t="shared" si="27"/>
        <v>SSA_GFX_HRY_E_PREHVQK_TITO_SAME_MIN_LFM_0400_MEDIA3_BISR_BISR_BP3</v>
      </c>
      <c r="AJ79" t="s">
        <v>471</v>
      </c>
      <c r="AK79" t="s">
        <v>471</v>
      </c>
      <c r="AY79" t="s">
        <v>132</v>
      </c>
    </row>
    <row r="80" spans="1:56" x14ac:dyDescent="0.25">
      <c r="A80" t="s">
        <v>57</v>
      </c>
      <c r="B80" t="s">
        <v>70</v>
      </c>
      <c r="C80" t="str">
        <f t="shared" si="20"/>
        <v>SSA_GFX_HRY_E_PREHVQK_TITO_SAME_MIN_LFM_0400_MEDIA3_BISR_BISR_BP3</v>
      </c>
      <c r="D80" t="s">
        <v>125</v>
      </c>
      <c r="E80" t="s">
        <v>128</v>
      </c>
      <c r="F80" t="s">
        <v>132</v>
      </c>
      <c r="G80" t="s">
        <v>138</v>
      </c>
      <c r="H80" t="s">
        <v>139</v>
      </c>
      <c r="I80" t="s">
        <v>144</v>
      </c>
      <c r="J80" t="s">
        <v>145</v>
      </c>
      <c r="K80" t="s">
        <v>148</v>
      </c>
      <c r="L80" t="s">
        <v>153</v>
      </c>
      <c r="M80" t="s">
        <v>206</v>
      </c>
      <c r="N80" t="s">
        <v>226</v>
      </c>
      <c r="O80" t="s">
        <v>231</v>
      </c>
      <c r="P80" t="s">
        <v>277</v>
      </c>
      <c r="Q80" t="s">
        <v>304</v>
      </c>
      <c r="R80" t="s">
        <v>310</v>
      </c>
      <c r="S80" t="s">
        <v>377</v>
      </c>
      <c r="T80" t="s">
        <v>459</v>
      </c>
      <c r="U80" t="s">
        <v>462</v>
      </c>
      <c r="V80" t="s">
        <v>465</v>
      </c>
      <c r="W80" t="s">
        <v>463</v>
      </c>
      <c r="X80">
        <f t="shared" si="19"/>
        <v>10</v>
      </c>
      <c r="Z80" t="str">
        <f>$C81</f>
        <v>LSA_GFX_HRY_E_PREHVQK_TITO_SAME_MIN_LFM_0400_MEDIA0_BHRY_BP0</v>
      </c>
      <c r="AA80" t="str">
        <f>$C81</f>
        <v>LSA_GFX_HRY_E_PREHVQK_TITO_SAME_MIN_LFM_0400_MEDIA0_BHRY_BP0</v>
      </c>
      <c r="AB80" t="str">
        <f t="shared" si="21"/>
        <v>LSA_GFX_HRY_E_PREHVQK_TITO_SAME_MIN_LFM_0400_MEDIA0_BHRY_BP0</v>
      </c>
      <c r="AC80" t="str">
        <f t="shared" si="22"/>
        <v>LSA_GFX_HRY_E_PREHVQK_TITO_SAME_MIN_LFM_0400_MEDIA0_BHRY_BP0</v>
      </c>
      <c r="AD80" t="str">
        <f t="shared" si="23"/>
        <v>LSA_GFX_HRY_E_PREHVQK_TITO_SAME_MIN_LFM_0400_MEDIA0_BHRY_BP0</v>
      </c>
      <c r="AE80" t="str">
        <f t="shared" si="24"/>
        <v>LSA_GFX_HRY_E_PREHVQK_TITO_SAME_MIN_LFM_0400_MEDIA0_BHRY_BP0</v>
      </c>
      <c r="AF80" t="str">
        <f t="shared" si="25"/>
        <v>LSA_GFX_HRY_E_PREHVQK_TITO_SAME_MIN_LFM_0400_MEDIA0_BHRY_BP0</v>
      </c>
      <c r="AG80" t="str">
        <f t="shared" si="26"/>
        <v>LSA_GFX_HRY_E_PREHVQK_TITO_SAME_MIN_LFM_0400_MEDIA0_BHRY_BP0</v>
      </c>
      <c r="AH80" t="str">
        <f>$C81</f>
        <v>LSA_GFX_HRY_E_PREHVQK_TITO_SAME_MIN_LFM_0400_MEDIA0_BHRY_BP0</v>
      </c>
      <c r="AI80" t="str">
        <f t="shared" si="27"/>
        <v>LSA_GFX_HRY_E_PREHVQK_TITO_SAME_MIN_LFM_0400_MEDIA0_BHRY_BP0</v>
      </c>
      <c r="AJ80" t="s">
        <v>471</v>
      </c>
      <c r="AK80" t="s">
        <v>471</v>
      </c>
      <c r="AY80" t="s">
        <v>573</v>
      </c>
    </row>
    <row r="81" spans="1:56" x14ac:dyDescent="0.25">
      <c r="A81" t="s">
        <v>57</v>
      </c>
      <c r="B81" t="s">
        <v>70</v>
      </c>
      <c r="C81" t="str">
        <f t="shared" si="20"/>
        <v>LSA_GFX_HRY_E_PREHVQK_TITO_SAME_MIN_LFM_0400_MEDIA0_BHRY_BP0</v>
      </c>
      <c r="D81" t="s">
        <v>126</v>
      </c>
      <c r="E81" t="s">
        <v>128</v>
      </c>
      <c r="F81" t="s">
        <v>132</v>
      </c>
      <c r="G81" t="s">
        <v>138</v>
      </c>
      <c r="H81" t="s">
        <v>139</v>
      </c>
      <c r="I81" t="s">
        <v>144</v>
      </c>
      <c r="J81" t="s">
        <v>145</v>
      </c>
      <c r="K81" t="s">
        <v>148</v>
      </c>
      <c r="L81" t="s">
        <v>153</v>
      </c>
      <c r="M81" t="s">
        <v>207</v>
      </c>
      <c r="N81" t="s">
        <v>226</v>
      </c>
      <c r="O81" t="s">
        <v>231</v>
      </c>
      <c r="P81" t="s">
        <v>278</v>
      </c>
      <c r="Q81" t="s">
        <v>306</v>
      </c>
      <c r="R81" t="s">
        <v>310</v>
      </c>
      <c r="S81" t="s">
        <v>378</v>
      </c>
      <c r="T81" t="s">
        <v>459</v>
      </c>
      <c r="U81" t="s">
        <v>462</v>
      </c>
      <c r="V81" t="s">
        <v>466</v>
      </c>
      <c r="W81" t="s">
        <v>463</v>
      </c>
      <c r="X81">
        <f t="shared" si="19"/>
        <v>10</v>
      </c>
      <c r="Z81" t="str">
        <f>$C83</f>
        <v>LSA_GFX_HRY_E_PREHVQK_TITO_SAME_MIN_LFM_0400_MEDIA1_BHRY_BP1</v>
      </c>
      <c r="AA81" t="str">
        <f>$C83</f>
        <v>LSA_GFX_HRY_E_PREHVQK_TITO_SAME_MIN_LFM_0400_MEDIA1_BHRY_BP1</v>
      </c>
      <c r="AB81" t="str">
        <f t="shared" si="21"/>
        <v>LSA_GFX_HRY_E_PREHVQK_TITO_SAME_MIN_LFM_0400_MEDIA0_BISR_BISR_BP0</v>
      </c>
      <c r="AC81" t="str">
        <f t="shared" si="22"/>
        <v>LSA_GFX_HRY_E_PREHVQK_TITO_SAME_MIN_LFM_0400_MEDIA0_BISR_BISR_BP0</v>
      </c>
      <c r="AD81" t="str">
        <f t="shared" si="23"/>
        <v>LSA_GFX_HRY_E_PREHVQK_TITO_SAME_MIN_LFM_0400_MEDIA0_BISR_BISR_BP0</v>
      </c>
      <c r="AE81" t="str">
        <f t="shared" si="24"/>
        <v>LSA_GFX_HRY_E_PREHVQK_TITO_SAME_MIN_LFM_0400_MEDIA0_BISR_BISR_BP0</v>
      </c>
      <c r="AF81" t="str">
        <f t="shared" si="25"/>
        <v>LSA_GFX_HRY_E_PREHVQK_TITO_SAME_MIN_LFM_0400_MEDIA0_BISR_BISR_BP0</v>
      </c>
      <c r="AG81" t="str">
        <f t="shared" si="26"/>
        <v>LSA_GFX_HRY_E_PREHVQK_TITO_SAME_MIN_LFM_0400_MEDIA0_BISR_BISR_BP0</v>
      </c>
      <c r="AH81" t="str">
        <f>$C83</f>
        <v>LSA_GFX_HRY_E_PREHVQK_TITO_SAME_MIN_LFM_0400_MEDIA1_BHRY_BP1</v>
      </c>
      <c r="AI81" t="str">
        <f t="shared" si="27"/>
        <v>LSA_GFX_HRY_E_PREHVQK_TITO_SAME_MIN_LFM_0400_MEDIA0_BISR_BISR_BP0</v>
      </c>
      <c r="AJ81" t="s">
        <v>471</v>
      </c>
      <c r="AK81" t="s">
        <v>471</v>
      </c>
      <c r="AY81" t="s">
        <v>132</v>
      </c>
    </row>
    <row r="82" spans="1:56" x14ac:dyDescent="0.25">
      <c r="A82" t="s">
        <v>57</v>
      </c>
      <c r="B82" t="s">
        <v>70</v>
      </c>
      <c r="C82" t="str">
        <f t="shared" si="20"/>
        <v>LSA_GFX_HRY_E_PREHVQK_TITO_SAME_MIN_LFM_0400_MEDIA0_BISR_BISR_BP0</v>
      </c>
      <c r="D82" t="s">
        <v>126</v>
      </c>
      <c r="E82" t="s">
        <v>128</v>
      </c>
      <c r="F82" t="s">
        <v>132</v>
      </c>
      <c r="G82" t="s">
        <v>138</v>
      </c>
      <c r="H82" t="s">
        <v>139</v>
      </c>
      <c r="I82" t="s">
        <v>144</v>
      </c>
      <c r="J82" t="s">
        <v>145</v>
      </c>
      <c r="K82" t="s">
        <v>148</v>
      </c>
      <c r="L82" t="s">
        <v>153</v>
      </c>
      <c r="M82" t="s">
        <v>208</v>
      </c>
      <c r="N82" t="s">
        <v>226</v>
      </c>
      <c r="O82" t="s">
        <v>231</v>
      </c>
      <c r="P82" t="s">
        <v>279</v>
      </c>
      <c r="Q82" t="s">
        <v>306</v>
      </c>
      <c r="R82" t="s">
        <v>310</v>
      </c>
      <c r="S82" t="s">
        <v>379</v>
      </c>
      <c r="T82" t="s">
        <v>459</v>
      </c>
      <c r="U82" t="s">
        <v>462</v>
      </c>
      <c r="V82" t="s">
        <v>467</v>
      </c>
      <c r="W82" t="s">
        <v>463</v>
      </c>
      <c r="X82">
        <f t="shared" si="19"/>
        <v>10</v>
      </c>
      <c r="Z82" t="str">
        <f>$C83</f>
        <v>LSA_GFX_HRY_E_PREHVQK_TITO_SAME_MIN_LFM_0400_MEDIA1_BHRY_BP1</v>
      </c>
      <c r="AA82" t="str">
        <f>$C83</f>
        <v>LSA_GFX_HRY_E_PREHVQK_TITO_SAME_MIN_LFM_0400_MEDIA1_BHRY_BP1</v>
      </c>
      <c r="AB82" t="str">
        <f t="shared" si="21"/>
        <v>LSA_GFX_HRY_E_PREHVQK_TITO_SAME_MIN_LFM_0400_MEDIA1_BHRY_BP1</v>
      </c>
      <c r="AC82" t="str">
        <f t="shared" si="22"/>
        <v>LSA_GFX_HRY_E_PREHVQK_TITO_SAME_MIN_LFM_0400_MEDIA1_BHRY_BP1</v>
      </c>
      <c r="AD82" t="str">
        <f t="shared" si="23"/>
        <v>LSA_GFX_HRY_E_PREHVQK_TITO_SAME_MIN_LFM_0400_MEDIA1_BHRY_BP1</v>
      </c>
      <c r="AE82" t="str">
        <f t="shared" si="24"/>
        <v>LSA_GFX_HRY_E_PREHVQK_TITO_SAME_MIN_LFM_0400_MEDIA1_BHRY_BP1</v>
      </c>
      <c r="AF82" t="str">
        <f t="shared" si="25"/>
        <v>LSA_GFX_HRY_E_PREHVQK_TITO_SAME_MIN_LFM_0400_MEDIA1_BHRY_BP1</v>
      </c>
      <c r="AG82" t="str">
        <f t="shared" si="26"/>
        <v>LSA_GFX_HRY_E_PREHVQK_TITO_SAME_MIN_LFM_0400_MEDIA1_BHRY_BP1</v>
      </c>
      <c r="AH82" t="str">
        <f>$C83</f>
        <v>LSA_GFX_HRY_E_PREHVQK_TITO_SAME_MIN_LFM_0400_MEDIA1_BHRY_BP1</v>
      </c>
      <c r="AI82" t="str">
        <f t="shared" si="27"/>
        <v>LSA_GFX_HRY_E_PREHVQK_TITO_SAME_MIN_LFM_0400_MEDIA1_BHRY_BP1</v>
      </c>
      <c r="AJ82" t="s">
        <v>471</v>
      </c>
      <c r="AK82" t="s">
        <v>471</v>
      </c>
      <c r="AY82" t="s">
        <v>573</v>
      </c>
    </row>
    <row r="83" spans="1:56" x14ac:dyDescent="0.25">
      <c r="A83" t="s">
        <v>57</v>
      </c>
      <c r="B83" t="s">
        <v>70</v>
      </c>
      <c r="C83" t="str">
        <f t="shared" si="20"/>
        <v>LSA_GFX_HRY_E_PREHVQK_TITO_SAME_MIN_LFM_0400_MEDIA1_BHRY_BP1</v>
      </c>
      <c r="D83" t="s">
        <v>126</v>
      </c>
      <c r="E83" t="s">
        <v>128</v>
      </c>
      <c r="F83" t="s">
        <v>132</v>
      </c>
      <c r="G83" t="s">
        <v>138</v>
      </c>
      <c r="H83" t="s">
        <v>139</v>
      </c>
      <c r="I83" t="s">
        <v>144</v>
      </c>
      <c r="J83" t="s">
        <v>145</v>
      </c>
      <c r="K83" t="s">
        <v>148</v>
      </c>
      <c r="L83" t="s">
        <v>153</v>
      </c>
      <c r="M83" t="s">
        <v>203</v>
      </c>
      <c r="N83" t="s">
        <v>226</v>
      </c>
      <c r="O83" t="s">
        <v>231</v>
      </c>
      <c r="P83" t="s">
        <v>280</v>
      </c>
      <c r="Q83" t="s">
        <v>306</v>
      </c>
      <c r="R83" t="s">
        <v>310</v>
      </c>
      <c r="S83" t="s">
        <v>380</v>
      </c>
      <c r="T83" t="s">
        <v>459</v>
      </c>
      <c r="U83" t="s">
        <v>462</v>
      </c>
      <c r="V83" t="s">
        <v>463</v>
      </c>
      <c r="W83" t="s">
        <v>460</v>
      </c>
      <c r="X83">
        <f t="shared" si="19"/>
        <v>10</v>
      </c>
      <c r="Z83" t="str">
        <f>$C85</f>
        <v>LSA_GFX_HRY_E_PREHVQK_TITO_SAME_MIN_LFM_0400_MEDIA2_BHRY_BP2</v>
      </c>
      <c r="AA83" t="str">
        <f>$C85</f>
        <v>LSA_GFX_HRY_E_PREHVQK_TITO_SAME_MIN_LFM_0400_MEDIA2_BHRY_BP2</v>
      </c>
      <c r="AB83" t="str">
        <f t="shared" si="21"/>
        <v>LSA_GFX_HRY_E_PREHVQK_TITO_SAME_MIN_LFM_0400_MEDIA1_BISR_BISR_BP1</v>
      </c>
      <c r="AC83" t="str">
        <f t="shared" si="22"/>
        <v>LSA_GFX_HRY_E_PREHVQK_TITO_SAME_MIN_LFM_0400_MEDIA1_BISR_BISR_BP1</v>
      </c>
      <c r="AD83" t="str">
        <f t="shared" si="23"/>
        <v>LSA_GFX_HRY_E_PREHVQK_TITO_SAME_MIN_LFM_0400_MEDIA1_BISR_BISR_BP1</v>
      </c>
      <c r="AE83" t="str">
        <f t="shared" si="24"/>
        <v>LSA_GFX_HRY_E_PREHVQK_TITO_SAME_MIN_LFM_0400_MEDIA1_BISR_BISR_BP1</v>
      </c>
      <c r="AF83" t="str">
        <f t="shared" si="25"/>
        <v>LSA_GFX_HRY_E_PREHVQK_TITO_SAME_MIN_LFM_0400_MEDIA1_BISR_BISR_BP1</v>
      </c>
      <c r="AG83" t="str">
        <f t="shared" si="26"/>
        <v>LSA_GFX_HRY_E_PREHVQK_TITO_SAME_MIN_LFM_0400_MEDIA1_BISR_BISR_BP1</v>
      </c>
      <c r="AH83" t="str">
        <f>$C85</f>
        <v>LSA_GFX_HRY_E_PREHVQK_TITO_SAME_MIN_LFM_0400_MEDIA2_BHRY_BP2</v>
      </c>
      <c r="AI83" t="str">
        <f t="shared" si="27"/>
        <v>LSA_GFX_HRY_E_PREHVQK_TITO_SAME_MIN_LFM_0400_MEDIA1_BISR_BISR_BP1</v>
      </c>
      <c r="AJ83" t="s">
        <v>471</v>
      </c>
      <c r="AK83" t="s">
        <v>471</v>
      </c>
      <c r="AY83" t="s">
        <v>132</v>
      </c>
    </row>
    <row r="84" spans="1:56" x14ac:dyDescent="0.25">
      <c r="A84" t="s">
        <v>57</v>
      </c>
      <c r="B84" t="s">
        <v>70</v>
      </c>
      <c r="C84" t="str">
        <f t="shared" si="20"/>
        <v>LSA_GFX_HRY_E_PREHVQK_TITO_SAME_MIN_LFM_0400_MEDIA1_BISR_BISR_BP1</v>
      </c>
      <c r="D84" t="s">
        <v>126</v>
      </c>
      <c r="E84" t="s">
        <v>128</v>
      </c>
      <c r="F84" t="s">
        <v>132</v>
      </c>
      <c r="G84" t="s">
        <v>138</v>
      </c>
      <c r="H84" t="s">
        <v>139</v>
      </c>
      <c r="I84" t="s">
        <v>144</v>
      </c>
      <c r="J84" t="s">
        <v>145</v>
      </c>
      <c r="K84" t="s">
        <v>148</v>
      </c>
      <c r="L84" t="s">
        <v>153</v>
      </c>
      <c r="M84" t="s">
        <v>204</v>
      </c>
      <c r="N84" t="s">
        <v>226</v>
      </c>
      <c r="O84" t="s">
        <v>231</v>
      </c>
      <c r="P84" t="s">
        <v>281</v>
      </c>
      <c r="Q84" t="s">
        <v>306</v>
      </c>
      <c r="R84" t="s">
        <v>310</v>
      </c>
      <c r="S84" t="s">
        <v>381</v>
      </c>
      <c r="T84" t="s">
        <v>459</v>
      </c>
      <c r="U84" t="s">
        <v>462</v>
      </c>
      <c r="V84" t="s">
        <v>460</v>
      </c>
      <c r="W84" t="s">
        <v>460</v>
      </c>
      <c r="X84">
        <f t="shared" si="19"/>
        <v>10</v>
      </c>
      <c r="Z84" t="str">
        <f>$C85</f>
        <v>LSA_GFX_HRY_E_PREHVQK_TITO_SAME_MIN_LFM_0400_MEDIA2_BHRY_BP2</v>
      </c>
      <c r="AA84" t="str">
        <f>$C85</f>
        <v>LSA_GFX_HRY_E_PREHVQK_TITO_SAME_MIN_LFM_0400_MEDIA2_BHRY_BP2</v>
      </c>
      <c r="AB84" t="str">
        <f t="shared" si="21"/>
        <v>LSA_GFX_HRY_E_PREHVQK_TITO_SAME_MIN_LFM_0400_MEDIA2_BHRY_BP2</v>
      </c>
      <c r="AC84" t="str">
        <f t="shared" si="22"/>
        <v>LSA_GFX_HRY_E_PREHVQK_TITO_SAME_MIN_LFM_0400_MEDIA2_BHRY_BP2</v>
      </c>
      <c r="AD84" t="str">
        <f t="shared" si="23"/>
        <v>LSA_GFX_HRY_E_PREHVQK_TITO_SAME_MIN_LFM_0400_MEDIA2_BHRY_BP2</v>
      </c>
      <c r="AE84" t="str">
        <f t="shared" si="24"/>
        <v>LSA_GFX_HRY_E_PREHVQK_TITO_SAME_MIN_LFM_0400_MEDIA2_BHRY_BP2</v>
      </c>
      <c r="AF84" t="str">
        <f t="shared" si="25"/>
        <v>LSA_GFX_HRY_E_PREHVQK_TITO_SAME_MIN_LFM_0400_MEDIA2_BHRY_BP2</v>
      </c>
      <c r="AG84" t="str">
        <f t="shared" si="26"/>
        <v>LSA_GFX_HRY_E_PREHVQK_TITO_SAME_MIN_LFM_0400_MEDIA2_BHRY_BP2</v>
      </c>
      <c r="AH84" t="str">
        <f>$C85</f>
        <v>LSA_GFX_HRY_E_PREHVQK_TITO_SAME_MIN_LFM_0400_MEDIA2_BHRY_BP2</v>
      </c>
      <c r="AI84" t="str">
        <f t="shared" si="27"/>
        <v>LSA_GFX_HRY_E_PREHVQK_TITO_SAME_MIN_LFM_0400_MEDIA2_BHRY_BP2</v>
      </c>
      <c r="AJ84" t="s">
        <v>471</v>
      </c>
      <c r="AK84" t="s">
        <v>471</v>
      </c>
      <c r="AY84" t="s">
        <v>573</v>
      </c>
    </row>
    <row r="85" spans="1:56" x14ac:dyDescent="0.25">
      <c r="A85" t="s">
        <v>57</v>
      </c>
      <c r="B85" t="s">
        <v>70</v>
      </c>
      <c r="C85" t="str">
        <f t="shared" si="20"/>
        <v>LSA_GFX_HRY_E_PREHVQK_TITO_SAME_MIN_LFM_0400_MEDIA2_BHRY_BP2</v>
      </c>
      <c r="D85" t="s">
        <v>126</v>
      </c>
      <c r="E85" t="s">
        <v>128</v>
      </c>
      <c r="F85" t="s">
        <v>132</v>
      </c>
      <c r="G85" t="s">
        <v>138</v>
      </c>
      <c r="H85" t="s">
        <v>139</v>
      </c>
      <c r="I85" t="s">
        <v>144</v>
      </c>
      <c r="J85" t="s">
        <v>145</v>
      </c>
      <c r="K85" t="s">
        <v>148</v>
      </c>
      <c r="L85" t="s">
        <v>153</v>
      </c>
      <c r="M85" t="s">
        <v>209</v>
      </c>
      <c r="N85" t="s">
        <v>226</v>
      </c>
      <c r="O85" t="s">
        <v>231</v>
      </c>
      <c r="P85" t="s">
        <v>282</v>
      </c>
      <c r="Q85" t="s">
        <v>306</v>
      </c>
      <c r="R85" t="s">
        <v>310</v>
      </c>
      <c r="S85" t="s">
        <v>382</v>
      </c>
      <c r="T85" t="s">
        <v>459</v>
      </c>
      <c r="U85" t="s">
        <v>462</v>
      </c>
      <c r="V85" t="s">
        <v>464</v>
      </c>
      <c r="W85" t="s">
        <v>460</v>
      </c>
      <c r="X85">
        <f t="shared" si="19"/>
        <v>10</v>
      </c>
      <c r="Z85" t="str">
        <f>$C87</f>
        <v>LSA_GFX_HRY_E_PREHVQK_TITO_SAME_MIN_LFM_0400_MEDIA3_BHRY_BP3</v>
      </c>
      <c r="AA85" t="str">
        <f>$C87</f>
        <v>LSA_GFX_HRY_E_PREHVQK_TITO_SAME_MIN_LFM_0400_MEDIA3_BHRY_BP3</v>
      </c>
      <c r="AB85" t="str">
        <f t="shared" si="21"/>
        <v>LSA_GFX_HRY_E_PREHVQK_TITO_SAME_MIN_LFM_0400_MEDIA2_BISR_BISR_BP2</v>
      </c>
      <c r="AC85" t="str">
        <f t="shared" si="22"/>
        <v>LSA_GFX_HRY_E_PREHVQK_TITO_SAME_MIN_LFM_0400_MEDIA2_BISR_BISR_BP2</v>
      </c>
      <c r="AD85" t="str">
        <f t="shared" si="23"/>
        <v>LSA_GFX_HRY_E_PREHVQK_TITO_SAME_MIN_LFM_0400_MEDIA2_BISR_BISR_BP2</v>
      </c>
      <c r="AE85" t="str">
        <f t="shared" si="24"/>
        <v>LSA_GFX_HRY_E_PREHVQK_TITO_SAME_MIN_LFM_0400_MEDIA2_BISR_BISR_BP2</v>
      </c>
      <c r="AF85" t="str">
        <f t="shared" si="25"/>
        <v>LSA_GFX_HRY_E_PREHVQK_TITO_SAME_MIN_LFM_0400_MEDIA2_BISR_BISR_BP2</v>
      </c>
      <c r="AG85" t="str">
        <f t="shared" si="26"/>
        <v>LSA_GFX_HRY_E_PREHVQK_TITO_SAME_MIN_LFM_0400_MEDIA2_BISR_BISR_BP2</v>
      </c>
      <c r="AH85" t="str">
        <f>$C87</f>
        <v>LSA_GFX_HRY_E_PREHVQK_TITO_SAME_MIN_LFM_0400_MEDIA3_BHRY_BP3</v>
      </c>
      <c r="AI85" t="str">
        <f t="shared" si="27"/>
        <v>LSA_GFX_HRY_E_PREHVQK_TITO_SAME_MIN_LFM_0400_MEDIA2_BISR_BISR_BP2</v>
      </c>
      <c r="AJ85" t="s">
        <v>471</v>
      </c>
      <c r="AK85" t="s">
        <v>471</v>
      </c>
      <c r="AY85" t="s">
        <v>132</v>
      </c>
    </row>
    <row r="86" spans="1:56" x14ac:dyDescent="0.25">
      <c r="A86" t="s">
        <v>57</v>
      </c>
      <c r="B86" t="s">
        <v>70</v>
      </c>
      <c r="C86" t="str">
        <f t="shared" si="20"/>
        <v>LSA_GFX_HRY_E_PREHVQK_TITO_SAME_MIN_LFM_0400_MEDIA2_BISR_BISR_BP2</v>
      </c>
      <c r="D86" t="s">
        <v>126</v>
      </c>
      <c r="E86" t="s">
        <v>128</v>
      </c>
      <c r="F86" t="s">
        <v>132</v>
      </c>
      <c r="G86" t="s">
        <v>138</v>
      </c>
      <c r="H86" t="s">
        <v>139</v>
      </c>
      <c r="I86" t="s">
        <v>144</v>
      </c>
      <c r="J86" t="s">
        <v>145</v>
      </c>
      <c r="K86" t="s">
        <v>148</v>
      </c>
      <c r="L86" t="s">
        <v>153</v>
      </c>
      <c r="M86" t="s">
        <v>210</v>
      </c>
      <c r="N86" t="s">
        <v>226</v>
      </c>
      <c r="O86" t="s">
        <v>231</v>
      </c>
      <c r="P86" t="s">
        <v>283</v>
      </c>
      <c r="Q86" t="s">
        <v>306</v>
      </c>
      <c r="R86" t="s">
        <v>310</v>
      </c>
      <c r="S86" t="s">
        <v>383</v>
      </c>
      <c r="T86" t="s">
        <v>459</v>
      </c>
      <c r="U86" t="s">
        <v>462</v>
      </c>
      <c r="V86" t="s">
        <v>465</v>
      </c>
      <c r="W86" t="s">
        <v>460</v>
      </c>
      <c r="X86">
        <f t="shared" si="19"/>
        <v>10</v>
      </c>
      <c r="Z86" t="str">
        <f>$C87</f>
        <v>LSA_GFX_HRY_E_PREHVQK_TITO_SAME_MIN_LFM_0400_MEDIA3_BHRY_BP3</v>
      </c>
      <c r="AA86" t="str">
        <f>$C87</f>
        <v>LSA_GFX_HRY_E_PREHVQK_TITO_SAME_MIN_LFM_0400_MEDIA3_BHRY_BP3</v>
      </c>
      <c r="AB86" t="str">
        <f t="shared" si="21"/>
        <v>LSA_GFX_HRY_E_PREHVQK_TITO_SAME_MIN_LFM_0400_MEDIA3_BHRY_BP3</v>
      </c>
      <c r="AC86" t="str">
        <f t="shared" si="22"/>
        <v>LSA_GFX_HRY_E_PREHVQK_TITO_SAME_MIN_LFM_0400_MEDIA3_BHRY_BP3</v>
      </c>
      <c r="AD86" t="str">
        <f t="shared" si="23"/>
        <v>LSA_GFX_HRY_E_PREHVQK_TITO_SAME_MIN_LFM_0400_MEDIA3_BHRY_BP3</v>
      </c>
      <c r="AE86" t="str">
        <f t="shared" si="24"/>
        <v>LSA_GFX_HRY_E_PREHVQK_TITO_SAME_MIN_LFM_0400_MEDIA3_BHRY_BP3</v>
      </c>
      <c r="AF86" t="str">
        <f t="shared" si="25"/>
        <v>LSA_GFX_HRY_E_PREHVQK_TITO_SAME_MIN_LFM_0400_MEDIA3_BHRY_BP3</v>
      </c>
      <c r="AG86" t="str">
        <f t="shared" si="26"/>
        <v>LSA_GFX_HRY_E_PREHVQK_TITO_SAME_MIN_LFM_0400_MEDIA3_BHRY_BP3</v>
      </c>
      <c r="AH86" t="str">
        <f>$C87</f>
        <v>LSA_GFX_HRY_E_PREHVQK_TITO_SAME_MIN_LFM_0400_MEDIA3_BHRY_BP3</v>
      </c>
      <c r="AI86" t="str">
        <f t="shared" si="27"/>
        <v>LSA_GFX_HRY_E_PREHVQK_TITO_SAME_MIN_LFM_0400_MEDIA3_BHRY_BP3</v>
      </c>
      <c r="AJ86" t="s">
        <v>471</v>
      </c>
      <c r="AK86" t="s">
        <v>471</v>
      </c>
      <c r="AY86" t="s">
        <v>573</v>
      </c>
    </row>
    <row r="87" spans="1:56" x14ac:dyDescent="0.25">
      <c r="A87" t="s">
        <v>57</v>
      </c>
      <c r="B87" t="s">
        <v>70</v>
      </c>
      <c r="C87" t="str">
        <f t="shared" si="20"/>
        <v>LSA_GFX_HRY_E_PREHVQK_TITO_SAME_MIN_LFM_0400_MEDIA3_BHRY_BP3</v>
      </c>
      <c r="D87" t="s">
        <v>126</v>
      </c>
      <c r="E87" t="s">
        <v>128</v>
      </c>
      <c r="F87" t="s">
        <v>132</v>
      </c>
      <c r="G87" t="s">
        <v>138</v>
      </c>
      <c r="H87" t="s">
        <v>139</v>
      </c>
      <c r="I87" t="s">
        <v>144</v>
      </c>
      <c r="J87" t="s">
        <v>145</v>
      </c>
      <c r="K87" t="s">
        <v>148</v>
      </c>
      <c r="L87" t="s">
        <v>153</v>
      </c>
      <c r="M87" t="s">
        <v>205</v>
      </c>
      <c r="N87" t="s">
        <v>226</v>
      </c>
      <c r="O87" t="s">
        <v>231</v>
      </c>
      <c r="P87" t="s">
        <v>284</v>
      </c>
      <c r="Q87" t="s">
        <v>306</v>
      </c>
      <c r="R87" t="s">
        <v>310</v>
      </c>
      <c r="S87" t="s">
        <v>384</v>
      </c>
      <c r="T87" t="s">
        <v>459</v>
      </c>
      <c r="U87" t="s">
        <v>462</v>
      </c>
      <c r="V87" t="s">
        <v>466</v>
      </c>
      <c r="W87" t="s">
        <v>460</v>
      </c>
      <c r="X87">
        <f t="shared" si="19"/>
        <v>10</v>
      </c>
      <c r="Z87" t="s">
        <v>460</v>
      </c>
      <c r="AA87" t="s">
        <v>460</v>
      </c>
      <c r="AB87" t="str">
        <f t="shared" si="21"/>
        <v>LSA_GFX_HRY_E_PREHVQK_TITO_SAME_MIN_LFM_0400_MEDIA3_BISR_BISR_BP3</v>
      </c>
      <c r="AC87" t="str">
        <f t="shared" si="22"/>
        <v>LSA_GFX_HRY_E_PREHVQK_TITO_SAME_MIN_LFM_0400_MEDIA3_BISR_BISR_BP3</v>
      </c>
      <c r="AD87" t="str">
        <f t="shared" si="23"/>
        <v>LSA_GFX_HRY_E_PREHVQK_TITO_SAME_MIN_LFM_0400_MEDIA3_BISR_BISR_BP3</v>
      </c>
      <c r="AE87" t="str">
        <f t="shared" si="24"/>
        <v>LSA_GFX_HRY_E_PREHVQK_TITO_SAME_MIN_LFM_0400_MEDIA3_BISR_BISR_BP3</v>
      </c>
      <c r="AF87" t="str">
        <f t="shared" si="25"/>
        <v>LSA_GFX_HRY_E_PREHVQK_TITO_SAME_MIN_LFM_0400_MEDIA3_BISR_BISR_BP3</v>
      </c>
      <c r="AG87" t="str">
        <f t="shared" si="26"/>
        <v>LSA_GFX_HRY_E_PREHVQK_TITO_SAME_MIN_LFM_0400_MEDIA3_BISR_BISR_BP3</v>
      </c>
      <c r="AH87" t="s">
        <v>460</v>
      </c>
      <c r="AI87" t="str">
        <f t="shared" si="27"/>
        <v>LSA_GFX_HRY_E_PREHVQK_TITO_SAME_MIN_LFM_0400_MEDIA3_BISR_BISR_BP3</v>
      </c>
      <c r="AJ87" t="s">
        <v>471</v>
      </c>
      <c r="AK87" t="s">
        <v>471</v>
      </c>
      <c r="AY87" t="s">
        <v>132</v>
      </c>
    </row>
    <row r="88" spans="1:56" x14ac:dyDescent="0.25">
      <c r="A88" t="s">
        <v>57</v>
      </c>
      <c r="B88" t="s">
        <v>70</v>
      </c>
      <c r="C88" t="str">
        <f t="shared" si="20"/>
        <v>LSA_GFX_HRY_E_PREHVQK_TITO_SAME_MIN_LFM_0400_MEDIA3_BISR_BISR_BP3</v>
      </c>
      <c r="D88" t="s">
        <v>126</v>
      </c>
      <c r="E88" t="s">
        <v>128</v>
      </c>
      <c r="F88" t="s">
        <v>132</v>
      </c>
      <c r="G88" t="s">
        <v>138</v>
      </c>
      <c r="H88" t="s">
        <v>139</v>
      </c>
      <c r="I88" t="s">
        <v>144</v>
      </c>
      <c r="J88" t="s">
        <v>145</v>
      </c>
      <c r="K88" t="s">
        <v>148</v>
      </c>
      <c r="L88" t="s">
        <v>153</v>
      </c>
      <c r="M88" t="s">
        <v>206</v>
      </c>
      <c r="N88" t="s">
        <v>226</v>
      </c>
      <c r="O88" t="s">
        <v>231</v>
      </c>
      <c r="P88" t="s">
        <v>285</v>
      </c>
      <c r="Q88" t="s">
        <v>306</v>
      </c>
      <c r="R88" t="s">
        <v>310</v>
      </c>
      <c r="S88" t="s">
        <v>385</v>
      </c>
      <c r="T88" t="s">
        <v>459</v>
      </c>
      <c r="U88" t="s">
        <v>462</v>
      </c>
      <c r="V88" t="s">
        <v>467</v>
      </c>
      <c r="W88" t="s">
        <v>460</v>
      </c>
      <c r="X88">
        <f t="shared" si="19"/>
        <v>10</v>
      </c>
      <c r="Z88" t="s">
        <v>460</v>
      </c>
      <c r="AA88" t="s">
        <v>460</v>
      </c>
      <c r="AB88" t="s">
        <v>460</v>
      </c>
      <c r="AC88" t="s">
        <v>460</v>
      </c>
      <c r="AD88" t="s">
        <v>460</v>
      </c>
      <c r="AE88" t="s">
        <v>460</v>
      </c>
      <c r="AF88" t="s">
        <v>460</v>
      </c>
      <c r="AG88" t="s">
        <v>460</v>
      </c>
      <c r="AH88" t="s">
        <v>460</v>
      </c>
      <c r="AI88" t="s">
        <v>460</v>
      </c>
      <c r="AJ88" t="s">
        <v>471</v>
      </c>
      <c r="AK88" t="s">
        <v>471</v>
      </c>
      <c r="AY88" t="s">
        <v>573</v>
      </c>
    </row>
    <row r="89" spans="1:56" x14ac:dyDescent="0.25">
      <c r="A89" t="s">
        <v>57</v>
      </c>
      <c r="B89" t="s">
        <v>71</v>
      </c>
      <c r="C89" t="s">
        <v>91</v>
      </c>
      <c r="E89" t="s">
        <v>128</v>
      </c>
      <c r="X89">
        <f t="shared" si="19"/>
        <v>0</v>
      </c>
    </row>
    <row r="90" spans="1:56" x14ac:dyDescent="0.25">
      <c r="A90" t="s">
        <v>57</v>
      </c>
      <c r="B90" t="s">
        <v>66</v>
      </c>
      <c r="C90" t="s">
        <v>92</v>
      </c>
      <c r="E90" t="s">
        <v>128</v>
      </c>
      <c r="V90" t="s">
        <v>460</v>
      </c>
      <c r="W90" t="s">
        <v>465</v>
      </c>
      <c r="X90">
        <f t="shared" si="19"/>
        <v>3</v>
      </c>
      <c r="Z90" t="str">
        <f>$C96</f>
        <v>MEDIA_POST_VMIN_REPAIR</v>
      </c>
      <c r="AA90" t="str">
        <f>$C96</f>
        <v>MEDIA_POST_VMIN_REPAIR</v>
      </c>
      <c r="AB90" t="str">
        <f>$C99</f>
        <v>ALL_GFX_SCREEN_K_PREHVQK_TITO_SACD_MIN_LFM_0320_DE_VMIN</v>
      </c>
    </row>
    <row r="91" spans="1:56" x14ac:dyDescent="0.25">
      <c r="A91" t="s">
        <v>57</v>
      </c>
      <c r="B91" t="s">
        <v>68</v>
      </c>
      <c r="C91" t="str">
        <f>D91&amp;"_"&amp;E91&amp;"_"&amp;F91&amp;"_"&amp;G91&amp;"_"&amp;A91&amp;"_"&amp;H91&amp;"_"&amp;I91&amp;"_"&amp;J91&amp;"_"&amp;K91&amp;"_"&amp;L91&amp;"_"&amp;M91</f>
        <v>ALL_GFX_SCREEN_E_PREHVQK_X_SAME_X_X_0400_JOIN_BISR_MEDIA_VMIN_REP</v>
      </c>
      <c r="D91" t="s">
        <v>124</v>
      </c>
      <c r="E91" t="s">
        <v>128</v>
      </c>
      <c r="F91" t="s">
        <v>130</v>
      </c>
      <c r="G91" t="s">
        <v>138</v>
      </c>
      <c r="H91" t="s">
        <v>140</v>
      </c>
      <c r="I91" t="s">
        <v>144</v>
      </c>
      <c r="J91" t="s">
        <v>140</v>
      </c>
      <c r="K91" t="s">
        <v>140</v>
      </c>
      <c r="L91" t="s">
        <v>153</v>
      </c>
      <c r="M91" t="s">
        <v>211</v>
      </c>
      <c r="N91" t="s">
        <v>227</v>
      </c>
      <c r="O91" t="s">
        <v>227</v>
      </c>
      <c r="P91" t="s">
        <v>227</v>
      </c>
      <c r="Q91" t="s">
        <v>304</v>
      </c>
      <c r="R91" t="s">
        <v>310</v>
      </c>
      <c r="S91" t="s">
        <v>386</v>
      </c>
      <c r="T91" t="s">
        <v>459</v>
      </c>
      <c r="U91" t="s">
        <v>462</v>
      </c>
      <c r="V91" t="s">
        <v>463</v>
      </c>
      <c r="W91" t="s">
        <v>463</v>
      </c>
      <c r="X91">
        <f t="shared" si="19"/>
        <v>3</v>
      </c>
      <c r="Z91" t="str">
        <f>$C92</f>
        <v>ALL_GFX_VFDM_E_PREHVQK_X_SAME_X_X_0400_ALL_VMIN_REP</v>
      </c>
      <c r="AA91" t="str">
        <f>$C92</f>
        <v>ALL_GFX_VFDM_E_PREHVQK_X_SAME_X_X_0400_ALL_VMIN_REP</v>
      </c>
      <c r="AB91" t="str">
        <f>$C92</f>
        <v>ALL_GFX_VFDM_E_PREHVQK_X_SAME_X_X_0400_ALL_VMIN_REP</v>
      </c>
      <c r="AS91" t="s">
        <v>556</v>
      </c>
      <c r="AT91" t="s">
        <v>557</v>
      </c>
      <c r="AU91" t="s">
        <v>565</v>
      </c>
    </row>
    <row r="92" spans="1:56" x14ac:dyDescent="0.25">
      <c r="A92" t="s">
        <v>57</v>
      </c>
      <c r="B92" t="s">
        <v>72</v>
      </c>
      <c r="C92" t="str">
        <f>D92&amp;"_"&amp;E92&amp;"_"&amp;F92&amp;"_"&amp;G92&amp;"_"&amp;A92&amp;"_"&amp;H92&amp;"_"&amp;I92&amp;"_"&amp;J92&amp;"_"&amp;K92&amp;"_"&amp;L92&amp;"_"&amp;M92</f>
        <v>ALL_GFX_VFDM_E_PREHVQK_X_SAME_X_X_0400_ALL_VMIN_REP</v>
      </c>
      <c r="D92" t="s">
        <v>124</v>
      </c>
      <c r="E92" t="s">
        <v>128</v>
      </c>
      <c r="F92" t="s">
        <v>133</v>
      </c>
      <c r="G92" t="s">
        <v>138</v>
      </c>
      <c r="H92" t="s">
        <v>140</v>
      </c>
      <c r="I92" t="s">
        <v>144</v>
      </c>
      <c r="J92" t="s">
        <v>140</v>
      </c>
      <c r="K92" t="s">
        <v>140</v>
      </c>
      <c r="L92" t="s">
        <v>153</v>
      </c>
      <c r="M92" t="s">
        <v>184</v>
      </c>
      <c r="N92" t="s">
        <v>227</v>
      </c>
      <c r="O92" t="s">
        <v>227</v>
      </c>
      <c r="P92" t="s">
        <v>227</v>
      </c>
      <c r="Q92" t="s">
        <v>304</v>
      </c>
      <c r="R92" t="s">
        <v>310</v>
      </c>
      <c r="S92" t="s">
        <v>387</v>
      </c>
      <c r="T92" t="s">
        <v>459</v>
      </c>
      <c r="U92" t="s">
        <v>462</v>
      </c>
      <c r="V92" t="s">
        <v>460</v>
      </c>
      <c r="W92" t="s">
        <v>463</v>
      </c>
      <c r="X92">
        <f t="shared" si="19"/>
        <v>3</v>
      </c>
      <c r="Z92" t="str">
        <f>$C93</f>
        <v>ALL_GFX_UF_K_PREHVQK_X_SAME_X_X_0400_MEDIA_VFDM_UF_VMIN_REP</v>
      </c>
      <c r="AA92" t="str">
        <f>$C93</f>
        <v>ALL_GFX_UF_K_PREHVQK_X_SAME_X_X_0400_MEDIA_VFDM_UF_VMIN_REP</v>
      </c>
      <c r="AB92" t="s">
        <v>464</v>
      </c>
      <c r="AZ92" t="s">
        <v>576</v>
      </c>
      <c r="BA92" t="s">
        <v>579</v>
      </c>
    </row>
    <row r="93" spans="1:56" x14ac:dyDescent="0.25">
      <c r="A93" t="s">
        <v>57</v>
      </c>
      <c r="B93" t="s">
        <v>73</v>
      </c>
      <c r="C93" t="str">
        <f>D93&amp;"_"&amp;E93&amp;"_"&amp;F93&amp;"_"&amp;G93&amp;"_"&amp;A93&amp;"_"&amp;H93&amp;"_"&amp;I93&amp;"_"&amp;J93&amp;"_"&amp;K93&amp;"_"&amp;L93&amp;"_"&amp;M93</f>
        <v>ALL_GFX_UF_K_PREHVQK_X_SAME_X_X_0400_MEDIA_VFDM_UF_VMIN_REP</v>
      </c>
      <c r="D93" t="s">
        <v>124</v>
      </c>
      <c r="E93" t="s">
        <v>128</v>
      </c>
      <c r="F93" t="s">
        <v>134</v>
      </c>
      <c r="G93" t="s">
        <v>137</v>
      </c>
      <c r="H93" t="s">
        <v>140</v>
      </c>
      <c r="I93" t="s">
        <v>144</v>
      </c>
      <c r="J93" t="s">
        <v>140</v>
      </c>
      <c r="K93" t="s">
        <v>140</v>
      </c>
      <c r="L93" t="s">
        <v>153</v>
      </c>
      <c r="M93" t="s">
        <v>212</v>
      </c>
      <c r="N93" t="s">
        <v>227</v>
      </c>
      <c r="O93" t="s">
        <v>227</v>
      </c>
      <c r="P93" t="s">
        <v>227</v>
      </c>
      <c r="Q93" t="s">
        <v>305</v>
      </c>
      <c r="R93" t="s">
        <v>304</v>
      </c>
      <c r="S93" t="s">
        <v>388</v>
      </c>
      <c r="T93" t="s">
        <v>459</v>
      </c>
      <c r="U93" t="s">
        <v>461</v>
      </c>
      <c r="V93" t="s">
        <v>464</v>
      </c>
      <c r="W93" t="s">
        <v>463</v>
      </c>
      <c r="X93">
        <f t="shared" si="19"/>
        <v>3</v>
      </c>
      <c r="Z93" t="str">
        <f>$C94</f>
        <v>ALL_GFX_PATMOD_E_PREHVQK_TITO_X_MIN_LFM_X_MEDIA_REPAIR</v>
      </c>
      <c r="AA93" t="str">
        <f>$C94</f>
        <v>ALL_GFX_PATMOD_E_PREHVQK_TITO_X_MIN_LFM_X_MEDIA_REPAIR</v>
      </c>
      <c r="AB93" t="str">
        <f>$C94</f>
        <v>ALL_GFX_PATMOD_E_PREHVQK_TITO_X_MIN_LFM_X_MEDIA_REPAIR</v>
      </c>
      <c r="BD93" t="s">
        <v>590</v>
      </c>
    </row>
    <row r="94" spans="1:56" x14ac:dyDescent="0.25">
      <c r="A94" t="s">
        <v>57</v>
      </c>
      <c r="B94" t="s">
        <v>69</v>
      </c>
      <c r="C94" t="str">
        <f>D94&amp;"_"&amp;E94&amp;"_"&amp;F94&amp;"_"&amp;G94&amp;"_"&amp;A94&amp;"_"&amp;H94&amp;"_"&amp;I94&amp;"_"&amp;J94&amp;"_"&amp;K94&amp;"_"&amp;L94&amp;"_"&amp;M94</f>
        <v>ALL_GFX_PATMOD_E_PREHVQK_TITO_X_MIN_LFM_X_MEDIA_REPAIR</v>
      </c>
      <c r="D94" t="s">
        <v>124</v>
      </c>
      <c r="E94" t="s">
        <v>128</v>
      </c>
      <c r="F94" t="s">
        <v>131</v>
      </c>
      <c r="G94" t="s">
        <v>138</v>
      </c>
      <c r="H94" t="s">
        <v>139</v>
      </c>
      <c r="I94" t="s">
        <v>140</v>
      </c>
      <c r="J94" t="s">
        <v>145</v>
      </c>
      <c r="K94" t="s">
        <v>148</v>
      </c>
      <c r="L94" t="s">
        <v>140</v>
      </c>
      <c r="M94" t="s">
        <v>213</v>
      </c>
      <c r="N94" t="s">
        <v>227</v>
      </c>
      <c r="O94" t="s">
        <v>227</v>
      </c>
      <c r="P94" t="s">
        <v>227</v>
      </c>
      <c r="Q94" t="s">
        <v>304</v>
      </c>
      <c r="R94" t="s">
        <v>310</v>
      </c>
      <c r="S94" t="s">
        <v>388</v>
      </c>
      <c r="T94" t="s">
        <v>459</v>
      </c>
      <c r="U94" t="s">
        <v>462</v>
      </c>
      <c r="V94" t="s">
        <v>465</v>
      </c>
      <c r="W94" t="s">
        <v>463</v>
      </c>
      <c r="X94">
        <f t="shared" si="19"/>
        <v>3</v>
      </c>
      <c r="Z94" t="s">
        <v>460</v>
      </c>
      <c r="AA94" t="s">
        <v>460</v>
      </c>
      <c r="AB94" t="s">
        <v>460</v>
      </c>
      <c r="AV94" t="s">
        <v>567</v>
      </c>
      <c r="AW94" t="s">
        <v>569</v>
      </c>
      <c r="AX94" t="s">
        <v>572</v>
      </c>
    </row>
    <row r="95" spans="1:56" x14ac:dyDescent="0.25">
      <c r="A95" t="s">
        <v>57</v>
      </c>
      <c r="B95" t="s">
        <v>71</v>
      </c>
      <c r="C95" t="s">
        <v>93</v>
      </c>
      <c r="E95" t="s">
        <v>128</v>
      </c>
      <c r="X95">
        <f t="shared" si="19"/>
        <v>0</v>
      </c>
    </row>
    <row r="96" spans="1:56" x14ac:dyDescent="0.25">
      <c r="A96" t="s">
        <v>57</v>
      </c>
      <c r="B96" t="s">
        <v>66</v>
      </c>
      <c r="C96" t="s">
        <v>94</v>
      </c>
      <c r="E96" t="s">
        <v>128</v>
      </c>
      <c r="V96" t="s">
        <v>464</v>
      </c>
      <c r="W96" t="s">
        <v>465</v>
      </c>
      <c r="X96">
        <f t="shared" si="19"/>
        <v>2</v>
      </c>
      <c r="Z96" t="str">
        <f>$C99</f>
        <v>ALL_GFX_SCREEN_K_PREHVQK_TITO_SACD_MIN_LFM_0320_DE_VMIN</v>
      </c>
      <c r="AA96" t="str">
        <f>$C99</f>
        <v>ALL_GFX_SCREEN_K_PREHVQK_TITO_SACD_MIN_LFM_0320_DE_VMIN</v>
      </c>
    </row>
    <row r="97" spans="1:55" x14ac:dyDescent="0.25">
      <c r="A97" t="s">
        <v>57</v>
      </c>
      <c r="B97" t="s">
        <v>67</v>
      </c>
      <c r="C97" t="str">
        <f>D97&amp;"_"&amp;E97&amp;"_"&amp;F97&amp;"_"&amp;G97&amp;"_"&amp;A97&amp;"_"&amp;H97&amp;"_"&amp;I97&amp;"_"&amp;J97&amp;"_"&amp;K97&amp;"_"&amp;L97&amp;"_"&amp;M97</f>
        <v>ALL_GFX_VMIN_K_PREHVQK_TITO_SAME_MIN_LFM_0400_MEDIA_POST_REP</v>
      </c>
      <c r="D97" t="s">
        <v>124</v>
      </c>
      <c r="E97" t="s">
        <v>128</v>
      </c>
      <c r="F97" t="s">
        <v>129</v>
      </c>
      <c r="G97" t="s">
        <v>137</v>
      </c>
      <c r="H97" t="s">
        <v>139</v>
      </c>
      <c r="I97" t="s">
        <v>144</v>
      </c>
      <c r="J97" t="s">
        <v>145</v>
      </c>
      <c r="K97" t="s">
        <v>148</v>
      </c>
      <c r="L97" t="s">
        <v>153</v>
      </c>
      <c r="M97" t="s">
        <v>214</v>
      </c>
      <c r="N97" t="s">
        <v>226</v>
      </c>
      <c r="O97" t="s">
        <v>231</v>
      </c>
      <c r="P97" t="s">
        <v>235</v>
      </c>
      <c r="Q97" t="s">
        <v>304</v>
      </c>
      <c r="R97" t="s">
        <v>309</v>
      </c>
      <c r="S97" t="s">
        <v>389</v>
      </c>
      <c r="T97" t="s">
        <v>459</v>
      </c>
      <c r="U97" t="s">
        <v>461</v>
      </c>
      <c r="V97" t="s">
        <v>463</v>
      </c>
      <c r="W97" t="s">
        <v>463</v>
      </c>
      <c r="X97">
        <f t="shared" si="19"/>
        <v>2</v>
      </c>
      <c r="Z97" t="s">
        <v>460</v>
      </c>
      <c r="AA97" t="s">
        <v>460</v>
      </c>
      <c r="AJ97" t="s">
        <v>470</v>
      </c>
      <c r="AK97" t="s">
        <v>475</v>
      </c>
      <c r="AL97" t="s">
        <v>489</v>
      </c>
      <c r="AN97" t="s">
        <v>537</v>
      </c>
      <c r="AO97" t="s">
        <v>539</v>
      </c>
      <c r="AP97" t="s">
        <v>540</v>
      </c>
      <c r="AQ97" t="s">
        <v>480</v>
      </c>
    </row>
    <row r="98" spans="1:55" x14ac:dyDescent="0.25">
      <c r="A98" t="s">
        <v>57</v>
      </c>
      <c r="B98" t="s">
        <v>71</v>
      </c>
      <c r="C98" t="s">
        <v>95</v>
      </c>
      <c r="E98" t="s">
        <v>128</v>
      </c>
      <c r="X98">
        <f t="shared" si="19"/>
        <v>0</v>
      </c>
    </row>
    <row r="99" spans="1:55" x14ac:dyDescent="0.25">
      <c r="A99" t="s">
        <v>57</v>
      </c>
      <c r="B99" t="s">
        <v>68</v>
      </c>
      <c r="C99" t="str">
        <f>D99&amp;"_"&amp;E99&amp;"_"&amp;F99&amp;"_"&amp;G99&amp;"_"&amp;A99&amp;"_"&amp;H99&amp;"_"&amp;I99&amp;"_"&amp;J99&amp;"_"&amp;K99&amp;"_"&amp;L99&amp;"_"&amp;M99</f>
        <v>ALL_GFX_SCREEN_K_PREHVQK_TITO_SACD_MIN_LFM_0320_DE_VMIN</v>
      </c>
      <c r="D99" t="s">
        <v>124</v>
      </c>
      <c r="E99" t="s">
        <v>128</v>
      </c>
      <c r="F99" t="s">
        <v>130</v>
      </c>
      <c r="G99" t="s">
        <v>137</v>
      </c>
      <c r="H99" t="s">
        <v>139</v>
      </c>
      <c r="I99" t="s">
        <v>141</v>
      </c>
      <c r="J99" t="s">
        <v>145</v>
      </c>
      <c r="K99" t="s">
        <v>148</v>
      </c>
      <c r="L99" t="s">
        <v>151</v>
      </c>
      <c r="M99" t="s">
        <v>215</v>
      </c>
      <c r="N99" t="s">
        <v>227</v>
      </c>
      <c r="O99" t="s">
        <v>227</v>
      </c>
      <c r="P99" t="s">
        <v>227</v>
      </c>
      <c r="Q99" t="s">
        <v>304</v>
      </c>
      <c r="R99" t="s">
        <v>305</v>
      </c>
      <c r="S99" t="s">
        <v>390</v>
      </c>
      <c r="T99" t="s">
        <v>459</v>
      </c>
      <c r="U99" t="s">
        <v>462</v>
      </c>
      <c r="V99" t="s">
        <v>463</v>
      </c>
      <c r="W99" t="s">
        <v>466</v>
      </c>
      <c r="X99">
        <f t="shared" si="19"/>
        <v>3</v>
      </c>
      <c r="Z99" t="str">
        <f t="shared" ref="Z99:AB101" si="28">$C100</f>
        <v>ALL_GFX_SCREEN_K_PREHVQK_TITO_SACD_MIN_LFM_0320_IPUPS_VMIN</v>
      </c>
      <c r="AA99" t="str">
        <f t="shared" si="28"/>
        <v>ALL_GFX_SCREEN_K_PREHVQK_TITO_SACD_MIN_LFM_0320_IPUPS_VMIN</v>
      </c>
      <c r="AB99" t="str">
        <f t="shared" si="28"/>
        <v>ALL_GFX_SCREEN_K_PREHVQK_TITO_SACD_MIN_LFM_0320_IPUPS_VMIN</v>
      </c>
      <c r="AS99" t="s">
        <v>555</v>
      </c>
      <c r="AT99" t="s">
        <v>558</v>
      </c>
      <c r="AU99" t="s">
        <v>564</v>
      </c>
    </row>
    <row r="100" spans="1:55" x14ac:dyDescent="0.25">
      <c r="A100" t="s">
        <v>57</v>
      </c>
      <c r="B100" t="s">
        <v>68</v>
      </c>
      <c r="C100" t="str">
        <f>D100&amp;"_"&amp;E100&amp;"_"&amp;F100&amp;"_"&amp;G100&amp;"_"&amp;A100&amp;"_"&amp;H100&amp;"_"&amp;I100&amp;"_"&amp;J100&amp;"_"&amp;K100&amp;"_"&amp;L100&amp;"_"&amp;M100</f>
        <v>ALL_GFX_SCREEN_K_PREHVQK_TITO_SACD_MIN_LFM_0320_IPUPS_VMIN</v>
      </c>
      <c r="D100" t="s">
        <v>124</v>
      </c>
      <c r="E100" t="s">
        <v>128</v>
      </c>
      <c r="F100" t="s">
        <v>130</v>
      </c>
      <c r="G100" t="s">
        <v>137</v>
      </c>
      <c r="H100" t="s">
        <v>139</v>
      </c>
      <c r="I100" t="s">
        <v>141</v>
      </c>
      <c r="J100" t="s">
        <v>145</v>
      </c>
      <c r="K100" t="s">
        <v>148</v>
      </c>
      <c r="L100" t="s">
        <v>151</v>
      </c>
      <c r="M100" t="s">
        <v>216</v>
      </c>
      <c r="N100" t="s">
        <v>227</v>
      </c>
      <c r="O100" t="s">
        <v>227</v>
      </c>
      <c r="P100" t="s">
        <v>227</v>
      </c>
      <c r="Q100" t="s">
        <v>304</v>
      </c>
      <c r="R100" t="s">
        <v>305</v>
      </c>
      <c r="S100" t="s">
        <v>391</v>
      </c>
      <c r="T100" t="s">
        <v>459</v>
      </c>
      <c r="U100" t="s">
        <v>462</v>
      </c>
      <c r="V100" t="s">
        <v>460</v>
      </c>
      <c r="W100" t="s">
        <v>466</v>
      </c>
      <c r="X100">
        <f t="shared" si="19"/>
        <v>3</v>
      </c>
      <c r="Z100" t="str">
        <f t="shared" si="28"/>
        <v>ALL_GFX_SCREEN_K_PREHVQK_TITO_SACD_MIN_LFM_0320_IPUIS_VMIN</v>
      </c>
      <c r="AA100" t="str">
        <f t="shared" si="28"/>
        <v>ALL_GFX_SCREEN_K_PREHVQK_TITO_SACD_MIN_LFM_0320_IPUIS_VMIN</v>
      </c>
      <c r="AB100" t="str">
        <f t="shared" si="28"/>
        <v>ALL_GFX_SCREEN_K_PREHVQK_TITO_SACD_MIN_LFM_0320_IPUIS_VMIN</v>
      </c>
      <c r="AS100" t="s">
        <v>555</v>
      </c>
      <c r="AT100" t="s">
        <v>559</v>
      </c>
      <c r="AU100" t="s">
        <v>564</v>
      </c>
    </row>
    <row r="101" spans="1:55" x14ac:dyDescent="0.25">
      <c r="A101" t="s">
        <v>57</v>
      </c>
      <c r="B101" t="s">
        <v>68</v>
      </c>
      <c r="C101" t="str">
        <f>D101&amp;"_"&amp;E101&amp;"_"&amp;F101&amp;"_"&amp;G101&amp;"_"&amp;A101&amp;"_"&amp;H101&amp;"_"&amp;I101&amp;"_"&amp;J101&amp;"_"&amp;K101&amp;"_"&amp;L101&amp;"_"&amp;M101</f>
        <v>ALL_GFX_SCREEN_K_PREHVQK_TITO_SACD_MIN_LFM_0320_IPUIS_VMIN</v>
      </c>
      <c r="D101" t="s">
        <v>124</v>
      </c>
      <c r="E101" t="s">
        <v>128</v>
      </c>
      <c r="F101" t="s">
        <v>130</v>
      </c>
      <c r="G101" t="s">
        <v>137</v>
      </c>
      <c r="H101" t="s">
        <v>139</v>
      </c>
      <c r="I101" t="s">
        <v>141</v>
      </c>
      <c r="J101" t="s">
        <v>145</v>
      </c>
      <c r="K101" t="s">
        <v>148</v>
      </c>
      <c r="L101" t="s">
        <v>151</v>
      </c>
      <c r="M101" t="s">
        <v>217</v>
      </c>
      <c r="N101" t="s">
        <v>227</v>
      </c>
      <c r="O101" t="s">
        <v>227</v>
      </c>
      <c r="P101" t="s">
        <v>227</v>
      </c>
      <c r="Q101" t="s">
        <v>304</v>
      </c>
      <c r="R101" t="s">
        <v>305</v>
      </c>
      <c r="S101" t="s">
        <v>392</v>
      </c>
      <c r="T101" t="s">
        <v>459</v>
      </c>
      <c r="U101" t="s">
        <v>462</v>
      </c>
      <c r="V101" t="s">
        <v>464</v>
      </c>
      <c r="W101" t="s">
        <v>466</v>
      </c>
      <c r="X101">
        <f t="shared" si="19"/>
        <v>3</v>
      </c>
      <c r="Z101" t="str">
        <f t="shared" si="28"/>
        <v>ALL_GFX_SCREEN_K_PREHVQK_TITO_SACD_MIN_LFM_0320_MEDIA_VMIN</v>
      </c>
      <c r="AA101" t="str">
        <f t="shared" si="28"/>
        <v>ALL_GFX_SCREEN_K_PREHVQK_TITO_SACD_MIN_LFM_0320_MEDIA_VMIN</v>
      </c>
      <c r="AB101" t="str">
        <f t="shared" si="28"/>
        <v>ALL_GFX_SCREEN_K_PREHVQK_TITO_SACD_MIN_LFM_0320_MEDIA_VMIN</v>
      </c>
      <c r="AS101" t="s">
        <v>555</v>
      </c>
      <c r="AT101" t="s">
        <v>560</v>
      </c>
      <c r="AU101" t="s">
        <v>564</v>
      </c>
    </row>
    <row r="102" spans="1:55" x14ac:dyDescent="0.25">
      <c r="A102" t="s">
        <v>57</v>
      </c>
      <c r="B102" t="s">
        <v>68</v>
      </c>
      <c r="C102" t="str">
        <f>D102&amp;"_"&amp;E102&amp;"_"&amp;F102&amp;"_"&amp;G102&amp;"_"&amp;A102&amp;"_"&amp;H102&amp;"_"&amp;I102&amp;"_"&amp;J102&amp;"_"&amp;K102&amp;"_"&amp;L102&amp;"_"&amp;M102</f>
        <v>ALL_GFX_SCREEN_K_PREHVQK_TITO_SACD_MIN_LFM_0320_MEDIA_VMIN</v>
      </c>
      <c r="D102" t="s">
        <v>124</v>
      </c>
      <c r="E102" t="s">
        <v>128</v>
      </c>
      <c r="F102" t="s">
        <v>130</v>
      </c>
      <c r="G102" t="s">
        <v>137</v>
      </c>
      <c r="H102" t="s">
        <v>139</v>
      </c>
      <c r="I102" t="s">
        <v>141</v>
      </c>
      <c r="J102" t="s">
        <v>145</v>
      </c>
      <c r="K102" t="s">
        <v>148</v>
      </c>
      <c r="L102" t="s">
        <v>151</v>
      </c>
      <c r="M102" t="s">
        <v>218</v>
      </c>
      <c r="N102" t="s">
        <v>227</v>
      </c>
      <c r="O102" t="s">
        <v>227</v>
      </c>
      <c r="P102" t="s">
        <v>227</v>
      </c>
      <c r="Q102" t="s">
        <v>304</v>
      </c>
      <c r="R102" t="s">
        <v>305</v>
      </c>
      <c r="S102" t="s">
        <v>393</v>
      </c>
      <c r="T102" t="s">
        <v>459</v>
      </c>
      <c r="U102" t="s">
        <v>462</v>
      </c>
      <c r="V102" t="s">
        <v>465</v>
      </c>
      <c r="W102" t="s">
        <v>466</v>
      </c>
      <c r="X102">
        <f t="shared" si="19"/>
        <v>3</v>
      </c>
      <c r="Z102" t="s">
        <v>460</v>
      </c>
      <c r="AA102" t="s">
        <v>460</v>
      </c>
      <c r="AB102" t="s">
        <v>460</v>
      </c>
      <c r="AS102" t="s">
        <v>555</v>
      </c>
      <c r="AT102" t="s">
        <v>561</v>
      </c>
      <c r="AU102" t="s">
        <v>564</v>
      </c>
    </row>
    <row r="103" spans="1:55" x14ac:dyDescent="0.25">
      <c r="A103" t="s">
        <v>57</v>
      </c>
      <c r="B103" t="s">
        <v>66</v>
      </c>
      <c r="C103" t="s">
        <v>96</v>
      </c>
      <c r="E103" t="s">
        <v>128</v>
      </c>
      <c r="V103" t="s">
        <v>463</v>
      </c>
      <c r="W103" t="s">
        <v>460</v>
      </c>
      <c r="X103">
        <f t="shared" si="19"/>
        <v>2</v>
      </c>
      <c r="Z103" t="s">
        <v>460</v>
      </c>
      <c r="AA103" t="s">
        <v>460</v>
      </c>
    </row>
    <row r="104" spans="1:55" x14ac:dyDescent="0.25">
      <c r="A104" t="s">
        <v>57</v>
      </c>
      <c r="B104" t="s">
        <v>74</v>
      </c>
      <c r="C104" t="str">
        <f>D104&amp;"_"&amp;E104&amp;"_"&amp;F104&amp;"_"&amp;G104&amp;"_"&amp;A104&amp;"_"&amp;H104&amp;"_"&amp;I104&amp;"_"&amp;J104&amp;"_"&amp;K104&amp;"_"&amp;L104&amp;"_"&amp;M104</f>
        <v>ALL_GFX_SHMOO_K_PREHVQK_TITO_SACD_NOM_LFM_0320_DE</v>
      </c>
      <c r="D104" t="s">
        <v>124</v>
      </c>
      <c r="E104" t="s">
        <v>128</v>
      </c>
      <c r="F104" t="s">
        <v>119</v>
      </c>
      <c r="G104" t="s">
        <v>137</v>
      </c>
      <c r="H104" t="s">
        <v>139</v>
      </c>
      <c r="I104" t="s">
        <v>141</v>
      </c>
      <c r="J104" t="s">
        <v>146</v>
      </c>
      <c r="K104" t="s">
        <v>148</v>
      </c>
      <c r="L104" t="s">
        <v>151</v>
      </c>
      <c r="M104" t="s">
        <v>162</v>
      </c>
      <c r="N104" t="s">
        <v>228</v>
      </c>
      <c r="O104" t="s">
        <v>231</v>
      </c>
      <c r="P104" t="s">
        <v>232</v>
      </c>
      <c r="Q104" t="s">
        <v>304</v>
      </c>
      <c r="R104" t="s">
        <v>311</v>
      </c>
      <c r="S104" t="s">
        <v>394</v>
      </c>
      <c r="T104" t="s">
        <v>460</v>
      </c>
      <c r="U104" t="s">
        <v>462</v>
      </c>
      <c r="V104" t="s">
        <v>460</v>
      </c>
      <c r="W104" t="s">
        <v>465</v>
      </c>
      <c r="X104">
        <f t="shared" si="19"/>
        <v>4</v>
      </c>
      <c r="Z104" t="str">
        <f t="shared" ref="Z104:AC106" si="29">$C105</f>
        <v>ALL_GFX_SHMOO_K_PREHVQK_TITO_SAPS_NOM_LFM_0200_IPU_PS</v>
      </c>
      <c r="AA104" t="str">
        <f t="shared" si="29"/>
        <v>ALL_GFX_SHMOO_K_PREHVQK_TITO_SAPS_NOM_LFM_0200_IPU_PS</v>
      </c>
      <c r="AB104" t="str">
        <f t="shared" si="29"/>
        <v>ALL_GFX_SHMOO_K_PREHVQK_TITO_SAPS_NOM_LFM_0200_IPU_PS</v>
      </c>
      <c r="AC104" t="str">
        <f t="shared" si="29"/>
        <v>ALL_GFX_SHMOO_K_PREHVQK_TITO_SAPS_NOM_LFM_0200_IPU_PS</v>
      </c>
      <c r="BB104" t="s">
        <v>580</v>
      </c>
    </row>
    <row r="105" spans="1:55" x14ac:dyDescent="0.25">
      <c r="A105" t="s">
        <v>57</v>
      </c>
      <c r="B105" t="s">
        <v>74</v>
      </c>
      <c r="C105" t="str">
        <f>D105&amp;"_"&amp;E105&amp;"_"&amp;F105&amp;"_"&amp;G105&amp;"_"&amp;A105&amp;"_"&amp;H105&amp;"_"&amp;I105&amp;"_"&amp;J105&amp;"_"&amp;K105&amp;"_"&amp;L105&amp;"_"&amp;M105</f>
        <v>ALL_GFX_SHMOO_K_PREHVQK_TITO_SAPS_NOM_LFM_0200_IPU_PS</v>
      </c>
      <c r="D105" t="s">
        <v>124</v>
      </c>
      <c r="E105" t="s">
        <v>128</v>
      </c>
      <c r="F105" t="s">
        <v>119</v>
      </c>
      <c r="G105" t="s">
        <v>137</v>
      </c>
      <c r="H105" t="s">
        <v>139</v>
      </c>
      <c r="I105" t="s">
        <v>142</v>
      </c>
      <c r="J105" t="s">
        <v>146</v>
      </c>
      <c r="K105" t="s">
        <v>148</v>
      </c>
      <c r="L105" t="s">
        <v>152</v>
      </c>
      <c r="M105" t="s">
        <v>164</v>
      </c>
      <c r="N105" t="s">
        <v>228</v>
      </c>
      <c r="O105" t="s">
        <v>231</v>
      </c>
      <c r="P105" t="s">
        <v>233</v>
      </c>
      <c r="Q105" t="s">
        <v>304</v>
      </c>
      <c r="R105" t="s">
        <v>311</v>
      </c>
      <c r="S105" t="s">
        <v>395</v>
      </c>
      <c r="T105" t="s">
        <v>460</v>
      </c>
      <c r="U105" t="s">
        <v>462</v>
      </c>
      <c r="V105" t="s">
        <v>464</v>
      </c>
      <c r="W105" t="s">
        <v>465</v>
      </c>
      <c r="X105">
        <f t="shared" si="19"/>
        <v>4</v>
      </c>
      <c r="Z105" t="str">
        <f t="shared" si="29"/>
        <v>ALL_GFX_SHMOO_K_PREHVQK_TITO_SAIS_NOM_LFM_0200_IPU_IS</v>
      </c>
      <c r="AA105" t="str">
        <f t="shared" si="29"/>
        <v>ALL_GFX_SHMOO_K_PREHVQK_TITO_SAIS_NOM_LFM_0200_IPU_IS</v>
      </c>
      <c r="AB105" t="str">
        <f t="shared" si="29"/>
        <v>ALL_GFX_SHMOO_K_PREHVQK_TITO_SAIS_NOM_LFM_0200_IPU_IS</v>
      </c>
      <c r="AC105" t="str">
        <f t="shared" si="29"/>
        <v>ALL_GFX_SHMOO_K_PREHVQK_TITO_SAIS_NOM_LFM_0200_IPU_IS</v>
      </c>
      <c r="BB105" t="s">
        <v>580</v>
      </c>
    </row>
    <row r="106" spans="1:55" x14ac:dyDescent="0.25">
      <c r="A106" t="s">
        <v>57</v>
      </c>
      <c r="B106" t="s">
        <v>74</v>
      </c>
      <c r="C106" t="str">
        <f>D106&amp;"_"&amp;E106&amp;"_"&amp;F106&amp;"_"&amp;G106&amp;"_"&amp;A106&amp;"_"&amp;H106&amp;"_"&amp;I106&amp;"_"&amp;J106&amp;"_"&amp;K106&amp;"_"&amp;L106&amp;"_"&amp;M106</f>
        <v>ALL_GFX_SHMOO_K_PREHVQK_TITO_SAIS_NOM_LFM_0200_IPU_IS</v>
      </c>
      <c r="D106" t="s">
        <v>124</v>
      </c>
      <c r="E106" t="s">
        <v>128</v>
      </c>
      <c r="F106" t="s">
        <v>119</v>
      </c>
      <c r="G106" t="s">
        <v>137</v>
      </c>
      <c r="H106" t="s">
        <v>139</v>
      </c>
      <c r="I106" t="s">
        <v>143</v>
      </c>
      <c r="J106" t="s">
        <v>146</v>
      </c>
      <c r="K106" t="s">
        <v>148</v>
      </c>
      <c r="L106" t="s">
        <v>152</v>
      </c>
      <c r="M106" t="s">
        <v>166</v>
      </c>
      <c r="N106" t="s">
        <v>228</v>
      </c>
      <c r="O106" t="s">
        <v>231</v>
      </c>
      <c r="P106" t="s">
        <v>234</v>
      </c>
      <c r="Q106" t="s">
        <v>304</v>
      </c>
      <c r="R106" t="s">
        <v>311</v>
      </c>
      <c r="S106" t="s">
        <v>396</v>
      </c>
      <c r="T106" t="s">
        <v>460</v>
      </c>
      <c r="U106" t="s">
        <v>462</v>
      </c>
      <c r="V106" t="s">
        <v>465</v>
      </c>
      <c r="W106" t="s">
        <v>465</v>
      </c>
      <c r="X106">
        <f t="shared" si="19"/>
        <v>4</v>
      </c>
      <c r="Z106" t="str">
        <f t="shared" si="29"/>
        <v>ALL_GFX_SHMOO_K_PREHVQK_TITO_SAME_NOM_LFM_0400_MEDIA</v>
      </c>
      <c r="AA106" t="str">
        <f t="shared" si="29"/>
        <v>ALL_GFX_SHMOO_K_PREHVQK_TITO_SAME_NOM_LFM_0400_MEDIA</v>
      </c>
      <c r="AB106" t="str">
        <f t="shared" si="29"/>
        <v>ALL_GFX_SHMOO_K_PREHVQK_TITO_SAME_NOM_LFM_0400_MEDIA</v>
      </c>
      <c r="AC106" t="str">
        <f t="shared" si="29"/>
        <v>ALL_GFX_SHMOO_K_PREHVQK_TITO_SAME_NOM_LFM_0400_MEDIA</v>
      </c>
      <c r="BB106" t="s">
        <v>580</v>
      </c>
    </row>
    <row r="107" spans="1:55" x14ac:dyDescent="0.25">
      <c r="A107" t="s">
        <v>57</v>
      </c>
      <c r="B107" t="s">
        <v>74</v>
      </c>
      <c r="C107" t="str">
        <f>D107&amp;"_"&amp;E107&amp;"_"&amp;F107&amp;"_"&amp;G107&amp;"_"&amp;A107&amp;"_"&amp;H107&amp;"_"&amp;I107&amp;"_"&amp;J107&amp;"_"&amp;K107&amp;"_"&amp;L107&amp;"_"&amp;M107</f>
        <v>ALL_GFX_SHMOO_K_PREHVQK_TITO_SAME_NOM_LFM_0400_MEDIA</v>
      </c>
      <c r="D107" t="s">
        <v>124</v>
      </c>
      <c r="E107" t="s">
        <v>128</v>
      </c>
      <c r="F107" t="s">
        <v>119</v>
      </c>
      <c r="G107" t="s">
        <v>137</v>
      </c>
      <c r="H107" t="s">
        <v>139</v>
      </c>
      <c r="I107" t="s">
        <v>144</v>
      </c>
      <c r="J107" t="s">
        <v>146</v>
      </c>
      <c r="K107" t="s">
        <v>148</v>
      </c>
      <c r="L107" t="s">
        <v>153</v>
      </c>
      <c r="M107" t="s">
        <v>168</v>
      </c>
      <c r="N107" t="s">
        <v>228</v>
      </c>
      <c r="O107" t="s">
        <v>231</v>
      </c>
      <c r="P107" t="s">
        <v>235</v>
      </c>
      <c r="Q107" t="s">
        <v>304</v>
      </c>
      <c r="R107" t="s">
        <v>311</v>
      </c>
      <c r="S107" t="s">
        <v>397</v>
      </c>
      <c r="T107" t="s">
        <v>460</v>
      </c>
      <c r="U107" t="s">
        <v>462</v>
      </c>
      <c r="V107" t="s">
        <v>466</v>
      </c>
      <c r="W107" t="s">
        <v>465</v>
      </c>
      <c r="X107">
        <f t="shared" si="19"/>
        <v>4</v>
      </c>
      <c r="Z107" t="s">
        <v>460</v>
      </c>
      <c r="AA107" t="s">
        <v>460</v>
      </c>
      <c r="AB107" t="s">
        <v>460</v>
      </c>
      <c r="AC107" t="s">
        <v>460</v>
      </c>
      <c r="BB107" t="s">
        <v>580</v>
      </c>
    </row>
    <row r="108" spans="1:55" x14ac:dyDescent="0.25">
      <c r="A108" t="s">
        <v>57</v>
      </c>
      <c r="B108" t="s">
        <v>71</v>
      </c>
      <c r="C108" t="s">
        <v>97</v>
      </c>
      <c r="E108" t="s">
        <v>128</v>
      </c>
      <c r="X108">
        <f t="shared" si="19"/>
        <v>0</v>
      </c>
    </row>
    <row r="109" spans="1:55" x14ac:dyDescent="0.25">
      <c r="A109" t="s">
        <v>57</v>
      </c>
      <c r="B109" t="s">
        <v>71</v>
      </c>
      <c r="C109" t="s">
        <v>98</v>
      </c>
      <c r="E109" t="s">
        <v>128</v>
      </c>
      <c r="X109">
        <f t="shared" si="19"/>
        <v>0</v>
      </c>
    </row>
    <row r="110" spans="1:55" x14ac:dyDescent="0.25">
      <c r="A110" t="s">
        <v>58</v>
      </c>
      <c r="B110" t="s">
        <v>66</v>
      </c>
      <c r="C110" t="s">
        <v>58</v>
      </c>
      <c r="E110" t="s">
        <v>128</v>
      </c>
      <c r="V110" t="s">
        <v>463</v>
      </c>
      <c r="W110" t="s">
        <v>463</v>
      </c>
      <c r="X110">
        <f t="shared" si="19"/>
        <v>0</v>
      </c>
    </row>
    <row r="111" spans="1:55" x14ac:dyDescent="0.25">
      <c r="A111" t="s">
        <v>58</v>
      </c>
      <c r="B111" t="s">
        <v>75</v>
      </c>
      <c r="C111" t="str">
        <f>D111&amp;"_"&amp;E111&amp;"_"&amp;F111&amp;"_"&amp;G111&amp;"_"&amp;A111&amp;"_"&amp;H111&amp;"_"&amp;I111&amp;"_"&amp;J111&amp;"_"&amp;K111&amp;"_"&amp;L111&amp;"_"&amp;M111</f>
        <v>ALL_GFX_HVQK_K_STRESS_TITO_SACD_MAX_LFM_0320_DE</v>
      </c>
      <c r="D111" t="s">
        <v>124</v>
      </c>
      <c r="E111" t="s">
        <v>128</v>
      </c>
      <c r="F111" t="s">
        <v>135</v>
      </c>
      <c r="G111" t="s">
        <v>137</v>
      </c>
      <c r="H111" t="s">
        <v>139</v>
      </c>
      <c r="I111" t="s">
        <v>141</v>
      </c>
      <c r="J111" t="s">
        <v>147</v>
      </c>
      <c r="K111" t="s">
        <v>148</v>
      </c>
      <c r="L111" t="s">
        <v>151</v>
      </c>
      <c r="M111" t="s">
        <v>162</v>
      </c>
      <c r="N111" t="s">
        <v>229</v>
      </c>
      <c r="O111" t="s">
        <v>231</v>
      </c>
      <c r="P111" t="s">
        <v>286</v>
      </c>
      <c r="Q111" t="s">
        <v>307</v>
      </c>
      <c r="R111" t="s">
        <v>304</v>
      </c>
      <c r="S111" t="s">
        <v>398</v>
      </c>
      <c r="T111" t="s">
        <v>459</v>
      </c>
      <c r="U111" t="s">
        <v>462</v>
      </c>
      <c r="V111" t="s">
        <v>463</v>
      </c>
      <c r="W111" t="s">
        <v>463</v>
      </c>
      <c r="X111">
        <f t="shared" si="19"/>
        <v>5</v>
      </c>
      <c r="Z111" t="str">
        <f t="shared" ref="Z111:AD113" si="30">$C112</f>
        <v>ALL_GFX_HVQK_K_STRESS_TITO_SAPS_MAX_LFM_0200_IPU_PS</v>
      </c>
      <c r="AA111" t="str">
        <f t="shared" si="30"/>
        <v>ALL_GFX_HVQK_K_STRESS_TITO_SAPS_MAX_LFM_0200_IPU_PS</v>
      </c>
      <c r="AB111" t="str">
        <f t="shared" si="30"/>
        <v>ALL_GFX_HVQK_K_STRESS_TITO_SAPS_MAX_LFM_0200_IPU_PS</v>
      </c>
      <c r="AC111" t="str">
        <f t="shared" si="30"/>
        <v>ALL_GFX_HVQK_K_STRESS_TITO_SAPS_MAX_LFM_0200_IPU_PS</v>
      </c>
      <c r="AD111" t="str">
        <f t="shared" si="30"/>
        <v>ALL_GFX_HVQK_K_STRESS_TITO_SAPS_MAX_LFM_0200_IPU_PS</v>
      </c>
      <c r="BC111" t="s">
        <v>582</v>
      </c>
    </row>
    <row r="112" spans="1:55" x14ac:dyDescent="0.25">
      <c r="A112" t="s">
        <v>58</v>
      </c>
      <c r="B112" t="s">
        <v>75</v>
      </c>
      <c r="C112" t="str">
        <f>D112&amp;"_"&amp;E112&amp;"_"&amp;F112&amp;"_"&amp;G112&amp;"_"&amp;A112&amp;"_"&amp;H112&amp;"_"&amp;I112&amp;"_"&amp;J112&amp;"_"&amp;K112&amp;"_"&amp;L112&amp;"_"&amp;M112</f>
        <v>ALL_GFX_HVQK_K_STRESS_TITO_SAPS_MAX_LFM_0200_IPU_PS</v>
      </c>
      <c r="D112" t="s">
        <v>124</v>
      </c>
      <c r="E112" t="s">
        <v>128</v>
      </c>
      <c r="F112" t="s">
        <v>135</v>
      </c>
      <c r="G112" t="s">
        <v>137</v>
      </c>
      <c r="H112" t="s">
        <v>139</v>
      </c>
      <c r="I112" t="s">
        <v>142</v>
      </c>
      <c r="J112" t="s">
        <v>147</v>
      </c>
      <c r="K112" t="s">
        <v>148</v>
      </c>
      <c r="L112" t="s">
        <v>152</v>
      </c>
      <c r="M112" t="s">
        <v>164</v>
      </c>
      <c r="N112" t="s">
        <v>229</v>
      </c>
      <c r="O112" t="s">
        <v>231</v>
      </c>
      <c r="P112" t="s">
        <v>287</v>
      </c>
      <c r="Q112" t="s">
        <v>307</v>
      </c>
      <c r="R112" t="s">
        <v>304</v>
      </c>
      <c r="S112" t="s">
        <v>399</v>
      </c>
      <c r="T112" t="s">
        <v>459</v>
      </c>
      <c r="U112" t="s">
        <v>462</v>
      </c>
      <c r="V112" t="s">
        <v>460</v>
      </c>
      <c r="W112" t="s">
        <v>463</v>
      </c>
      <c r="X112">
        <f t="shared" si="19"/>
        <v>5</v>
      </c>
      <c r="Z112" t="str">
        <f t="shared" si="30"/>
        <v>ALL_GFX_HVQK_K_STRESS_TITO_SAIS_MAX_LFM_0200_IPU_IS</v>
      </c>
      <c r="AA112" t="str">
        <f t="shared" si="30"/>
        <v>ALL_GFX_HVQK_K_STRESS_TITO_SAIS_MAX_LFM_0200_IPU_IS</v>
      </c>
      <c r="AB112" t="str">
        <f t="shared" si="30"/>
        <v>ALL_GFX_HVQK_K_STRESS_TITO_SAIS_MAX_LFM_0200_IPU_IS</v>
      </c>
      <c r="AC112" t="str">
        <f t="shared" si="30"/>
        <v>ALL_GFX_HVQK_K_STRESS_TITO_SAIS_MAX_LFM_0200_IPU_IS</v>
      </c>
      <c r="AD112" t="str">
        <f t="shared" si="30"/>
        <v>ALL_GFX_HVQK_K_STRESS_TITO_SAIS_MAX_LFM_0200_IPU_IS</v>
      </c>
      <c r="BC112" t="s">
        <v>583</v>
      </c>
    </row>
    <row r="113" spans="1:56" x14ac:dyDescent="0.25">
      <c r="A113" t="s">
        <v>58</v>
      </c>
      <c r="B113" t="s">
        <v>75</v>
      </c>
      <c r="C113" t="str">
        <f>D113&amp;"_"&amp;E113&amp;"_"&amp;F113&amp;"_"&amp;G113&amp;"_"&amp;A113&amp;"_"&amp;H113&amp;"_"&amp;I113&amp;"_"&amp;J113&amp;"_"&amp;K113&amp;"_"&amp;L113&amp;"_"&amp;M113</f>
        <v>ALL_GFX_HVQK_K_STRESS_TITO_SAIS_MAX_LFM_0200_IPU_IS</v>
      </c>
      <c r="D113" t="s">
        <v>124</v>
      </c>
      <c r="E113" t="s">
        <v>128</v>
      </c>
      <c r="F113" t="s">
        <v>135</v>
      </c>
      <c r="G113" t="s">
        <v>137</v>
      </c>
      <c r="H113" t="s">
        <v>139</v>
      </c>
      <c r="I113" t="s">
        <v>143</v>
      </c>
      <c r="J113" t="s">
        <v>147</v>
      </c>
      <c r="K113" t="s">
        <v>148</v>
      </c>
      <c r="L113" t="s">
        <v>152</v>
      </c>
      <c r="M113" t="s">
        <v>166</v>
      </c>
      <c r="N113" t="s">
        <v>229</v>
      </c>
      <c r="O113" t="s">
        <v>231</v>
      </c>
      <c r="P113" t="s">
        <v>288</v>
      </c>
      <c r="Q113" t="s">
        <v>307</v>
      </c>
      <c r="R113" t="s">
        <v>304</v>
      </c>
      <c r="S113" t="s">
        <v>400</v>
      </c>
      <c r="T113" t="s">
        <v>459</v>
      </c>
      <c r="U113" t="s">
        <v>462</v>
      </c>
      <c r="V113" t="s">
        <v>464</v>
      </c>
      <c r="W113" t="s">
        <v>463</v>
      </c>
      <c r="X113">
        <f t="shared" si="19"/>
        <v>5</v>
      </c>
      <c r="Z113" t="str">
        <f t="shared" si="30"/>
        <v>ALL_GFX_HVQK_K_STRESS_TITO_SAME_MAX_LFM_0400_MEDIA</v>
      </c>
      <c r="AA113" t="str">
        <f t="shared" si="30"/>
        <v>ALL_GFX_HVQK_K_STRESS_TITO_SAME_MAX_LFM_0400_MEDIA</v>
      </c>
      <c r="AB113" t="str">
        <f t="shared" si="30"/>
        <v>ALL_GFX_HVQK_K_STRESS_TITO_SAME_MAX_LFM_0400_MEDIA</v>
      </c>
      <c r="AC113" t="str">
        <f t="shared" si="30"/>
        <v>ALL_GFX_HVQK_K_STRESS_TITO_SAME_MAX_LFM_0400_MEDIA</v>
      </c>
      <c r="AD113" t="str">
        <f t="shared" si="30"/>
        <v>ALL_GFX_HVQK_K_STRESS_TITO_SAME_MAX_LFM_0400_MEDIA</v>
      </c>
      <c r="BC113" t="s">
        <v>584</v>
      </c>
    </row>
    <row r="114" spans="1:56" x14ac:dyDescent="0.25">
      <c r="A114" t="s">
        <v>58</v>
      </c>
      <c r="B114" t="s">
        <v>75</v>
      </c>
      <c r="C114" t="str">
        <f>D114&amp;"_"&amp;E114&amp;"_"&amp;F114&amp;"_"&amp;G114&amp;"_"&amp;A114&amp;"_"&amp;H114&amp;"_"&amp;I114&amp;"_"&amp;J114&amp;"_"&amp;K114&amp;"_"&amp;L114&amp;"_"&amp;M114</f>
        <v>ALL_GFX_HVQK_K_STRESS_TITO_SAME_MAX_LFM_0400_MEDIA</v>
      </c>
      <c r="D114" t="s">
        <v>124</v>
      </c>
      <c r="E114" t="s">
        <v>128</v>
      </c>
      <c r="F114" t="s">
        <v>135</v>
      </c>
      <c r="G114" t="s">
        <v>137</v>
      </c>
      <c r="H114" t="s">
        <v>139</v>
      </c>
      <c r="I114" t="s">
        <v>144</v>
      </c>
      <c r="J114" t="s">
        <v>147</v>
      </c>
      <c r="K114" t="s">
        <v>148</v>
      </c>
      <c r="L114" t="s">
        <v>153</v>
      </c>
      <c r="M114" t="s">
        <v>168</v>
      </c>
      <c r="N114" t="s">
        <v>229</v>
      </c>
      <c r="O114" t="s">
        <v>231</v>
      </c>
      <c r="P114" t="s">
        <v>289</v>
      </c>
      <c r="Q114" t="s">
        <v>307</v>
      </c>
      <c r="R114" t="s">
        <v>304</v>
      </c>
      <c r="S114" t="s">
        <v>401</v>
      </c>
      <c r="T114" t="s">
        <v>459</v>
      </c>
      <c r="U114" t="s">
        <v>462</v>
      </c>
      <c r="V114" t="s">
        <v>465</v>
      </c>
      <c r="W114" t="s">
        <v>463</v>
      </c>
      <c r="X114">
        <f t="shared" si="19"/>
        <v>5</v>
      </c>
      <c r="Z114" t="s">
        <v>460</v>
      </c>
      <c r="AA114" t="s">
        <v>460</v>
      </c>
      <c r="AB114" t="s">
        <v>460</v>
      </c>
      <c r="AC114" t="s">
        <v>460</v>
      </c>
      <c r="AD114" t="s">
        <v>460</v>
      </c>
      <c r="BC114" t="s">
        <v>585</v>
      </c>
    </row>
    <row r="115" spans="1:56" x14ac:dyDescent="0.25">
      <c r="A115" t="s">
        <v>58</v>
      </c>
      <c r="B115" t="s">
        <v>66</v>
      </c>
      <c r="C115" t="s">
        <v>99</v>
      </c>
      <c r="E115" t="s">
        <v>128</v>
      </c>
      <c r="V115" t="s">
        <v>463</v>
      </c>
      <c r="W115" t="s">
        <v>460</v>
      </c>
      <c r="X115">
        <f t="shared" si="19"/>
        <v>2</v>
      </c>
      <c r="Z115" t="s">
        <v>460</v>
      </c>
      <c r="AA115" t="s">
        <v>460</v>
      </c>
    </row>
    <row r="116" spans="1:56" x14ac:dyDescent="0.25">
      <c r="A116" t="s">
        <v>58</v>
      </c>
      <c r="B116" t="s">
        <v>74</v>
      </c>
      <c r="C116" t="str">
        <f>D116&amp;"_"&amp;E116&amp;"_"&amp;F116&amp;"_"&amp;G116&amp;"_"&amp;A116&amp;"_"&amp;H116&amp;"_"&amp;I116&amp;"_"&amp;J116&amp;"_"&amp;K116&amp;"_"&amp;L116&amp;"_"&amp;M116</f>
        <v>ALL_GFX_SHMOO_E_STRESS_TITO_SACD_NOM_LFM_0320_DE</v>
      </c>
      <c r="D116" t="s">
        <v>124</v>
      </c>
      <c r="E116" t="s">
        <v>128</v>
      </c>
      <c r="F116" t="s">
        <v>119</v>
      </c>
      <c r="G116" t="s">
        <v>138</v>
      </c>
      <c r="H116" t="s">
        <v>139</v>
      </c>
      <c r="I116" t="s">
        <v>141</v>
      </c>
      <c r="J116" t="s">
        <v>146</v>
      </c>
      <c r="K116" t="s">
        <v>148</v>
      </c>
      <c r="L116" t="s">
        <v>151</v>
      </c>
      <c r="M116" t="s">
        <v>162</v>
      </c>
      <c r="N116" t="s">
        <v>228</v>
      </c>
      <c r="O116" t="s">
        <v>231</v>
      </c>
      <c r="P116" t="s">
        <v>232</v>
      </c>
      <c r="Q116" t="s">
        <v>307</v>
      </c>
      <c r="R116" t="s">
        <v>304</v>
      </c>
      <c r="S116" t="s">
        <v>402</v>
      </c>
      <c r="T116" t="s">
        <v>460</v>
      </c>
      <c r="U116" t="s">
        <v>462</v>
      </c>
      <c r="V116" t="s">
        <v>463</v>
      </c>
      <c r="W116" t="s">
        <v>463</v>
      </c>
      <c r="X116">
        <f t="shared" si="19"/>
        <v>4</v>
      </c>
      <c r="Z116" t="str">
        <f t="shared" ref="Z116:AC118" si="31">$C117</f>
        <v>ALL_GFX_SHMOO_E_STRESS_TITO_SAPS_NOM_LFM_0200_IPU_PS</v>
      </c>
      <c r="AA116" t="str">
        <f t="shared" si="31"/>
        <v>ALL_GFX_SHMOO_E_STRESS_TITO_SAPS_NOM_LFM_0200_IPU_PS</v>
      </c>
      <c r="AB116" t="str">
        <f t="shared" si="31"/>
        <v>ALL_GFX_SHMOO_E_STRESS_TITO_SAPS_NOM_LFM_0200_IPU_PS</v>
      </c>
      <c r="AC116" t="str">
        <f t="shared" si="31"/>
        <v>ALL_GFX_SHMOO_E_STRESS_TITO_SAPS_NOM_LFM_0200_IPU_PS</v>
      </c>
      <c r="BB116" t="s">
        <v>581</v>
      </c>
    </row>
    <row r="117" spans="1:56" x14ac:dyDescent="0.25">
      <c r="A117" t="s">
        <v>58</v>
      </c>
      <c r="B117" t="s">
        <v>74</v>
      </c>
      <c r="C117" t="str">
        <f>D117&amp;"_"&amp;E117&amp;"_"&amp;F117&amp;"_"&amp;G117&amp;"_"&amp;A117&amp;"_"&amp;H117&amp;"_"&amp;I117&amp;"_"&amp;J117&amp;"_"&amp;K117&amp;"_"&amp;L117&amp;"_"&amp;M117</f>
        <v>ALL_GFX_SHMOO_E_STRESS_TITO_SAPS_NOM_LFM_0200_IPU_PS</v>
      </c>
      <c r="D117" t="s">
        <v>124</v>
      </c>
      <c r="E117" t="s">
        <v>128</v>
      </c>
      <c r="F117" t="s">
        <v>119</v>
      </c>
      <c r="G117" t="s">
        <v>138</v>
      </c>
      <c r="H117" t="s">
        <v>139</v>
      </c>
      <c r="I117" t="s">
        <v>142</v>
      </c>
      <c r="J117" t="s">
        <v>146</v>
      </c>
      <c r="K117" t="s">
        <v>148</v>
      </c>
      <c r="L117" t="s">
        <v>152</v>
      </c>
      <c r="M117" t="s">
        <v>164</v>
      </c>
      <c r="N117" t="s">
        <v>228</v>
      </c>
      <c r="O117" t="s">
        <v>231</v>
      </c>
      <c r="P117" t="s">
        <v>233</v>
      </c>
      <c r="Q117" t="s">
        <v>307</v>
      </c>
      <c r="R117" t="s">
        <v>304</v>
      </c>
      <c r="S117" t="s">
        <v>403</v>
      </c>
      <c r="T117" t="s">
        <v>460</v>
      </c>
      <c r="U117" t="s">
        <v>462</v>
      </c>
      <c r="V117" t="s">
        <v>460</v>
      </c>
      <c r="W117" t="s">
        <v>463</v>
      </c>
      <c r="X117">
        <f t="shared" si="19"/>
        <v>4</v>
      </c>
      <c r="Z117" t="str">
        <f t="shared" si="31"/>
        <v>ALL_GFX_SHMOO_E_STRESS_TITO_SAIS_NOM_LFM_0200_IPU_IS</v>
      </c>
      <c r="AA117" t="str">
        <f t="shared" si="31"/>
        <v>ALL_GFX_SHMOO_E_STRESS_TITO_SAIS_NOM_LFM_0200_IPU_IS</v>
      </c>
      <c r="AB117" t="str">
        <f t="shared" si="31"/>
        <v>ALL_GFX_SHMOO_E_STRESS_TITO_SAIS_NOM_LFM_0200_IPU_IS</v>
      </c>
      <c r="AC117" t="str">
        <f t="shared" si="31"/>
        <v>ALL_GFX_SHMOO_E_STRESS_TITO_SAIS_NOM_LFM_0200_IPU_IS</v>
      </c>
      <c r="BB117" t="s">
        <v>581</v>
      </c>
    </row>
    <row r="118" spans="1:56" x14ac:dyDescent="0.25">
      <c r="A118" t="s">
        <v>58</v>
      </c>
      <c r="B118" t="s">
        <v>74</v>
      </c>
      <c r="C118" t="str">
        <f>D118&amp;"_"&amp;E118&amp;"_"&amp;F118&amp;"_"&amp;G118&amp;"_"&amp;A118&amp;"_"&amp;H118&amp;"_"&amp;I118&amp;"_"&amp;J118&amp;"_"&amp;K118&amp;"_"&amp;L118&amp;"_"&amp;M118</f>
        <v>ALL_GFX_SHMOO_E_STRESS_TITO_SAIS_NOM_LFM_0200_IPU_IS</v>
      </c>
      <c r="D118" t="s">
        <v>124</v>
      </c>
      <c r="E118" t="s">
        <v>128</v>
      </c>
      <c r="F118" t="s">
        <v>119</v>
      </c>
      <c r="G118" t="s">
        <v>138</v>
      </c>
      <c r="H118" t="s">
        <v>139</v>
      </c>
      <c r="I118" t="s">
        <v>143</v>
      </c>
      <c r="J118" t="s">
        <v>146</v>
      </c>
      <c r="K118" t="s">
        <v>148</v>
      </c>
      <c r="L118" t="s">
        <v>152</v>
      </c>
      <c r="M118" t="s">
        <v>166</v>
      </c>
      <c r="N118" t="s">
        <v>228</v>
      </c>
      <c r="O118" t="s">
        <v>231</v>
      </c>
      <c r="P118" t="s">
        <v>234</v>
      </c>
      <c r="Q118" t="s">
        <v>307</v>
      </c>
      <c r="R118" t="s">
        <v>304</v>
      </c>
      <c r="S118" t="s">
        <v>404</v>
      </c>
      <c r="T118" t="s">
        <v>460</v>
      </c>
      <c r="U118" t="s">
        <v>462</v>
      </c>
      <c r="V118" t="s">
        <v>464</v>
      </c>
      <c r="W118" t="s">
        <v>463</v>
      </c>
      <c r="X118">
        <f t="shared" si="19"/>
        <v>4</v>
      </c>
      <c r="Z118" t="str">
        <f t="shared" si="31"/>
        <v>ALL_GFX_SHMOO_E_STRESS_TITO_SAME_NOM_LFM_0400_MEDIA</v>
      </c>
      <c r="AA118" t="str">
        <f t="shared" si="31"/>
        <v>ALL_GFX_SHMOO_E_STRESS_TITO_SAME_NOM_LFM_0400_MEDIA</v>
      </c>
      <c r="AB118" t="str">
        <f t="shared" si="31"/>
        <v>ALL_GFX_SHMOO_E_STRESS_TITO_SAME_NOM_LFM_0400_MEDIA</v>
      </c>
      <c r="AC118" t="str">
        <f t="shared" si="31"/>
        <v>ALL_GFX_SHMOO_E_STRESS_TITO_SAME_NOM_LFM_0400_MEDIA</v>
      </c>
      <c r="BB118" t="s">
        <v>581</v>
      </c>
    </row>
    <row r="119" spans="1:56" x14ac:dyDescent="0.25">
      <c r="A119" t="s">
        <v>58</v>
      </c>
      <c r="B119" t="s">
        <v>74</v>
      </c>
      <c r="C119" t="str">
        <f>D119&amp;"_"&amp;E119&amp;"_"&amp;F119&amp;"_"&amp;G119&amp;"_"&amp;A119&amp;"_"&amp;H119&amp;"_"&amp;I119&amp;"_"&amp;J119&amp;"_"&amp;K119&amp;"_"&amp;L119&amp;"_"&amp;M119</f>
        <v>ALL_GFX_SHMOO_E_STRESS_TITO_SAME_NOM_LFM_0400_MEDIA</v>
      </c>
      <c r="D119" t="s">
        <v>124</v>
      </c>
      <c r="E119" t="s">
        <v>128</v>
      </c>
      <c r="F119" t="s">
        <v>119</v>
      </c>
      <c r="G119" t="s">
        <v>138</v>
      </c>
      <c r="H119" t="s">
        <v>139</v>
      </c>
      <c r="I119" t="s">
        <v>144</v>
      </c>
      <c r="J119" t="s">
        <v>146</v>
      </c>
      <c r="K119" t="s">
        <v>148</v>
      </c>
      <c r="L119" t="s">
        <v>153</v>
      </c>
      <c r="M119" t="s">
        <v>168</v>
      </c>
      <c r="N119" t="s">
        <v>228</v>
      </c>
      <c r="O119" t="s">
        <v>231</v>
      </c>
      <c r="P119" t="s">
        <v>235</v>
      </c>
      <c r="Q119" t="s">
        <v>307</v>
      </c>
      <c r="R119" t="s">
        <v>304</v>
      </c>
      <c r="S119" t="s">
        <v>405</v>
      </c>
      <c r="T119" t="s">
        <v>460</v>
      </c>
      <c r="U119" t="s">
        <v>462</v>
      </c>
      <c r="V119" t="s">
        <v>465</v>
      </c>
      <c r="W119" t="s">
        <v>463</v>
      </c>
      <c r="X119">
        <f t="shared" si="19"/>
        <v>4</v>
      </c>
      <c r="Z119" t="s">
        <v>460</v>
      </c>
      <c r="AA119" t="s">
        <v>460</v>
      </c>
      <c r="AB119" t="s">
        <v>460</v>
      </c>
      <c r="AC119" t="s">
        <v>460</v>
      </c>
      <c r="BB119" t="s">
        <v>581</v>
      </c>
    </row>
    <row r="120" spans="1:56" x14ac:dyDescent="0.25">
      <c r="A120" t="s">
        <v>58</v>
      </c>
      <c r="B120" t="s">
        <v>71</v>
      </c>
      <c r="C120" t="s">
        <v>100</v>
      </c>
      <c r="E120" t="s">
        <v>128</v>
      </c>
      <c r="X120">
        <f t="shared" si="19"/>
        <v>0</v>
      </c>
    </row>
    <row r="121" spans="1:56" x14ac:dyDescent="0.25">
      <c r="A121" t="s">
        <v>58</v>
      </c>
      <c r="B121" t="s">
        <v>71</v>
      </c>
      <c r="C121" t="s">
        <v>101</v>
      </c>
      <c r="E121" t="s">
        <v>128</v>
      </c>
      <c r="X121">
        <f t="shared" si="19"/>
        <v>0</v>
      </c>
    </row>
    <row r="122" spans="1:56" x14ac:dyDescent="0.25">
      <c r="A122" t="s">
        <v>59</v>
      </c>
      <c r="B122" t="s">
        <v>66</v>
      </c>
      <c r="C122" t="s">
        <v>59</v>
      </c>
      <c r="E122" t="s">
        <v>128</v>
      </c>
      <c r="V122" t="s">
        <v>463</v>
      </c>
      <c r="W122" t="s">
        <v>463</v>
      </c>
      <c r="X122">
        <f t="shared" si="19"/>
        <v>0</v>
      </c>
    </row>
    <row r="123" spans="1:56" x14ac:dyDescent="0.25">
      <c r="A123" t="s">
        <v>59</v>
      </c>
      <c r="B123" t="s">
        <v>75</v>
      </c>
      <c r="C123" t="str">
        <f>D123&amp;"_"&amp;E123&amp;"_"&amp;F123&amp;"_"&amp;G123&amp;"_"&amp;A123&amp;"_"&amp;H123&amp;"_"&amp;I123&amp;"_"&amp;J123&amp;"_"&amp;K123&amp;"_"&amp;L123&amp;"_"&amp;M123</f>
        <v>ALL_GFX_HVQK_K_HOTSTRESS_TITO_SACD_MAX_LFM_0320_DE</v>
      </c>
      <c r="D123" t="s">
        <v>124</v>
      </c>
      <c r="E123" t="s">
        <v>128</v>
      </c>
      <c r="F123" t="s">
        <v>135</v>
      </c>
      <c r="G123" t="s">
        <v>137</v>
      </c>
      <c r="H123" t="s">
        <v>139</v>
      </c>
      <c r="I123" t="s">
        <v>141</v>
      </c>
      <c r="J123" t="s">
        <v>147</v>
      </c>
      <c r="K123" t="s">
        <v>148</v>
      </c>
      <c r="L123" t="s">
        <v>151</v>
      </c>
      <c r="M123" t="s">
        <v>162</v>
      </c>
      <c r="N123" t="s">
        <v>230</v>
      </c>
      <c r="O123" t="s">
        <v>231</v>
      </c>
      <c r="P123" t="s">
        <v>286</v>
      </c>
      <c r="Q123" t="s">
        <v>307</v>
      </c>
      <c r="R123" t="s">
        <v>304</v>
      </c>
      <c r="S123" t="s">
        <v>406</v>
      </c>
      <c r="T123" t="s">
        <v>459</v>
      </c>
      <c r="U123" t="s">
        <v>462</v>
      </c>
      <c r="V123" t="s">
        <v>463</v>
      </c>
      <c r="W123" t="s">
        <v>463</v>
      </c>
      <c r="X123">
        <f t="shared" si="19"/>
        <v>5</v>
      </c>
      <c r="Z123" t="str">
        <f t="shared" ref="Z123:AD125" si="32">$C124</f>
        <v>ALL_GFX_HVQK_K_HOTSTRESS_TITO_SAPS_MAX_LFM_0200_IPU_PS</v>
      </c>
      <c r="AA123" t="str">
        <f t="shared" si="32"/>
        <v>ALL_GFX_HVQK_K_HOTSTRESS_TITO_SAPS_MAX_LFM_0200_IPU_PS</v>
      </c>
      <c r="AB123" t="str">
        <f t="shared" si="32"/>
        <v>ALL_GFX_HVQK_K_HOTSTRESS_TITO_SAPS_MAX_LFM_0200_IPU_PS</v>
      </c>
      <c r="AC123" t="str">
        <f t="shared" si="32"/>
        <v>ALL_GFX_HVQK_K_HOTSTRESS_TITO_SAPS_MAX_LFM_0200_IPU_PS</v>
      </c>
      <c r="AD123" t="str">
        <f t="shared" si="32"/>
        <v>ALL_GFX_HVQK_K_HOTSTRESS_TITO_SAPS_MAX_LFM_0200_IPU_PS</v>
      </c>
      <c r="BC123" t="s">
        <v>586</v>
      </c>
      <c r="BD123" t="s">
        <v>591</v>
      </c>
    </row>
    <row r="124" spans="1:56" x14ac:dyDescent="0.25">
      <c r="A124" t="s">
        <v>59</v>
      </c>
      <c r="B124" t="s">
        <v>75</v>
      </c>
      <c r="C124" t="str">
        <f>D124&amp;"_"&amp;E124&amp;"_"&amp;F124&amp;"_"&amp;G124&amp;"_"&amp;A124&amp;"_"&amp;H124&amp;"_"&amp;I124&amp;"_"&amp;J124&amp;"_"&amp;K124&amp;"_"&amp;L124&amp;"_"&amp;M124</f>
        <v>ALL_GFX_HVQK_K_HOTSTRESS_TITO_SAPS_MAX_LFM_0200_IPU_PS</v>
      </c>
      <c r="D124" t="s">
        <v>124</v>
      </c>
      <c r="E124" t="s">
        <v>128</v>
      </c>
      <c r="F124" t="s">
        <v>135</v>
      </c>
      <c r="G124" t="s">
        <v>137</v>
      </c>
      <c r="H124" t="s">
        <v>139</v>
      </c>
      <c r="I124" t="s">
        <v>142</v>
      </c>
      <c r="J124" t="s">
        <v>147</v>
      </c>
      <c r="K124" t="s">
        <v>148</v>
      </c>
      <c r="L124" t="s">
        <v>152</v>
      </c>
      <c r="M124" t="s">
        <v>164</v>
      </c>
      <c r="N124" t="s">
        <v>230</v>
      </c>
      <c r="O124" t="s">
        <v>231</v>
      </c>
      <c r="P124" t="s">
        <v>287</v>
      </c>
      <c r="Q124" t="s">
        <v>307</v>
      </c>
      <c r="R124" t="s">
        <v>304</v>
      </c>
      <c r="S124" t="s">
        <v>407</v>
      </c>
      <c r="T124" t="s">
        <v>459</v>
      </c>
      <c r="U124" t="s">
        <v>462</v>
      </c>
      <c r="V124" t="s">
        <v>460</v>
      </c>
      <c r="W124" t="s">
        <v>463</v>
      </c>
      <c r="X124">
        <f t="shared" si="19"/>
        <v>5</v>
      </c>
      <c r="Z124" t="str">
        <f t="shared" si="32"/>
        <v>ALL_GFX_HVQK_K_HOTSTRESS_TITO_SAIS_MAX_LFM_0200_IPU_IS</v>
      </c>
      <c r="AA124" t="str">
        <f t="shared" si="32"/>
        <v>ALL_GFX_HVQK_K_HOTSTRESS_TITO_SAIS_MAX_LFM_0200_IPU_IS</v>
      </c>
      <c r="AB124" t="str">
        <f t="shared" si="32"/>
        <v>ALL_GFX_HVQK_K_HOTSTRESS_TITO_SAIS_MAX_LFM_0200_IPU_IS</v>
      </c>
      <c r="AC124" t="str">
        <f t="shared" si="32"/>
        <v>ALL_GFX_HVQK_K_HOTSTRESS_TITO_SAIS_MAX_LFM_0200_IPU_IS</v>
      </c>
      <c r="AD124" t="str">
        <f t="shared" si="32"/>
        <v>ALL_GFX_HVQK_K_HOTSTRESS_TITO_SAIS_MAX_LFM_0200_IPU_IS</v>
      </c>
      <c r="BC124" t="s">
        <v>587</v>
      </c>
      <c r="BD124" t="s">
        <v>592</v>
      </c>
    </row>
    <row r="125" spans="1:56" x14ac:dyDescent="0.25">
      <c r="A125" t="s">
        <v>59</v>
      </c>
      <c r="B125" t="s">
        <v>75</v>
      </c>
      <c r="C125" t="str">
        <f>D125&amp;"_"&amp;E125&amp;"_"&amp;F125&amp;"_"&amp;G125&amp;"_"&amp;A125&amp;"_"&amp;H125&amp;"_"&amp;I125&amp;"_"&amp;J125&amp;"_"&amp;K125&amp;"_"&amp;L125&amp;"_"&amp;M125</f>
        <v>ALL_GFX_HVQK_K_HOTSTRESS_TITO_SAIS_MAX_LFM_0200_IPU_IS</v>
      </c>
      <c r="D125" t="s">
        <v>124</v>
      </c>
      <c r="E125" t="s">
        <v>128</v>
      </c>
      <c r="F125" t="s">
        <v>135</v>
      </c>
      <c r="G125" t="s">
        <v>137</v>
      </c>
      <c r="H125" t="s">
        <v>139</v>
      </c>
      <c r="I125" t="s">
        <v>143</v>
      </c>
      <c r="J125" t="s">
        <v>147</v>
      </c>
      <c r="K125" t="s">
        <v>148</v>
      </c>
      <c r="L125" t="s">
        <v>152</v>
      </c>
      <c r="M125" t="s">
        <v>166</v>
      </c>
      <c r="N125" t="s">
        <v>230</v>
      </c>
      <c r="O125" t="s">
        <v>231</v>
      </c>
      <c r="P125" t="s">
        <v>288</v>
      </c>
      <c r="Q125" t="s">
        <v>307</v>
      </c>
      <c r="R125" t="s">
        <v>304</v>
      </c>
      <c r="S125" t="s">
        <v>408</v>
      </c>
      <c r="T125" t="s">
        <v>459</v>
      </c>
      <c r="U125" t="s">
        <v>462</v>
      </c>
      <c r="V125" t="s">
        <v>464</v>
      </c>
      <c r="W125" t="s">
        <v>463</v>
      </c>
      <c r="X125">
        <f t="shared" si="19"/>
        <v>5</v>
      </c>
      <c r="Z125" t="str">
        <f t="shared" si="32"/>
        <v>ALL_GFX_HVQK_K_HOTSTRESS_TITO_SAME_MAX_LFM_0400_MEDIA</v>
      </c>
      <c r="AA125" t="str">
        <f t="shared" si="32"/>
        <v>ALL_GFX_HVQK_K_HOTSTRESS_TITO_SAME_MAX_LFM_0400_MEDIA</v>
      </c>
      <c r="AB125" t="str">
        <f t="shared" si="32"/>
        <v>ALL_GFX_HVQK_K_HOTSTRESS_TITO_SAME_MAX_LFM_0400_MEDIA</v>
      </c>
      <c r="AC125" t="str">
        <f t="shared" si="32"/>
        <v>ALL_GFX_HVQK_K_HOTSTRESS_TITO_SAME_MAX_LFM_0400_MEDIA</v>
      </c>
      <c r="AD125" t="str">
        <f t="shared" si="32"/>
        <v>ALL_GFX_HVQK_K_HOTSTRESS_TITO_SAME_MAX_LFM_0400_MEDIA</v>
      </c>
      <c r="BC125" t="s">
        <v>588</v>
      </c>
      <c r="BD125" t="s">
        <v>593</v>
      </c>
    </row>
    <row r="126" spans="1:56" x14ac:dyDescent="0.25">
      <c r="A126" t="s">
        <v>59</v>
      </c>
      <c r="B126" t="s">
        <v>75</v>
      </c>
      <c r="C126" t="str">
        <f>D126&amp;"_"&amp;E126&amp;"_"&amp;F126&amp;"_"&amp;G126&amp;"_"&amp;A126&amp;"_"&amp;H126&amp;"_"&amp;I126&amp;"_"&amp;J126&amp;"_"&amp;K126&amp;"_"&amp;L126&amp;"_"&amp;M126</f>
        <v>ALL_GFX_HVQK_K_HOTSTRESS_TITO_SAME_MAX_LFM_0400_MEDIA</v>
      </c>
      <c r="D126" t="s">
        <v>124</v>
      </c>
      <c r="E126" t="s">
        <v>128</v>
      </c>
      <c r="F126" t="s">
        <v>135</v>
      </c>
      <c r="G126" t="s">
        <v>137</v>
      </c>
      <c r="H126" t="s">
        <v>139</v>
      </c>
      <c r="I126" t="s">
        <v>144</v>
      </c>
      <c r="J126" t="s">
        <v>147</v>
      </c>
      <c r="K126" t="s">
        <v>148</v>
      </c>
      <c r="L126" t="s">
        <v>153</v>
      </c>
      <c r="M126" t="s">
        <v>168</v>
      </c>
      <c r="N126" t="s">
        <v>230</v>
      </c>
      <c r="O126" t="s">
        <v>231</v>
      </c>
      <c r="P126" t="s">
        <v>289</v>
      </c>
      <c r="Q126" t="s">
        <v>307</v>
      </c>
      <c r="R126" t="s">
        <v>304</v>
      </c>
      <c r="S126" t="s">
        <v>409</v>
      </c>
      <c r="T126" t="s">
        <v>459</v>
      </c>
      <c r="U126" t="s">
        <v>462</v>
      </c>
      <c r="V126" t="s">
        <v>465</v>
      </c>
      <c r="W126" t="s">
        <v>463</v>
      </c>
      <c r="X126">
        <f t="shared" si="19"/>
        <v>5</v>
      </c>
      <c r="Z126" t="s">
        <v>460</v>
      </c>
      <c r="AA126" t="s">
        <v>460</v>
      </c>
      <c r="AB126" t="s">
        <v>460</v>
      </c>
      <c r="AC126" t="s">
        <v>460</v>
      </c>
      <c r="AD126" t="s">
        <v>460</v>
      </c>
      <c r="BC126" t="s">
        <v>589</v>
      </c>
      <c r="BD126" t="s">
        <v>594</v>
      </c>
    </row>
    <row r="127" spans="1:56" x14ac:dyDescent="0.25">
      <c r="A127" t="s">
        <v>59</v>
      </c>
      <c r="B127" t="s">
        <v>71</v>
      </c>
      <c r="C127" t="s">
        <v>102</v>
      </c>
      <c r="E127" t="s">
        <v>128</v>
      </c>
      <c r="X127">
        <f t="shared" si="19"/>
        <v>0</v>
      </c>
    </row>
    <row r="128" spans="1:56" x14ac:dyDescent="0.25">
      <c r="A128" t="s">
        <v>60</v>
      </c>
      <c r="B128" t="s">
        <v>66</v>
      </c>
      <c r="C128" t="s">
        <v>60</v>
      </c>
      <c r="E128" t="s">
        <v>128</v>
      </c>
      <c r="V128" t="s">
        <v>463</v>
      </c>
      <c r="W128" t="s">
        <v>463</v>
      </c>
      <c r="X128">
        <f t="shared" si="19"/>
        <v>0</v>
      </c>
    </row>
    <row r="129" spans="1:54" x14ac:dyDescent="0.25">
      <c r="A129" t="s">
        <v>60</v>
      </c>
      <c r="B129" t="s">
        <v>67</v>
      </c>
      <c r="C129" t="str">
        <f>D129&amp;"_"&amp;E129&amp;"_"&amp;F129&amp;"_"&amp;G129&amp;"_"&amp;A129&amp;"_"&amp;H129&amp;"_"&amp;I129&amp;"_"&amp;J129&amp;"_"&amp;K129&amp;"_"&amp;L129&amp;"_"&amp;M129</f>
        <v>ALL_GFX_VMIN_K_SDTEND_TITO_SACD_MIN_LFM_0320_DE</v>
      </c>
      <c r="D129" t="s">
        <v>124</v>
      </c>
      <c r="E129" t="s">
        <v>128</v>
      </c>
      <c r="F129" t="s">
        <v>129</v>
      </c>
      <c r="G129" t="s">
        <v>137</v>
      </c>
      <c r="H129" t="s">
        <v>139</v>
      </c>
      <c r="I129" t="s">
        <v>141</v>
      </c>
      <c r="J129" t="s">
        <v>145</v>
      </c>
      <c r="K129" t="s">
        <v>148</v>
      </c>
      <c r="L129" t="s">
        <v>151</v>
      </c>
      <c r="M129" t="s">
        <v>162</v>
      </c>
      <c r="N129" t="s">
        <v>226</v>
      </c>
      <c r="O129" t="s">
        <v>231</v>
      </c>
      <c r="P129" t="s">
        <v>232</v>
      </c>
      <c r="Q129" t="s">
        <v>304</v>
      </c>
      <c r="R129" t="s">
        <v>312</v>
      </c>
      <c r="S129" t="s">
        <v>410</v>
      </c>
      <c r="T129" t="s">
        <v>459</v>
      </c>
      <c r="U129" t="s">
        <v>461</v>
      </c>
      <c r="V129" t="s">
        <v>463</v>
      </c>
      <c r="W129" t="s">
        <v>463</v>
      </c>
      <c r="X129">
        <f t="shared" si="19"/>
        <v>2</v>
      </c>
      <c r="Z129" t="str">
        <f t="shared" ref="Z129:AA131" si="33">$C130</f>
        <v>ALL_GFX_VMIN_K_SDTEND_TITO_SAPS_MIN_LFM_0200_IPU_PS</v>
      </c>
      <c r="AA129" t="str">
        <f t="shared" si="33"/>
        <v>ALL_GFX_VMIN_K_SDTEND_TITO_SAPS_MIN_LFM_0200_IPU_PS</v>
      </c>
      <c r="AJ129" t="s">
        <v>473</v>
      </c>
      <c r="AK129" t="s">
        <v>476</v>
      </c>
      <c r="AL129" t="s">
        <v>490</v>
      </c>
      <c r="AM129" t="s">
        <v>527</v>
      </c>
      <c r="AN129" t="s">
        <v>537</v>
      </c>
      <c r="AO129" t="s">
        <v>539</v>
      </c>
      <c r="AP129" t="s">
        <v>540</v>
      </c>
    </row>
    <row r="130" spans="1:54" x14ac:dyDescent="0.25">
      <c r="A130" t="s">
        <v>60</v>
      </c>
      <c r="B130" t="s">
        <v>67</v>
      </c>
      <c r="C130" t="str">
        <f>D130&amp;"_"&amp;E130&amp;"_"&amp;F130&amp;"_"&amp;G130&amp;"_"&amp;A130&amp;"_"&amp;H130&amp;"_"&amp;I130&amp;"_"&amp;J130&amp;"_"&amp;K130&amp;"_"&amp;L130&amp;"_"&amp;M130</f>
        <v>ALL_GFX_VMIN_K_SDTEND_TITO_SAPS_MIN_LFM_0200_IPU_PS</v>
      </c>
      <c r="D130" t="s">
        <v>124</v>
      </c>
      <c r="E130" t="s">
        <v>128</v>
      </c>
      <c r="F130" t="s">
        <v>129</v>
      </c>
      <c r="G130" t="s">
        <v>137</v>
      </c>
      <c r="H130" t="s">
        <v>139</v>
      </c>
      <c r="I130" t="s">
        <v>142</v>
      </c>
      <c r="J130" t="s">
        <v>145</v>
      </c>
      <c r="K130" t="s">
        <v>148</v>
      </c>
      <c r="L130" t="s">
        <v>152</v>
      </c>
      <c r="M130" t="s">
        <v>164</v>
      </c>
      <c r="N130" t="s">
        <v>226</v>
      </c>
      <c r="O130" t="s">
        <v>231</v>
      </c>
      <c r="P130" t="s">
        <v>233</v>
      </c>
      <c r="Q130" t="s">
        <v>304</v>
      </c>
      <c r="R130" t="s">
        <v>312</v>
      </c>
      <c r="S130" t="s">
        <v>411</v>
      </c>
      <c r="T130" t="s">
        <v>459</v>
      </c>
      <c r="U130" t="s">
        <v>461</v>
      </c>
      <c r="V130" t="s">
        <v>460</v>
      </c>
      <c r="W130" t="s">
        <v>463</v>
      </c>
      <c r="X130">
        <f t="shared" ref="X130:X193" si="34">COUNTA(Z130:AI130)</f>
        <v>2</v>
      </c>
      <c r="Z130" t="str">
        <f t="shared" si="33"/>
        <v>ALL_GFX_VMIN_K_SDTEND_TITO_SAIS_MIN_LFM_0200_IPU_IS</v>
      </c>
      <c r="AA130" t="str">
        <f t="shared" si="33"/>
        <v>ALL_GFX_VMIN_K_SDTEND_TITO_SAIS_MIN_LFM_0200_IPU_IS</v>
      </c>
      <c r="AJ130" t="s">
        <v>473</v>
      </c>
      <c r="AK130" t="s">
        <v>476</v>
      </c>
      <c r="AL130" t="s">
        <v>491</v>
      </c>
      <c r="AM130" t="s">
        <v>524</v>
      </c>
      <c r="AN130" t="s">
        <v>537</v>
      </c>
      <c r="AO130" t="s">
        <v>539</v>
      </c>
      <c r="AP130" t="s">
        <v>540</v>
      </c>
    </row>
    <row r="131" spans="1:54" x14ac:dyDescent="0.25">
      <c r="A131" t="s">
        <v>60</v>
      </c>
      <c r="B131" t="s">
        <v>67</v>
      </c>
      <c r="C131" t="str">
        <f>D131&amp;"_"&amp;E131&amp;"_"&amp;F131&amp;"_"&amp;G131&amp;"_"&amp;A131&amp;"_"&amp;H131&amp;"_"&amp;I131&amp;"_"&amp;J131&amp;"_"&amp;K131&amp;"_"&amp;L131&amp;"_"&amp;M131</f>
        <v>ALL_GFX_VMIN_K_SDTEND_TITO_SAIS_MIN_LFM_0200_IPU_IS</v>
      </c>
      <c r="D131" t="s">
        <v>124</v>
      </c>
      <c r="E131" t="s">
        <v>128</v>
      </c>
      <c r="F131" t="s">
        <v>129</v>
      </c>
      <c r="G131" t="s">
        <v>137</v>
      </c>
      <c r="H131" t="s">
        <v>139</v>
      </c>
      <c r="I131" t="s">
        <v>143</v>
      </c>
      <c r="J131" t="s">
        <v>145</v>
      </c>
      <c r="K131" t="s">
        <v>148</v>
      </c>
      <c r="L131" t="s">
        <v>152</v>
      </c>
      <c r="M131" t="s">
        <v>166</v>
      </c>
      <c r="N131" t="s">
        <v>226</v>
      </c>
      <c r="O131" t="s">
        <v>231</v>
      </c>
      <c r="P131" t="s">
        <v>234</v>
      </c>
      <c r="Q131" t="s">
        <v>304</v>
      </c>
      <c r="R131" t="s">
        <v>312</v>
      </c>
      <c r="S131" t="s">
        <v>412</v>
      </c>
      <c r="T131" t="s">
        <v>459</v>
      </c>
      <c r="U131" t="s">
        <v>461</v>
      </c>
      <c r="V131" t="s">
        <v>464</v>
      </c>
      <c r="W131" t="s">
        <v>463</v>
      </c>
      <c r="X131">
        <f t="shared" si="34"/>
        <v>2</v>
      </c>
      <c r="Z131" t="str">
        <f t="shared" si="33"/>
        <v>ALL_GFX_VMIN_K_SDTEND_TITO_SAME_MIN_LFM_0400_MEDIA</v>
      </c>
      <c r="AA131" t="str">
        <f t="shared" si="33"/>
        <v>ALL_GFX_VMIN_K_SDTEND_TITO_SAME_MIN_LFM_0400_MEDIA</v>
      </c>
      <c r="AJ131" t="s">
        <v>473</v>
      </c>
      <c r="AK131" t="s">
        <v>476</v>
      </c>
      <c r="AL131" t="s">
        <v>492</v>
      </c>
      <c r="AM131" t="s">
        <v>525</v>
      </c>
      <c r="AN131" t="s">
        <v>537</v>
      </c>
      <c r="AO131" t="s">
        <v>539</v>
      </c>
      <c r="AP131" t="s">
        <v>540</v>
      </c>
    </row>
    <row r="132" spans="1:54" x14ac:dyDescent="0.25">
      <c r="A132" t="s">
        <v>60</v>
      </c>
      <c r="B132" t="s">
        <v>67</v>
      </c>
      <c r="C132" t="str">
        <f>D132&amp;"_"&amp;E132&amp;"_"&amp;F132&amp;"_"&amp;G132&amp;"_"&amp;A132&amp;"_"&amp;H132&amp;"_"&amp;I132&amp;"_"&amp;J132&amp;"_"&amp;K132&amp;"_"&amp;L132&amp;"_"&amp;M132</f>
        <v>ALL_GFX_VMIN_K_SDTEND_TITO_SAME_MIN_LFM_0400_MEDIA</v>
      </c>
      <c r="D132" t="s">
        <v>124</v>
      </c>
      <c r="E132" t="s">
        <v>128</v>
      </c>
      <c r="F132" t="s">
        <v>129</v>
      </c>
      <c r="G132" t="s">
        <v>137</v>
      </c>
      <c r="H132" t="s">
        <v>139</v>
      </c>
      <c r="I132" t="s">
        <v>144</v>
      </c>
      <c r="J132" t="s">
        <v>145</v>
      </c>
      <c r="K132" t="s">
        <v>148</v>
      </c>
      <c r="L132" t="s">
        <v>153</v>
      </c>
      <c r="M132" t="s">
        <v>168</v>
      </c>
      <c r="N132" t="s">
        <v>226</v>
      </c>
      <c r="O132" t="s">
        <v>231</v>
      </c>
      <c r="P132" t="s">
        <v>235</v>
      </c>
      <c r="Q132" t="s">
        <v>304</v>
      </c>
      <c r="R132" t="s">
        <v>312</v>
      </c>
      <c r="S132" t="s">
        <v>413</v>
      </c>
      <c r="T132" t="s">
        <v>459</v>
      </c>
      <c r="U132" t="s">
        <v>461</v>
      </c>
      <c r="V132" t="s">
        <v>465</v>
      </c>
      <c r="W132" t="s">
        <v>463</v>
      </c>
      <c r="X132">
        <f t="shared" si="34"/>
        <v>2</v>
      </c>
      <c r="Z132" t="s">
        <v>460</v>
      </c>
      <c r="AA132" t="s">
        <v>460</v>
      </c>
      <c r="AJ132" t="s">
        <v>473</v>
      </c>
      <c r="AK132" t="s">
        <v>476</v>
      </c>
      <c r="AL132" t="s">
        <v>493</v>
      </c>
      <c r="AM132" t="s">
        <v>528</v>
      </c>
      <c r="AN132" t="s">
        <v>537</v>
      </c>
      <c r="AO132" t="s">
        <v>539</v>
      </c>
      <c r="AP132" t="s">
        <v>540</v>
      </c>
    </row>
    <row r="133" spans="1:54" x14ac:dyDescent="0.25">
      <c r="A133" t="s">
        <v>60</v>
      </c>
      <c r="B133" t="s">
        <v>66</v>
      </c>
      <c r="C133" t="s">
        <v>103</v>
      </c>
      <c r="E133" t="s">
        <v>128</v>
      </c>
      <c r="V133" t="s">
        <v>463</v>
      </c>
      <c r="W133" t="s">
        <v>460</v>
      </c>
      <c r="X133">
        <f t="shared" si="34"/>
        <v>2</v>
      </c>
      <c r="Z133" t="s">
        <v>460</v>
      </c>
      <c r="AA133" t="s">
        <v>460</v>
      </c>
    </row>
    <row r="134" spans="1:54" x14ac:dyDescent="0.25">
      <c r="A134" t="s">
        <v>60</v>
      </c>
      <c r="B134" t="s">
        <v>74</v>
      </c>
      <c r="C134" t="str">
        <f>D134&amp;"_"&amp;E134&amp;"_"&amp;F134&amp;"_"&amp;G134&amp;"_"&amp;A134&amp;"_"&amp;H134&amp;"_"&amp;I134&amp;"_"&amp;J134&amp;"_"&amp;K134&amp;"_"&amp;L134&amp;"_"&amp;M134</f>
        <v>ALL_GFX_SHMOO_E_SDTEND_TITO_SACD_NOM_LFM_0320_DE</v>
      </c>
      <c r="D134" t="s">
        <v>124</v>
      </c>
      <c r="E134" t="s">
        <v>128</v>
      </c>
      <c r="F134" t="s">
        <v>119</v>
      </c>
      <c r="G134" t="s">
        <v>138</v>
      </c>
      <c r="H134" t="s">
        <v>139</v>
      </c>
      <c r="I134" t="s">
        <v>141</v>
      </c>
      <c r="J134" t="s">
        <v>146</v>
      </c>
      <c r="K134" t="s">
        <v>148</v>
      </c>
      <c r="L134" t="s">
        <v>151</v>
      </c>
      <c r="M134" t="s">
        <v>162</v>
      </c>
      <c r="N134" t="s">
        <v>228</v>
      </c>
      <c r="O134" t="s">
        <v>231</v>
      </c>
      <c r="P134" t="s">
        <v>232</v>
      </c>
      <c r="Q134" t="s">
        <v>307</v>
      </c>
      <c r="R134" t="s">
        <v>304</v>
      </c>
      <c r="S134" t="s">
        <v>414</v>
      </c>
      <c r="T134" t="s">
        <v>460</v>
      </c>
      <c r="U134" t="s">
        <v>462</v>
      </c>
      <c r="V134" t="s">
        <v>463</v>
      </c>
      <c r="W134" t="s">
        <v>463</v>
      </c>
      <c r="X134">
        <f t="shared" si="34"/>
        <v>4</v>
      </c>
      <c r="Z134" t="str">
        <f t="shared" ref="Z134:AC136" si="35">$C135</f>
        <v>ALL_GFX_SHMOO_E_SDTEND_TITO_SAPS_NOM_LFM_0200_IPU_PS</v>
      </c>
      <c r="AA134" t="str">
        <f t="shared" si="35"/>
        <v>ALL_GFX_SHMOO_E_SDTEND_TITO_SAPS_NOM_LFM_0200_IPU_PS</v>
      </c>
      <c r="AB134" t="str">
        <f t="shared" si="35"/>
        <v>ALL_GFX_SHMOO_E_SDTEND_TITO_SAPS_NOM_LFM_0200_IPU_PS</v>
      </c>
      <c r="AC134" t="str">
        <f t="shared" si="35"/>
        <v>ALL_GFX_SHMOO_E_SDTEND_TITO_SAPS_NOM_LFM_0200_IPU_PS</v>
      </c>
      <c r="BB134" t="s">
        <v>581</v>
      </c>
    </row>
    <row r="135" spans="1:54" x14ac:dyDescent="0.25">
      <c r="A135" t="s">
        <v>60</v>
      </c>
      <c r="B135" t="s">
        <v>74</v>
      </c>
      <c r="C135" t="str">
        <f>D135&amp;"_"&amp;E135&amp;"_"&amp;F135&amp;"_"&amp;G135&amp;"_"&amp;A135&amp;"_"&amp;H135&amp;"_"&amp;I135&amp;"_"&amp;J135&amp;"_"&amp;K135&amp;"_"&amp;L135&amp;"_"&amp;M135</f>
        <v>ALL_GFX_SHMOO_E_SDTEND_TITO_SAPS_NOM_LFM_0200_IPU_PS</v>
      </c>
      <c r="D135" t="s">
        <v>124</v>
      </c>
      <c r="E135" t="s">
        <v>128</v>
      </c>
      <c r="F135" t="s">
        <v>119</v>
      </c>
      <c r="G135" t="s">
        <v>138</v>
      </c>
      <c r="H135" t="s">
        <v>139</v>
      </c>
      <c r="I135" t="s">
        <v>142</v>
      </c>
      <c r="J135" t="s">
        <v>146</v>
      </c>
      <c r="K135" t="s">
        <v>148</v>
      </c>
      <c r="L135" t="s">
        <v>152</v>
      </c>
      <c r="M135" t="s">
        <v>164</v>
      </c>
      <c r="N135" t="s">
        <v>228</v>
      </c>
      <c r="O135" t="s">
        <v>231</v>
      </c>
      <c r="P135" t="s">
        <v>233</v>
      </c>
      <c r="Q135" t="s">
        <v>307</v>
      </c>
      <c r="R135" t="s">
        <v>304</v>
      </c>
      <c r="S135" t="s">
        <v>415</v>
      </c>
      <c r="T135" t="s">
        <v>460</v>
      </c>
      <c r="U135" t="s">
        <v>462</v>
      </c>
      <c r="V135" t="s">
        <v>460</v>
      </c>
      <c r="W135" t="s">
        <v>463</v>
      </c>
      <c r="X135">
        <f t="shared" si="34"/>
        <v>4</v>
      </c>
      <c r="Z135" t="str">
        <f t="shared" si="35"/>
        <v>ALL_GFX_SHMOO_E_SDTEND_TITO_SAIS_NOM_LFM_0200_IPU_IS</v>
      </c>
      <c r="AA135" t="str">
        <f t="shared" si="35"/>
        <v>ALL_GFX_SHMOO_E_SDTEND_TITO_SAIS_NOM_LFM_0200_IPU_IS</v>
      </c>
      <c r="AB135" t="str">
        <f t="shared" si="35"/>
        <v>ALL_GFX_SHMOO_E_SDTEND_TITO_SAIS_NOM_LFM_0200_IPU_IS</v>
      </c>
      <c r="AC135" t="str">
        <f t="shared" si="35"/>
        <v>ALL_GFX_SHMOO_E_SDTEND_TITO_SAIS_NOM_LFM_0200_IPU_IS</v>
      </c>
      <c r="BB135" t="s">
        <v>581</v>
      </c>
    </row>
    <row r="136" spans="1:54" x14ac:dyDescent="0.25">
      <c r="A136" t="s">
        <v>60</v>
      </c>
      <c r="B136" t="s">
        <v>74</v>
      </c>
      <c r="C136" t="str">
        <f>D136&amp;"_"&amp;E136&amp;"_"&amp;F136&amp;"_"&amp;G136&amp;"_"&amp;A136&amp;"_"&amp;H136&amp;"_"&amp;I136&amp;"_"&amp;J136&amp;"_"&amp;K136&amp;"_"&amp;L136&amp;"_"&amp;M136</f>
        <v>ALL_GFX_SHMOO_E_SDTEND_TITO_SAIS_NOM_LFM_0200_IPU_IS</v>
      </c>
      <c r="D136" t="s">
        <v>124</v>
      </c>
      <c r="E136" t="s">
        <v>128</v>
      </c>
      <c r="F136" t="s">
        <v>119</v>
      </c>
      <c r="G136" t="s">
        <v>138</v>
      </c>
      <c r="H136" t="s">
        <v>139</v>
      </c>
      <c r="I136" t="s">
        <v>143</v>
      </c>
      <c r="J136" t="s">
        <v>146</v>
      </c>
      <c r="K136" t="s">
        <v>148</v>
      </c>
      <c r="L136" t="s">
        <v>152</v>
      </c>
      <c r="M136" t="s">
        <v>166</v>
      </c>
      <c r="N136" t="s">
        <v>228</v>
      </c>
      <c r="O136" t="s">
        <v>231</v>
      </c>
      <c r="P136" t="s">
        <v>234</v>
      </c>
      <c r="Q136" t="s">
        <v>307</v>
      </c>
      <c r="R136" t="s">
        <v>304</v>
      </c>
      <c r="S136" t="s">
        <v>416</v>
      </c>
      <c r="T136" t="s">
        <v>460</v>
      </c>
      <c r="U136" t="s">
        <v>462</v>
      </c>
      <c r="V136" t="s">
        <v>464</v>
      </c>
      <c r="W136" t="s">
        <v>463</v>
      </c>
      <c r="X136">
        <f t="shared" si="34"/>
        <v>4</v>
      </c>
      <c r="Z136" t="str">
        <f t="shared" si="35"/>
        <v>ALL_GFX_SHMOO_E_SDTEND_TITO_SAME_NOM_LFM_0400_MEDIA</v>
      </c>
      <c r="AA136" t="str">
        <f t="shared" si="35"/>
        <v>ALL_GFX_SHMOO_E_SDTEND_TITO_SAME_NOM_LFM_0400_MEDIA</v>
      </c>
      <c r="AB136" t="str">
        <f t="shared" si="35"/>
        <v>ALL_GFX_SHMOO_E_SDTEND_TITO_SAME_NOM_LFM_0400_MEDIA</v>
      </c>
      <c r="AC136" t="str">
        <f t="shared" si="35"/>
        <v>ALL_GFX_SHMOO_E_SDTEND_TITO_SAME_NOM_LFM_0400_MEDIA</v>
      </c>
      <c r="BB136" t="s">
        <v>581</v>
      </c>
    </row>
    <row r="137" spans="1:54" x14ac:dyDescent="0.25">
      <c r="A137" t="s">
        <v>60</v>
      </c>
      <c r="B137" t="s">
        <v>74</v>
      </c>
      <c r="C137" t="str">
        <f>D137&amp;"_"&amp;E137&amp;"_"&amp;F137&amp;"_"&amp;G137&amp;"_"&amp;A137&amp;"_"&amp;H137&amp;"_"&amp;I137&amp;"_"&amp;J137&amp;"_"&amp;K137&amp;"_"&amp;L137&amp;"_"&amp;M137</f>
        <v>ALL_GFX_SHMOO_E_SDTEND_TITO_SAME_NOM_LFM_0400_MEDIA</v>
      </c>
      <c r="D137" t="s">
        <v>124</v>
      </c>
      <c r="E137" t="s">
        <v>128</v>
      </c>
      <c r="F137" t="s">
        <v>119</v>
      </c>
      <c r="G137" t="s">
        <v>138</v>
      </c>
      <c r="H137" t="s">
        <v>139</v>
      </c>
      <c r="I137" t="s">
        <v>144</v>
      </c>
      <c r="J137" t="s">
        <v>146</v>
      </c>
      <c r="K137" t="s">
        <v>148</v>
      </c>
      <c r="L137" t="s">
        <v>153</v>
      </c>
      <c r="M137" t="s">
        <v>168</v>
      </c>
      <c r="N137" t="s">
        <v>228</v>
      </c>
      <c r="O137" t="s">
        <v>231</v>
      </c>
      <c r="P137" t="s">
        <v>235</v>
      </c>
      <c r="Q137" t="s">
        <v>307</v>
      </c>
      <c r="R137" t="s">
        <v>304</v>
      </c>
      <c r="S137" t="s">
        <v>417</v>
      </c>
      <c r="T137" t="s">
        <v>460</v>
      </c>
      <c r="U137" t="s">
        <v>462</v>
      </c>
      <c r="V137" t="s">
        <v>465</v>
      </c>
      <c r="W137" t="s">
        <v>463</v>
      </c>
      <c r="X137">
        <f t="shared" si="34"/>
        <v>4</v>
      </c>
      <c r="Z137" t="s">
        <v>460</v>
      </c>
      <c r="AA137" t="s">
        <v>460</v>
      </c>
      <c r="AB137" t="s">
        <v>460</v>
      </c>
      <c r="AC137" t="s">
        <v>460</v>
      </c>
      <c r="BB137" t="s">
        <v>581</v>
      </c>
    </row>
    <row r="138" spans="1:54" x14ac:dyDescent="0.25">
      <c r="A138" t="s">
        <v>60</v>
      </c>
      <c r="B138" t="s">
        <v>71</v>
      </c>
      <c r="C138" t="s">
        <v>104</v>
      </c>
      <c r="E138" t="s">
        <v>128</v>
      </c>
      <c r="X138">
        <f t="shared" si="34"/>
        <v>0</v>
      </c>
    </row>
    <row r="139" spans="1:54" x14ac:dyDescent="0.25">
      <c r="A139" t="s">
        <v>60</v>
      </c>
      <c r="B139" t="s">
        <v>71</v>
      </c>
      <c r="C139" t="s">
        <v>105</v>
      </c>
      <c r="E139" t="s">
        <v>128</v>
      </c>
      <c r="X139">
        <f t="shared" si="34"/>
        <v>0</v>
      </c>
    </row>
    <row r="140" spans="1:54" x14ac:dyDescent="0.25">
      <c r="A140" t="s">
        <v>61</v>
      </c>
      <c r="B140" t="s">
        <v>66</v>
      </c>
      <c r="C140" t="s">
        <v>61</v>
      </c>
      <c r="E140" t="s">
        <v>128</v>
      </c>
      <c r="V140" t="s">
        <v>463</v>
      </c>
      <c r="W140" t="s">
        <v>463</v>
      </c>
      <c r="X140">
        <f t="shared" si="34"/>
        <v>0</v>
      </c>
    </row>
    <row r="141" spans="1:54" x14ac:dyDescent="0.25">
      <c r="A141" t="s">
        <v>61</v>
      </c>
      <c r="B141" t="s">
        <v>67</v>
      </c>
      <c r="C141" t="str">
        <f>D141&amp;"_"&amp;E141&amp;"_"&amp;F141&amp;"_"&amp;G141&amp;"_"&amp;A141&amp;"_"&amp;H141&amp;"_"&amp;I141&amp;"_"&amp;J141&amp;"_"&amp;K141&amp;"_"&amp;L141&amp;"_"&amp;M141</f>
        <v>ALL_GFX_VMIN_K_POSTHVQK_TITO_SACD_MIN_LFM_0320_DE</v>
      </c>
      <c r="D141" t="s">
        <v>124</v>
      </c>
      <c r="E141" t="s">
        <v>128</v>
      </c>
      <c r="F141" t="s">
        <v>129</v>
      </c>
      <c r="G141" t="s">
        <v>137</v>
      </c>
      <c r="H141" t="s">
        <v>139</v>
      </c>
      <c r="I141" t="s">
        <v>141</v>
      </c>
      <c r="J141" t="s">
        <v>145</v>
      </c>
      <c r="K141" t="s">
        <v>148</v>
      </c>
      <c r="L141" t="s">
        <v>151</v>
      </c>
      <c r="M141" t="s">
        <v>162</v>
      </c>
      <c r="N141" t="s">
        <v>226</v>
      </c>
      <c r="O141" t="s">
        <v>231</v>
      </c>
      <c r="P141" t="s">
        <v>232</v>
      </c>
      <c r="Q141" t="s">
        <v>308</v>
      </c>
      <c r="R141" t="s">
        <v>304</v>
      </c>
      <c r="S141" t="s">
        <v>418</v>
      </c>
      <c r="T141" t="s">
        <v>459</v>
      </c>
      <c r="U141" t="s">
        <v>461</v>
      </c>
      <c r="V141" t="s">
        <v>463</v>
      </c>
      <c r="W141" t="s">
        <v>463</v>
      </c>
      <c r="X141">
        <f t="shared" si="34"/>
        <v>2</v>
      </c>
      <c r="Z141" t="str">
        <f t="shared" ref="Z141:AA143" si="36">$C142</f>
        <v>ALL_GFX_VMIN_K_POSTHVQK_TITO_SAPS_MIN_LFM_0200_IPU_PS</v>
      </c>
      <c r="AA141" t="str">
        <f t="shared" si="36"/>
        <v>ALL_GFX_VMIN_K_POSTHVQK_TITO_SAPS_MIN_LFM_0200_IPU_PS</v>
      </c>
      <c r="AJ141" t="s">
        <v>470</v>
      </c>
      <c r="AK141" t="s">
        <v>477</v>
      </c>
      <c r="AL141" t="s">
        <v>494</v>
      </c>
      <c r="AN141" t="s">
        <v>537</v>
      </c>
      <c r="AO141" t="s">
        <v>539</v>
      </c>
      <c r="AP141" t="s">
        <v>540</v>
      </c>
      <c r="AQ141" t="s">
        <v>541</v>
      </c>
    </row>
    <row r="142" spans="1:54" x14ac:dyDescent="0.25">
      <c r="A142" t="s">
        <v>61</v>
      </c>
      <c r="B142" t="s">
        <v>67</v>
      </c>
      <c r="C142" t="str">
        <f>D142&amp;"_"&amp;E142&amp;"_"&amp;F142&amp;"_"&amp;G142&amp;"_"&amp;A142&amp;"_"&amp;H142&amp;"_"&amp;I142&amp;"_"&amp;J142&amp;"_"&amp;K142&amp;"_"&amp;L142&amp;"_"&amp;M142</f>
        <v>ALL_GFX_VMIN_K_POSTHVQK_TITO_SAPS_MIN_LFM_0200_IPU_PS</v>
      </c>
      <c r="D142" t="s">
        <v>124</v>
      </c>
      <c r="E142" t="s">
        <v>128</v>
      </c>
      <c r="F142" t="s">
        <v>129</v>
      </c>
      <c r="G142" t="s">
        <v>137</v>
      </c>
      <c r="H142" t="s">
        <v>139</v>
      </c>
      <c r="I142" t="s">
        <v>142</v>
      </c>
      <c r="J142" t="s">
        <v>145</v>
      </c>
      <c r="K142" t="s">
        <v>148</v>
      </c>
      <c r="L142" t="s">
        <v>152</v>
      </c>
      <c r="M142" t="s">
        <v>164</v>
      </c>
      <c r="N142" t="s">
        <v>226</v>
      </c>
      <c r="O142" t="s">
        <v>231</v>
      </c>
      <c r="P142" t="s">
        <v>233</v>
      </c>
      <c r="Q142" t="s">
        <v>308</v>
      </c>
      <c r="R142" t="s">
        <v>304</v>
      </c>
      <c r="S142" t="s">
        <v>419</v>
      </c>
      <c r="T142" t="s">
        <v>459</v>
      </c>
      <c r="U142" t="s">
        <v>461</v>
      </c>
      <c r="V142" t="s">
        <v>460</v>
      </c>
      <c r="W142" t="s">
        <v>463</v>
      </c>
      <c r="X142">
        <f t="shared" si="34"/>
        <v>2</v>
      </c>
      <c r="Z142" t="str">
        <f t="shared" si="36"/>
        <v>ALL_GFX_VMIN_K_POSTHVQK_TITO_SAIS_MIN_LFM_0200_IPU_IS</v>
      </c>
      <c r="AA142" t="str">
        <f t="shared" si="36"/>
        <v>ALL_GFX_VMIN_K_POSTHVQK_TITO_SAIS_MIN_LFM_0200_IPU_IS</v>
      </c>
      <c r="AJ142" t="s">
        <v>470</v>
      </c>
      <c r="AK142" t="s">
        <v>478</v>
      </c>
      <c r="AL142" t="s">
        <v>495</v>
      </c>
      <c r="AN142" t="s">
        <v>537</v>
      </c>
      <c r="AO142" t="s">
        <v>539</v>
      </c>
      <c r="AP142" t="s">
        <v>540</v>
      </c>
      <c r="AQ142" t="s">
        <v>542</v>
      </c>
    </row>
    <row r="143" spans="1:54" x14ac:dyDescent="0.25">
      <c r="A143" t="s">
        <v>61</v>
      </c>
      <c r="B143" t="s">
        <v>67</v>
      </c>
      <c r="C143" t="str">
        <f>D143&amp;"_"&amp;E143&amp;"_"&amp;F143&amp;"_"&amp;G143&amp;"_"&amp;A143&amp;"_"&amp;H143&amp;"_"&amp;I143&amp;"_"&amp;J143&amp;"_"&amp;K143&amp;"_"&amp;L143&amp;"_"&amp;M143</f>
        <v>ALL_GFX_VMIN_K_POSTHVQK_TITO_SAIS_MIN_LFM_0200_IPU_IS</v>
      </c>
      <c r="D143" t="s">
        <v>124</v>
      </c>
      <c r="E143" t="s">
        <v>128</v>
      </c>
      <c r="F143" t="s">
        <v>129</v>
      </c>
      <c r="G143" t="s">
        <v>137</v>
      </c>
      <c r="H143" t="s">
        <v>139</v>
      </c>
      <c r="I143" t="s">
        <v>143</v>
      </c>
      <c r="J143" t="s">
        <v>145</v>
      </c>
      <c r="K143" t="s">
        <v>148</v>
      </c>
      <c r="L143" t="s">
        <v>152</v>
      </c>
      <c r="M143" t="s">
        <v>166</v>
      </c>
      <c r="N143" t="s">
        <v>226</v>
      </c>
      <c r="O143" t="s">
        <v>231</v>
      </c>
      <c r="P143" t="s">
        <v>234</v>
      </c>
      <c r="Q143" t="s">
        <v>308</v>
      </c>
      <c r="R143" t="s">
        <v>304</v>
      </c>
      <c r="S143" t="s">
        <v>420</v>
      </c>
      <c r="T143" t="s">
        <v>459</v>
      </c>
      <c r="U143" t="s">
        <v>461</v>
      </c>
      <c r="V143" t="s">
        <v>464</v>
      </c>
      <c r="W143" t="s">
        <v>463</v>
      </c>
      <c r="X143">
        <f t="shared" si="34"/>
        <v>2</v>
      </c>
      <c r="Z143" t="str">
        <f t="shared" si="36"/>
        <v>ALL_GFX_VMIN_K_POSTHVQK_TITO_SAME_MIN_LFM_0400_MEDIA</v>
      </c>
      <c r="AA143" t="str">
        <f t="shared" si="36"/>
        <v>ALL_GFX_VMIN_K_POSTHVQK_TITO_SAME_MIN_LFM_0400_MEDIA</v>
      </c>
      <c r="AJ143" t="s">
        <v>470</v>
      </c>
      <c r="AK143" t="s">
        <v>479</v>
      </c>
      <c r="AL143" t="s">
        <v>496</v>
      </c>
      <c r="AN143" t="s">
        <v>537</v>
      </c>
      <c r="AO143" t="s">
        <v>539</v>
      </c>
      <c r="AP143" t="s">
        <v>540</v>
      </c>
      <c r="AQ143" t="s">
        <v>543</v>
      </c>
    </row>
    <row r="144" spans="1:54" x14ac:dyDescent="0.25">
      <c r="A144" t="s">
        <v>61</v>
      </c>
      <c r="B144" t="s">
        <v>67</v>
      </c>
      <c r="C144" t="str">
        <f>D144&amp;"_"&amp;E144&amp;"_"&amp;F144&amp;"_"&amp;G144&amp;"_"&amp;A144&amp;"_"&amp;H144&amp;"_"&amp;I144&amp;"_"&amp;J144&amp;"_"&amp;K144&amp;"_"&amp;L144&amp;"_"&amp;M144</f>
        <v>ALL_GFX_VMIN_K_POSTHVQK_TITO_SAME_MIN_LFM_0400_MEDIA</v>
      </c>
      <c r="D144" t="s">
        <v>124</v>
      </c>
      <c r="E144" t="s">
        <v>128</v>
      </c>
      <c r="F144" t="s">
        <v>129</v>
      </c>
      <c r="G144" t="s">
        <v>137</v>
      </c>
      <c r="H144" t="s">
        <v>139</v>
      </c>
      <c r="I144" t="s">
        <v>144</v>
      </c>
      <c r="J144" t="s">
        <v>145</v>
      </c>
      <c r="K144" t="s">
        <v>148</v>
      </c>
      <c r="L144" t="s">
        <v>153</v>
      </c>
      <c r="M144" t="s">
        <v>168</v>
      </c>
      <c r="N144" t="s">
        <v>226</v>
      </c>
      <c r="O144" t="s">
        <v>231</v>
      </c>
      <c r="P144" t="s">
        <v>235</v>
      </c>
      <c r="Q144" t="s">
        <v>308</v>
      </c>
      <c r="R144" t="s">
        <v>304</v>
      </c>
      <c r="S144" t="s">
        <v>421</v>
      </c>
      <c r="T144" t="s">
        <v>459</v>
      </c>
      <c r="U144" t="s">
        <v>461</v>
      </c>
      <c r="V144" t="s">
        <v>465</v>
      </c>
      <c r="W144" t="s">
        <v>463</v>
      </c>
      <c r="X144">
        <f t="shared" si="34"/>
        <v>2</v>
      </c>
      <c r="Z144" t="s">
        <v>460</v>
      </c>
      <c r="AA144" t="s">
        <v>460</v>
      </c>
      <c r="AJ144" t="s">
        <v>470</v>
      </c>
      <c r="AK144" t="s">
        <v>480</v>
      </c>
      <c r="AL144" t="s">
        <v>497</v>
      </c>
      <c r="AN144" t="s">
        <v>537</v>
      </c>
      <c r="AO144" t="s">
        <v>539</v>
      </c>
      <c r="AP144" t="s">
        <v>540</v>
      </c>
      <c r="AQ144" t="s">
        <v>544</v>
      </c>
    </row>
    <row r="145" spans="1:38" x14ac:dyDescent="0.25">
      <c r="A145" t="s">
        <v>61</v>
      </c>
      <c r="B145" t="s">
        <v>71</v>
      </c>
      <c r="C145" t="s">
        <v>106</v>
      </c>
      <c r="E145" t="s">
        <v>128</v>
      </c>
      <c r="X145">
        <f t="shared" si="34"/>
        <v>0</v>
      </c>
    </row>
    <row r="146" spans="1:38" x14ac:dyDescent="0.25">
      <c r="A146" t="s">
        <v>62</v>
      </c>
      <c r="B146" t="s">
        <v>66</v>
      </c>
      <c r="C146" t="s">
        <v>62</v>
      </c>
      <c r="E146" t="s">
        <v>128</v>
      </c>
      <c r="V146" t="s">
        <v>463</v>
      </c>
      <c r="W146" t="s">
        <v>463</v>
      </c>
      <c r="X146">
        <f t="shared" si="34"/>
        <v>0</v>
      </c>
    </row>
    <row r="147" spans="1:38" x14ac:dyDescent="0.25">
      <c r="A147" t="s">
        <v>62</v>
      </c>
      <c r="B147" t="s">
        <v>66</v>
      </c>
      <c r="C147" t="s">
        <v>107</v>
      </c>
      <c r="E147" t="s">
        <v>128</v>
      </c>
      <c r="V147" t="s">
        <v>463</v>
      </c>
      <c r="W147" t="s">
        <v>463</v>
      </c>
      <c r="X147">
        <f t="shared" si="34"/>
        <v>2</v>
      </c>
      <c r="Z147" t="str">
        <f>$C158</f>
        <v>VMAX</v>
      </c>
      <c r="AA147" t="str">
        <f>$C158</f>
        <v>VMAX</v>
      </c>
    </row>
    <row r="148" spans="1:38" x14ac:dyDescent="0.25">
      <c r="A148" t="s">
        <v>62</v>
      </c>
      <c r="B148" t="s">
        <v>76</v>
      </c>
      <c r="C148" t="str">
        <f t="shared" ref="C148:C156" si="37">D148&amp;"_"&amp;E148&amp;"_"&amp;F148&amp;"_"&amp;G148&amp;"_"&amp;A148&amp;"_"&amp;H148&amp;"_"&amp;I148&amp;"_"&amp;J148&amp;"_"&amp;K148&amp;"_"&amp;L148&amp;"_"&amp;M148</f>
        <v>SSA_GFX_VCHK_K_END_TITO_SACD_NOM_LFM_0320_ALL_DE</v>
      </c>
      <c r="D148" t="s">
        <v>125</v>
      </c>
      <c r="E148" t="s">
        <v>128</v>
      </c>
      <c r="F148" t="s">
        <v>136</v>
      </c>
      <c r="G148" t="s">
        <v>137</v>
      </c>
      <c r="H148" t="s">
        <v>139</v>
      </c>
      <c r="I148" t="s">
        <v>141</v>
      </c>
      <c r="J148" t="s">
        <v>146</v>
      </c>
      <c r="K148" t="s">
        <v>148</v>
      </c>
      <c r="L148" t="s">
        <v>151</v>
      </c>
      <c r="M148" t="s">
        <v>219</v>
      </c>
      <c r="N148" t="s">
        <v>226</v>
      </c>
      <c r="O148" t="s">
        <v>231</v>
      </c>
      <c r="P148" t="s">
        <v>290</v>
      </c>
      <c r="Q148" t="s">
        <v>304</v>
      </c>
      <c r="R148" t="s">
        <v>311</v>
      </c>
      <c r="S148" t="s">
        <v>422</v>
      </c>
      <c r="T148" t="s">
        <v>459</v>
      </c>
      <c r="U148" t="s">
        <v>461</v>
      </c>
      <c r="V148" t="s">
        <v>463</v>
      </c>
      <c r="W148" t="s">
        <v>463</v>
      </c>
      <c r="X148">
        <f t="shared" si="34"/>
        <v>2</v>
      </c>
      <c r="Z148" t="str">
        <f t="shared" ref="Z148:AA155" si="38">$C149</f>
        <v>LSA_GFX_VCHK_K_END_TITO_SACD_NOM_LFM_0320_ALL_DE</v>
      </c>
      <c r="AA148" t="str">
        <f t="shared" si="38"/>
        <v>LSA_GFX_VCHK_K_END_TITO_SACD_NOM_LFM_0320_ALL_DE</v>
      </c>
      <c r="AJ148" t="s">
        <v>470</v>
      </c>
      <c r="AK148" t="s">
        <v>481</v>
      </c>
      <c r="AL148" t="s">
        <v>498</v>
      </c>
    </row>
    <row r="149" spans="1:38" x14ac:dyDescent="0.25">
      <c r="A149" t="s">
        <v>62</v>
      </c>
      <c r="B149" t="s">
        <v>76</v>
      </c>
      <c r="C149" t="str">
        <f t="shared" si="37"/>
        <v>LSA_GFX_VCHK_K_END_TITO_SACD_NOM_LFM_0320_ALL_DE</v>
      </c>
      <c r="D149" t="s">
        <v>126</v>
      </c>
      <c r="E149" t="s">
        <v>128</v>
      </c>
      <c r="F149" t="s">
        <v>136</v>
      </c>
      <c r="G149" t="s">
        <v>137</v>
      </c>
      <c r="H149" t="s">
        <v>139</v>
      </c>
      <c r="I149" t="s">
        <v>141</v>
      </c>
      <c r="J149" t="s">
        <v>146</v>
      </c>
      <c r="K149" t="s">
        <v>148</v>
      </c>
      <c r="L149" t="s">
        <v>151</v>
      </c>
      <c r="M149" t="s">
        <v>219</v>
      </c>
      <c r="N149" t="s">
        <v>226</v>
      </c>
      <c r="O149" t="s">
        <v>231</v>
      </c>
      <c r="P149" t="s">
        <v>291</v>
      </c>
      <c r="Q149" t="s">
        <v>306</v>
      </c>
      <c r="R149" t="s">
        <v>311</v>
      </c>
      <c r="S149" t="s">
        <v>423</v>
      </c>
      <c r="T149" t="s">
        <v>459</v>
      </c>
      <c r="U149" t="s">
        <v>461</v>
      </c>
      <c r="V149" t="s">
        <v>460</v>
      </c>
      <c r="W149" t="s">
        <v>463</v>
      </c>
      <c r="X149">
        <f t="shared" si="34"/>
        <v>2</v>
      </c>
      <c r="Z149" t="str">
        <f t="shared" si="38"/>
        <v>SSA_GFX_VCHK_K_END_TITO_SAIS_NOM_LFM_0200_ALL_IPU</v>
      </c>
      <c r="AA149" t="str">
        <f t="shared" si="38"/>
        <v>SSA_GFX_VCHK_K_END_TITO_SAIS_NOM_LFM_0200_ALL_IPU</v>
      </c>
      <c r="AJ149" t="s">
        <v>470</v>
      </c>
      <c r="AK149" t="s">
        <v>481</v>
      </c>
      <c r="AL149" t="s">
        <v>499</v>
      </c>
    </row>
    <row r="150" spans="1:38" x14ac:dyDescent="0.25">
      <c r="A150" t="s">
        <v>62</v>
      </c>
      <c r="B150" t="s">
        <v>76</v>
      </c>
      <c r="C150" t="str">
        <f t="shared" si="37"/>
        <v>SSA_GFX_VCHK_K_END_TITO_SAIS_NOM_LFM_0200_ALL_IPU</v>
      </c>
      <c r="D150" t="s">
        <v>125</v>
      </c>
      <c r="E150" t="s">
        <v>128</v>
      </c>
      <c r="F150" t="s">
        <v>136</v>
      </c>
      <c r="G150" t="s">
        <v>137</v>
      </c>
      <c r="H150" t="s">
        <v>139</v>
      </c>
      <c r="I150" t="s">
        <v>143</v>
      </c>
      <c r="J150" t="s">
        <v>146</v>
      </c>
      <c r="K150" t="s">
        <v>148</v>
      </c>
      <c r="L150" t="s">
        <v>152</v>
      </c>
      <c r="M150" t="s">
        <v>220</v>
      </c>
      <c r="N150" t="s">
        <v>226</v>
      </c>
      <c r="O150" t="s">
        <v>231</v>
      </c>
      <c r="P150" t="s">
        <v>292</v>
      </c>
      <c r="Q150" t="s">
        <v>304</v>
      </c>
      <c r="R150" t="s">
        <v>311</v>
      </c>
      <c r="S150" t="s">
        <v>424</v>
      </c>
      <c r="T150" t="s">
        <v>459</v>
      </c>
      <c r="U150" t="s">
        <v>461</v>
      </c>
      <c r="V150" t="s">
        <v>463</v>
      </c>
      <c r="W150" t="s">
        <v>460</v>
      </c>
      <c r="X150">
        <f t="shared" si="34"/>
        <v>2</v>
      </c>
      <c r="Z150" t="str">
        <f t="shared" si="38"/>
        <v>LSA_GFX_VCHK_K_END_TITO_SAIS_NOM_LFM_0200_ALL_IPU</v>
      </c>
      <c r="AA150" t="str">
        <f t="shared" si="38"/>
        <v>LSA_GFX_VCHK_K_END_TITO_SAIS_NOM_LFM_0200_ALL_IPU</v>
      </c>
      <c r="AJ150" t="s">
        <v>470</v>
      </c>
      <c r="AK150" t="s">
        <v>481</v>
      </c>
      <c r="AL150" t="s">
        <v>500</v>
      </c>
    </row>
    <row r="151" spans="1:38" x14ac:dyDescent="0.25">
      <c r="A151" t="s">
        <v>62</v>
      </c>
      <c r="B151" t="s">
        <v>76</v>
      </c>
      <c r="C151" t="str">
        <f t="shared" si="37"/>
        <v>LSA_GFX_VCHK_K_END_TITO_SAIS_NOM_LFM_0200_ALL_IPU</v>
      </c>
      <c r="D151" t="s">
        <v>126</v>
      </c>
      <c r="E151" t="s">
        <v>128</v>
      </c>
      <c r="F151" t="s">
        <v>136</v>
      </c>
      <c r="G151" t="s">
        <v>137</v>
      </c>
      <c r="H151" t="s">
        <v>139</v>
      </c>
      <c r="I151" t="s">
        <v>143</v>
      </c>
      <c r="J151" t="s">
        <v>146</v>
      </c>
      <c r="K151" t="s">
        <v>148</v>
      </c>
      <c r="L151" t="s">
        <v>152</v>
      </c>
      <c r="M151" t="s">
        <v>220</v>
      </c>
      <c r="N151" t="s">
        <v>226</v>
      </c>
      <c r="O151" t="s">
        <v>231</v>
      </c>
      <c r="P151" t="s">
        <v>293</v>
      </c>
      <c r="Q151" t="s">
        <v>306</v>
      </c>
      <c r="R151" t="s">
        <v>311</v>
      </c>
      <c r="S151" t="s">
        <v>425</v>
      </c>
      <c r="T151" t="s">
        <v>459</v>
      </c>
      <c r="U151" t="s">
        <v>461</v>
      </c>
      <c r="V151" t="s">
        <v>460</v>
      </c>
      <c r="W151" t="s">
        <v>460</v>
      </c>
      <c r="X151">
        <f t="shared" si="34"/>
        <v>2</v>
      </c>
      <c r="Z151" t="str">
        <f t="shared" si="38"/>
        <v>SSA_GFX_VCHK_K_END_TITO_SAPS_NOM_LFM_0200_ALL_IPU</v>
      </c>
      <c r="AA151" t="str">
        <f t="shared" si="38"/>
        <v>SSA_GFX_VCHK_K_END_TITO_SAPS_NOM_LFM_0200_ALL_IPU</v>
      </c>
      <c r="AJ151" t="s">
        <v>470</v>
      </c>
      <c r="AK151" t="s">
        <v>481</v>
      </c>
      <c r="AL151" t="s">
        <v>501</v>
      </c>
    </row>
    <row r="152" spans="1:38" x14ac:dyDescent="0.25">
      <c r="A152" t="s">
        <v>62</v>
      </c>
      <c r="B152" t="s">
        <v>76</v>
      </c>
      <c r="C152" t="str">
        <f t="shared" si="37"/>
        <v>SSA_GFX_VCHK_K_END_TITO_SAPS_NOM_LFM_0200_ALL_IPU</v>
      </c>
      <c r="D152" t="s">
        <v>125</v>
      </c>
      <c r="E152" t="s">
        <v>128</v>
      </c>
      <c r="F152" t="s">
        <v>136</v>
      </c>
      <c r="G152" t="s">
        <v>137</v>
      </c>
      <c r="H152" t="s">
        <v>139</v>
      </c>
      <c r="I152" t="s">
        <v>142</v>
      </c>
      <c r="J152" t="s">
        <v>146</v>
      </c>
      <c r="K152" t="s">
        <v>148</v>
      </c>
      <c r="L152" t="s">
        <v>152</v>
      </c>
      <c r="M152" t="s">
        <v>220</v>
      </c>
      <c r="N152" t="s">
        <v>226</v>
      </c>
      <c r="O152" t="s">
        <v>231</v>
      </c>
      <c r="P152" t="s">
        <v>294</v>
      </c>
      <c r="Q152" t="s">
        <v>304</v>
      </c>
      <c r="R152" t="s">
        <v>311</v>
      </c>
      <c r="S152" t="s">
        <v>426</v>
      </c>
      <c r="T152" t="s">
        <v>459</v>
      </c>
      <c r="U152" t="s">
        <v>461</v>
      </c>
      <c r="V152" t="s">
        <v>464</v>
      </c>
      <c r="W152" t="s">
        <v>460</v>
      </c>
      <c r="X152">
        <f t="shared" si="34"/>
        <v>2</v>
      </c>
      <c r="Z152" t="str">
        <f t="shared" si="38"/>
        <v>LSA_GFX_VCHK_K_END_TITO_SAPS_NOM_LFM_0200_ALL_IPU</v>
      </c>
      <c r="AA152" t="str">
        <f t="shared" si="38"/>
        <v>LSA_GFX_VCHK_K_END_TITO_SAPS_NOM_LFM_0200_ALL_IPU</v>
      </c>
      <c r="AJ152" t="s">
        <v>470</v>
      </c>
      <c r="AK152" t="s">
        <v>481</v>
      </c>
      <c r="AL152" t="s">
        <v>502</v>
      </c>
    </row>
    <row r="153" spans="1:38" x14ac:dyDescent="0.25">
      <c r="A153" t="s">
        <v>62</v>
      </c>
      <c r="B153" t="s">
        <v>76</v>
      </c>
      <c r="C153" t="str">
        <f t="shared" si="37"/>
        <v>LSA_GFX_VCHK_K_END_TITO_SAPS_NOM_LFM_0200_ALL_IPU</v>
      </c>
      <c r="D153" t="s">
        <v>126</v>
      </c>
      <c r="E153" t="s">
        <v>128</v>
      </c>
      <c r="F153" t="s">
        <v>136</v>
      </c>
      <c r="G153" t="s">
        <v>137</v>
      </c>
      <c r="H153" t="s">
        <v>139</v>
      </c>
      <c r="I153" t="s">
        <v>142</v>
      </c>
      <c r="J153" t="s">
        <v>146</v>
      </c>
      <c r="K153" t="s">
        <v>148</v>
      </c>
      <c r="L153" t="s">
        <v>152</v>
      </c>
      <c r="M153" t="s">
        <v>220</v>
      </c>
      <c r="N153" t="s">
        <v>226</v>
      </c>
      <c r="O153" t="s">
        <v>231</v>
      </c>
      <c r="P153" t="s">
        <v>295</v>
      </c>
      <c r="Q153" t="s">
        <v>306</v>
      </c>
      <c r="R153" t="s">
        <v>311</v>
      </c>
      <c r="S153" t="s">
        <v>427</v>
      </c>
      <c r="T153" t="s">
        <v>459</v>
      </c>
      <c r="U153" t="s">
        <v>461</v>
      </c>
      <c r="V153" t="s">
        <v>465</v>
      </c>
      <c r="W153" t="s">
        <v>460</v>
      </c>
      <c r="X153">
        <f t="shared" si="34"/>
        <v>2</v>
      </c>
      <c r="Z153" t="str">
        <f t="shared" si="38"/>
        <v>SSA_GFX_VCHK_K_END_TITO_SAME_NOM_LFM_0400_ALL_MEDIA</v>
      </c>
      <c r="AA153" t="str">
        <f t="shared" si="38"/>
        <v>SSA_GFX_VCHK_K_END_TITO_SAME_NOM_LFM_0400_ALL_MEDIA</v>
      </c>
      <c r="AJ153" t="s">
        <v>470</v>
      </c>
      <c r="AK153" t="s">
        <v>481</v>
      </c>
      <c r="AL153" t="s">
        <v>503</v>
      </c>
    </row>
    <row r="154" spans="1:38" x14ac:dyDescent="0.25">
      <c r="A154" t="s">
        <v>62</v>
      </c>
      <c r="B154" t="s">
        <v>76</v>
      </c>
      <c r="C154" t="str">
        <f t="shared" si="37"/>
        <v>SSA_GFX_VCHK_K_END_TITO_SAME_NOM_LFM_0400_ALL_MEDIA</v>
      </c>
      <c r="D154" t="s">
        <v>125</v>
      </c>
      <c r="E154" t="s">
        <v>128</v>
      </c>
      <c r="F154" t="s">
        <v>136</v>
      </c>
      <c r="G154" t="s">
        <v>137</v>
      </c>
      <c r="H154" t="s">
        <v>139</v>
      </c>
      <c r="I154" t="s">
        <v>144</v>
      </c>
      <c r="J154" t="s">
        <v>146</v>
      </c>
      <c r="K154" t="s">
        <v>148</v>
      </c>
      <c r="L154" t="s">
        <v>153</v>
      </c>
      <c r="M154" t="s">
        <v>221</v>
      </c>
      <c r="N154" t="s">
        <v>226</v>
      </c>
      <c r="O154" t="s">
        <v>231</v>
      </c>
      <c r="P154" t="s">
        <v>296</v>
      </c>
      <c r="Q154" t="s">
        <v>304</v>
      </c>
      <c r="R154" t="s">
        <v>311</v>
      </c>
      <c r="S154" t="s">
        <v>428</v>
      </c>
      <c r="T154" t="s">
        <v>459</v>
      </c>
      <c r="U154" t="s">
        <v>461</v>
      </c>
      <c r="V154" t="s">
        <v>463</v>
      </c>
      <c r="W154" t="s">
        <v>464</v>
      </c>
      <c r="X154">
        <f t="shared" si="34"/>
        <v>2</v>
      </c>
      <c r="Z154" t="str">
        <f t="shared" si="38"/>
        <v>LSA_GFX_VCHK_K_END_TITO_SAME_NOM_LFM_0400_ALL_MEDIA</v>
      </c>
      <c r="AA154" t="str">
        <f t="shared" si="38"/>
        <v>LSA_GFX_VCHK_K_END_TITO_SAME_NOM_LFM_0400_ALL_MEDIA</v>
      </c>
      <c r="AJ154" t="s">
        <v>470</v>
      </c>
      <c r="AK154" t="s">
        <v>481</v>
      </c>
      <c r="AL154" t="s">
        <v>504</v>
      </c>
    </row>
    <row r="155" spans="1:38" x14ac:dyDescent="0.25">
      <c r="A155" t="s">
        <v>62</v>
      </c>
      <c r="B155" t="s">
        <v>76</v>
      </c>
      <c r="C155" t="str">
        <f t="shared" si="37"/>
        <v>LSA_GFX_VCHK_K_END_TITO_SAME_NOM_LFM_0400_ALL_MEDIA</v>
      </c>
      <c r="D155" t="s">
        <v>126</v>
      </c>
      <c r="E155" t="s">
        <v>128</v>
      </c>
      <c r="F155" t="s">
        <v>136</v>
      </c>
      <c r="G155" t="s">
        <v>137</v>
      </c>
      <c r="H155" t="s">
        <v>139</v>
      </c>
      <c r="I155" t="s">
        <v>144</v>
      </c>
      <c r="J155" t="s">
        <v>146</v>
      </c>
      <c r="K155" t="s">
        <v>148</v>
      </c>
      <c r="L155" t="s">
        <v>153</v>
      </c>
      <c r="M155" t="s">
        <v>221</v>
      </c>
      <c r="N155" t="s">
        <v>226</v>
      </c>
      <c r="O155" t="s">
        <v>231</v>
      </c>
      <c r="P155" t="s">
        <v>297</v>
      </c>
      <c r="Q155" t="s">
        <v>306</v>
      </c>
      <c r="R155" t="s">
        <v>311</v>
      </c>
      <c r="S155" t="s">
        <v>429</v>
      </c>
      <c r="T155" t="s">
        <v>459</v>
      </c>
      <c r="U155" t="s">
        <v>461</v>
      </c>
      <c r="V155" t="s">
        <v>460</v>
      </c>
      <c r="W155" t="s">
        <v>464</v>
      </c>
      <c r="X155">
        <f t="shared" si="34"/>
        <v>2</v>
      </c>
      <c r="Z155" t="str">
        <f t="shared" si="38"/>
        <v>ROM_GFX_VCHK_K_END_TITO_SAME_NOM_LFM_0400_ROM</v>
      </c>
      <c r="AA155" t="str">
        <f t="shared" si="38"/>
        <v>ROM_GFX_VCHK_K_END_TITO_SAME_NOM_LFM_0400_ROM</v>
      </c>
      <c r="AJ155" t="s">
        <v>470</v>
      </c>
      <c r="AK155" t="s">
        <v>481</v>
      </c>
      <c r="AL155" t="s">
        <v>505</v>
      </c>
    </row>
    <row r="156" spans="1:38" x14ac:dyDescent="0.25">
      <c r="A156" t="s">
        <v>62</v>
      </c>
      <c r="B156" t="s">
        <v>76</v>
      </c>
      <c r="C156" t="str">
        <f t="shared" si="37"/>
        <v>ROM_GFX_VCHK_K_END_TITO_SAME_NOM_LFM_0400_ROM</v>
      </c>
      <c r="D156" t="s">
        <v>127</v>
      </c>
      <c r="E156" t="s">
        <v>128</v>
      </c>
      <c r="F156" t="s">
        <v>136</v>
      </c>
      <c r="G156" t="s">
        <v>137</v>
      </c>
      <c r="H156" t="s">
        <v>139</v>
      </c>
      <c r="I156" t="s">
        <v>144</v>
      </c>
      <c r="J156" t="s">
        <v>146</v>
      </c>
      <c r="K156" t="s">
        <v>148</v>
      </c>
      <c r="L156" t="s">
        <v>153</v>
      </c>
      <c r="M156" t="s">
        <v>127</v>
      </c>
      <c r="N156" t="s">
        <v>226</v>
      </c>
      <c r="O156" t="s">
        <v>231</v>
      </c>
      <c r="P156" t="s">
        <v>298</v>
      </c>
      <c r="Q156" t="s">
        <v>306</v>
      </c>
      <c r="R156" t="s">
        <v>311</v>
      </c>
      <c r="S156" t="s">
        <v>430</v>
      </c>
      <c r="T156" t="s">
        <v>459</v>
      </c>
      <c r="U156" t="s">
        <v>461</v>
      </c>
      <c r="V156" t="s">
        <v>464</v>
      </c>
      <c r="W156" t="s">
        <v>464</v>
      </c>
      <c r="X156">
        <f t="shared" si="34"/>
        <v>2</v>
      </c>
      <c r="Z156" t="s">
        <v>460</v>
      </c>
      <c r="AA156" t="s">
        <v>460</v>
      </c>
      <c r="AJ156" t="s">
        <v>470</v>
      </c>
      <c r="AK156" t="s">
        <v>481</v>
      </c>
      <c r="AL156" t="s">
        <v>506</v>
      </c>
    </row>
    <row r="157" spans="1:38" x14ac:dyDescent="0.25">
      <c r="A157" t="s">
        <v>62</v>
      </c>
      <c r="B157" t="s">
        <v>71</v>
      </c>
      <c r="C157" t="s">
        <v>108</v>
      </c>
      <c r="E157" t="s">
        <v>128</v>
      </c>
      <c r="X157">
        <f t="shared" si="34"/>
        <v>0</v>
      </c>
    </row>
    <row r="158" spans="1:38" x14ac:dyDescent="0.25">
      <c r="A158" t="s">
        <v>62</v>
      </c>
      <c r="B158" t="s">
        <v>66</v>
      </c>
      <c r="C158" t="s">
        <v>109</v>
      </c>
      <c r="E158" t="s">
        <v>128</v>
      </c>
      <c r="V158" t="s">
        <v>463</v>
      </c>
      <c r="W158" t="s">
        <v>463</v>
      </c>
      <c r="X158">
        <f t="shared" si="34"/>
        <v>2</v>
      </c>
      <c r="Z158" t="str">
        <f>$C164</f>
        <v>PMOVI</v>
      </c>
      <c r="AA158" t="str">
        <f>$C164</f>
        <v>PMOVI</v>
      </c>
    </row>
    <row r="159" spans="1:38" x14ac:dyDescent="0.25">
      <c r="A159" t="s">
        <v>62</v>
      </c>
      <c r="B159" t="s">
        <v>76</v>
      </c>
      <c r="C159" t="str">
        <f>D159&amp;"_"&amp;E159&amp;"_"&amp;F159&amp;"_"&amp;G159&amp;"_"&amp;A159&amp;"_"&amp;H159&amp;"_"&amp;I159&amp;"_"&amp;J159&amp;"_"&amp;K159&amp;"_"&amp;L159&amp;"_"&amp;M159</f>
        <v>ALL_GFX_VCHK_K_END_TITO_SACD_MAX_LFM_0320_DE</v>
      </c>
      <c r="D159" t="s">
        <v>124</v>
      </c>
      <c r="E159" t="s">
        <v>128</v>
      </c>
      <c r="F159" t="s">
        <v>136</v>
      </c>
      <c r="G159" t="s">
        <v>137</v>
      </c>
      <c r="H159" t="s">
        <v>139</v>
      </c>
      <c r="I159" t="s">
        <v>141</v>
      </c>
      <c r="J159" t="s">
        <v>147</v>
      </c>
      <c r="K159" t="s">
        <v>148</v>
      </c>
      <c r="L159" t="s">
        <v>151</v>
      </c>
      <c r="M159" t="s">
        <v>162</v>
      </c>
      <c r="N159" t="s">
        <v>226</v>
      </c>
      <c r="O159" t="s">
        <v>231</v>
      </c>
      <c r="P159" t="s">
        <v>232</v>
      </c>
      <c r="Q159" t="s">
        <v>307</v>
      </c>
      <c r="R159" t="s">
        <v>304</v>
      </c>
      <c r="S159" t="s">
        <v>431</v>
      </c>
      <c r="T159" t="s">
        <v>460</v>
      </c>
      <c r="U159" t="s">
        <v>462</v>
      </c>
      <c r="V159" t="s">
        <v>463</v>
      </c>
      <c r="W159" t="s">
        <v>463</v>
      </c>
      <c r="X159">
        <f t="shared" si="34"/>
        <v>2</v>
      </c>
      <c r="Z159" t="str">
        <f t="shared" ref="Z159:AA161" si="39">$C160</f>
        <v>ALL_GFX_VCHK_K_END_TITO_SAPS_MAX_LFM_0200_IPU_PS</v>
      </c>
      <c r="AA159" t="str">
        <f t="shared" si="39"/>
        <v>ALL_GFX_VCHK_K_END_TITO_SAPS_MAX_LFM_0200_IPU_PS</v>
      </c>
      <c r="AJ159" t="s">
        <v>470</v>
      </c>
      <c r="AK159" t="s">
        <v>481</v>
      </c>
      <c r="AL159" t="s">
        <v>507</v>
      </c>
    </row>
    <row r="160" spans="1:38" x14ac:dyDescent="0.25">
      <c r="A160" t="s">
        <v>62</v>
      </c>
      <c r="B160" t="s">
        <v>76</v>
      </c>
      <c r="C160" t="str">
        <f>D160&amp;"_"&amp;E160&amp;"_"&amp;F160&amp;"_"&amp;G160&amp;"_"&amp;A160&amp;"_"&amp;H160&amp;"_"&amp;I160&amp;"_"&amp;J160&amp;"_"&amp;K160&amp;"_"&amp;L160&amp;"_"&amp;M160</f>
        <v>ALL_GFX_VCHK_K_END_TITO_SAPS_MAX_LFM_0200_IPU_PS</v>
      </c>
      <c r="D160" t="s">
        <v>124</v>
      </c>
      <c r="E160" t="s">
        <v>128</v>
      </c>
      <c r="F160" t="s">
        <v>136</v>
      </c>
      <c r="G160" t="s">
        <v>137</v>
      </c>
      <c r="H160" t="s">
        <v>139</v>
      </c>
      <c r="I160" t="s">
        <v>142</v>
      </c>
      <c r="J160" t="s">
        <v>147</v>
      </c>
      <c r="K160" t="s">
        <v>148</v>
      </c>
      <c r="L160" t="s">
        <v>152</v>
      </c>
      <c r="M160" t="s">
        <v>164</v>
      </c>
      <c r="N160" t="s">
        <v>226</v>
      </c>
      <c r="O160" t="s">
        <v>231</v>
      </c>
      <c r="P160" t="s">
        <v>233</v>
      </c>
      <c r="Q160" t="s">
        <v>307</v>
      </c>
      <c r="R160" t="s">
        <v>304</v>
      </c>
      <c r="S160" t="s">
        <v>432</v>
      </c>
      <c r="T160" t="s">
        <v>460</v>
      </c>
      <c r="U160" t="s">
        <v>462</v>
      </c>
      <c r="V160" t="s">
        <v>460</v>
      </c>
      <c r="W160" t="s">
        <v>463</v>
      </c>
      <c r="X160">
        <f t="shared" si="34"/>
        <v>2</v>
      </c>
      <c r="Z160" t="str">
        <f t="shared" si="39"/>
        <v>ALL_GFX_VCHK_K_END_TITO_SAIS_MAX_LFM_0200_IPU_IS</v>
      </c>
      <c r="AA160" t="str">
        <f t="shared" si="39"/>
        <v>ALL_GFX_VCHK_K_END_TITO_SAIS_MAX_LFM_0200_IPU_IS</v>
      </c>
      <c r="AJ160" t="s">
        <v>470</v>
      </c>
      <c r="AK160" t="s">
        <v>481</v>
      </c>
      <c r="AL160" t="s">
        <v>508</v>
      </c>
    </row>
    <row r="161" spans="1:38" x14ac:dyDescent="0.25">
      <c r="A161" t="s">
        <v>62</v>
      </c>
      <c r="B161" t="s">
        <v>76</v>
      </c>
      <c r="C161" t="str">
        <f>D161&amp;"_"&amp;E161&amp;"_"&amp;F161&amp;"_"&amp;G161&amp;"_"&amp;A161&amp;"_"&amp;H161&amp;"_"&amp;I161&amp;"_"&amp;J161&amp;"_"&amp;K161&amp;"_"&amp;L161&amp;"_"&amp;M161</f>
        <v>ALL_GFX_VCHK_K_END_TITO_SAIS_MAX_LFM_0200_IPU_IS</v>
      </c>
      <c r="D161" t="s">
        <v>124</v>
      </c>
      <c r="E161" t="s">
        <v>128</v>
      </c>
      <c r="F161" t="s">
        <v>136</v>
      </c>
      <c r="G161" t="s">
        <v>137</v>
      </c>
      <c r="H161" t="s">
        <v>139</v>
      </c>
      <c r="I161" t="s">
        <v>143</v>
      </c>
      <c r="J161" t="s">
        <v>147</v>
      </c>
      <c r="K161" t="s">
        <v>148</v>
      </c>
      <c r="L161" t="s">
        <v>152</v>
      </c>
      <c r="M161" t="s">
        <v>166</v>
      </c>
      <c r="N161" t="s">
        <v>226</v>
      </c>
      <c r="O161" t="s">
        <v>231</v>
      </c>
      <c r="P161" t="s">
        <v>234</v>
      </c>
      <c r="Q161" t="s">
        <v>307</v>
      </c>
      <c r="R161" t="s">
        <v>304</v>
      </c>
      <c r="S161" t="s">
        <v>433</v>
      </c>
      <c r="T161" t="s">
        <v>460</v>
      </c>
      <c r="U161" t="s">
        <v>462</v>
      </c>
      <c r="V161" t="s">
        <v>464</v>
      </c>
      <c r="W161" t="s">
        <v>463</v>
      </c>
      <c r="X161">
        <f t="shared" si="34"/>
        <v>2</v>
      </c>
      <c r="Z161" t="str">
        <f t="shared" si="39"/>
        <v>ALL_GFX_VCHK_K_END_TITO_SAME_MAX_LFM_0400_MEDIA</v>
      </c>
      <c r="AA161" t="str">
        <f t="shared" si="39"/>
        <v>ALL_GFX_VCHK_K_END_TITO_SAME_MAX_LFM_0400_MEDIA</v>
      </c>
      <c r="AJ161" t="s">
        <v>470</v>
      </c>
      <c r="AK161" t="s">
        <v>481</v>
      </c>
      <c r="AL161" t="s">
        <v>509</v>
      </c>
    </row>
    <row r="162" spans="1:38" x14ac:dyDescent="0.25">
      <c r="A162" t="s">
        <v>62</v>
      </c>
      <c r="B162" t="s">
        <v>76</v>
      </c>
      <c r="C162" t="str">
        <f>D162&amp;"_"&amp;E162&amp;"_"&amp;F162&amp;"_"&amp;G162&amp;"_"&amp;A162&amp;"_"&amp;H162&amp;"_"&amp;I162&amp;"_"&amp;J162&amp;"_"&amp;K162&amp;"_"&amp;L162&amp;"_"&amp;M162</f>
        <v>ALL_GFX_VCHK_K_END_TITO_SAME_MAX_LFM_0400_MEDIA</v>
      </c>
      <c r="D162" t="s">
        <v>124</v>
      </c>
      <c r="E162" t="s">
        <v>128</v>
      </c>
      <c r="F162" t="s">
        <v>136</v>
      </c>
      <c r="G162" t="s">
        <v>137</v>
      </c>
      <c r="H162" t="s">
        <v>139</v>
      </c>
      <c r="I162" t="s">
        <v>144</v>
      </c>
      <c r="J162" t="s">
        <v>147</v>
      </c>
      <c r="K162" t="s">
        <v>148</v>
      </c>
      <c r="L162" t="s">
        <v>153</v>
      </c>
      <c r="M162" t="s">
        <v>168</v>
      </c>
      <c r="N162" t="s">
        <v>226</v>
      </c>
      <c r="O162" t="s">
        <v>231</v>
      </c>
      <c r="P162" t="s">
        <v>235</v>
      </c>
      <c r="Q162" t="s">
        <v>307</v>
      </c>
      <c r="R162" t="s">
        <v>304</v>
      </c>
      <c r="S162" t="s">
        <v>434</v>
      </c>
      <c r="T162" t="s">
        <v>460</v>
      </c>
      <c r="U162" t="s">
        <v>462</v>
      </c>
      <c r="V162" t="s">
        <v>465</v>
      </c>
      <c r="W162" t="s">
        <v>463</v>
      </c>
      <c r="X162">
        <f t="shared" si="34"/>
        <v>2</v>
      </c>
      <c r="Z162" t="s">
        <v>460</v>
      </c>
      <c r="AA162" t="s">
        <v>460</v>
      </c>
      <c r="AJ162" t="s">
        <v>470</v>
      </c>
      <c r="AK162" t="s">
        <v>481</v>
      </c>
      <c r="AL162" t="s">
        <v>510</v>
      </c>
    </row>
    <row r="163" spans="1:38" x14ac:dyDescent="0.25">
      <c r="A163" t="s">
        <v>62</v>
      </c>
      <c r="B163" t="s">
        <v>71</v>
      </c>
      <c r="C163" t="s">
        <v>110</v>
      </c>
      <c r="E163" t="s">
        <v>128</v>
      </c>
      <c r="X163">
        <f t="shared" si="34"/>
        <v>0</v>
      </c>
    </row>
    <row r="164" spans="1:38" x14ac:dyDescent="0.25">
      <c r="A164" t="s">
        <v>62</v>
      </c>
      <c r="B164" t="s">
        <v>66</v>
      </c>
      <c r="C164" t="s">
        <v>111</v>
      </c>
      <c r="E164" t="s">
        <v>128</v>
      </c>
      <c r="V164" t="s">
        <v>460</v>
      </c>
      <c r="W164" t="s">
        <v>463</v>
      </c>
      <c r="X164">
        <f t="shared" si="34"/>
        <v>2</v>
      </c>
      <c r="Z164" t="s">
        <v>460</v>
      </c>
      <c r="AA164" t="s">
        <v>460</v>
      </c>
    </row>
    <row r="165" spans="1:38" x14ac:dyDescent="0.25">
      <c r="A165" t="s">
        <v>62</v>
      </c>
      <c r="B165" t="s">
        <v>66</v>
      </c>
      <c r="C165" t="s">
        <v>112</v>
      </c>
      <c r="E165" t="s">
        <v>128</v>
      </c>
      <c r="V165" t="s">
        <v>463</v>
      </c>
      <c r="W165" t="s">
        <v>463</v>
      </c>
      <c r="X165">
        <f t="shared" si="34"/>
        <v>2</v>
      </c>
      <c r="Z165" t="str">
        <f>$C168</f>
        <v>PMOVI_IPU</v>
      </c>
      <c r="AA165" t="str">
        <f>$C168</f>
        <v>PMOVI_IPU</v>
      </c>
    </row>
    <row r="166" spans="1:38" x14ac:dyDescent="0.25">
      <c r="A166" t="s">
        <v>62</v>
      </c>
      <c r="B166" t="s">
        <v>76</v>
      </c>
      <c r="C166" t="str">
        <f>D166&amp;"_"&amp;E166&amp;"_"&amp;F166&amp;"_"&amp;G166&amp;"_"&amp;A166&amp;"_"&amp;H166&amp;"_"&amp;I166&amp;"_"&amp;J166&amp;"_"&amp;K166&amp;"_"&amp;L166&amp;"_"&amp;M166</f>
        <v>ALL_GFX_VCHK_K_END_TITO_SACD_NOM_LFM_0320_PMOVI_DE</v>
      </c>
      <c r="D166" t="s">
        <v>124</v>
      </c>
      <c r="E166" t="s">
        <v>128</v>
      </c>
      <c r="F166" t="s">
        <v>136</v>
      </c>
      <c r="G166" t="s">
        <v>137</v>
      </c>
      <c r="H166" t="s">
        <v>139</v>
      </c>
      <c r="I166" t="s">
        <v>141</v>
      </c>
      <c r="J166" t="s">
        <v>146</v>
      </c>
      <c r="K166" t="s">
        <v>148</v>
      </c>
      <c r="L166" t="s">
        <v>151</v>
      </c>
      <c r="M166" t="s">
        <v>112</v>
      </c>
      <c r="N166" t="s">
        <v>228</v>
      </c>
      <c r="O166" t="s">
        <v>231</v>
      </c>
      <c r="P166" t="s">
        <v>299</v>
      </c>
      <c r="Q166" t="s">
        <v>306</v>
      </c>
      <c r="R166" t="s">
        <v>311</v>
      </c>
      <c r="S166" t="s">
        <v>435</v>
      </c>
      <c r="T166" t="s">
        <v>460</v>
      </c>
      <c r="U166" t="s">
        <v>462</v>
      </c>
      <c r="V166" t="s">
        <v>463</v>
      </c>
      <c r="W166" t="s">
        <v>463</v>
      </c>
      <c r="X166">
        <f t="shared" si="34"/>
        <v>2</v>
      </c>
      <c r="Z166" t="s">
        <v>460</v>
      </c>
      <c r="AA166" t="s">
        <v>460</v>
      </c>
      <c r="AJ166" t="s">
        <v>470</v>
      </c>
      <c r="AK166" t="s">
        <v>481</v>
      </c>
      <c r="AL166" t="s">
        <v>511</v>
      </c>
    </row>
    <row r="167" spans="1:38" x14ac:dyDescent="0.25">
      <c r="A167" t="s">
        <v>62</v>
      </c>
      <c r="B167" t="s">
        <v>71</v>
      </c>
      <c r="C167" t="s">
        <v>113</v>
      </c>
      <c r="E167" t="s">
        <v>128</v>
      </c>
      <c r="X167">
        <f t="shared" si="34"/>
        <v>0</v>
      </c>
    </row>
    <row r="168" spans="1:38" x14ac:dyDescent="0.25">
      <c r="A168" t="s">
        <v>62</v>
      </c>
      <c r="B168" t="s">
        <v>66</v>
      </c>
      <c r="C168" t="s">
        <v>114</v>
      </c>
      <c r="E168" t="s">
        <v>128</v>
      </c>
      <c r="V168" t="s">
        <v>460</v>
      </c>
      <c r="W168" t="s">
        <v>463</v>
      </c>
      <c r="X168">
        <f t="shared" si="34"/>
        <v>2</v>
      </c>
      <c r="Z168" t="str">
        <f>$C172</f>
        <v>PMOVI_MEDIA</v>
      </c>
      <c r="AA168" t="str">
        <f>$C172</f>
        <v>PMOVI_MEDIA</v>
      </c>
    </row>
    <row r="169" spans="1:38" x14ac:dyDescent="0.25">
      <c r="A169" t="s">
        <v>62</v>
      </c>
      <c r="B169" t="s">
        <v>76</v>
      </c>
      <c r="C169" t="str">
        <f>D169&amp;"_"&amp;E169&amp;"_"&amp;F169&amp;"_"&amp;G169&amp;"_"&amp;A169&amp;"_"&amp;H169&amp;"_"&amp;I169&amp;"_"&amp;J169&amp;"_"&amp;K169&amp;"_"&amp;L169&amp;"_"&amp;M169</f>
        <v>ALL_GFX_VCHK_K_END_TITO_SAPS_NOM_LFM_0200_PMOVI_IPU_PS</v>
      </c>
      <c r="D169" t="s">
        <v>124</v>
      </c>
      <c r="E169" t="s">
        <v>128</v>
      </c>
      <c r="F169" t="s">
        <v>136</v>
      </c>
      <c r="G169" t="s">
        <v>137</v>
      </c>
      <c r="H169" t="s">
        <v>139</v>
      </c>
      <c r="I169" t="s">
        <v>142</v>
      </c>
      <c r="J169" t="s">
        <v>146</v>
      </c>
      <c r="K169" t="s">
        <v>148</v>
      </c>
      <c r="L169" t="s">
        <v>152</v>
      </c>
      <c r="M169" t="s">
        <v>222</v>
      </c>
      <c r="N169" t="s">
        <v>228</v>
      </c>
      <c r="O169" t="s">
        <v>231</v>
      </c>
      <c r="P169" t="s">
        <v>300</v>
      </c>
      <c r="Q169" t="s">
        <v>306</v>
      </c>
      <c r="R169" t="s">
        <v>311</v>
      </c>
      <c r="S169" t="s">
        <v>436</v>
      </c>
      <c r="T169" t="s">
        <v>460</v>
      </c>
      <c r="U169" t="s">
        <v>462</v>
      </c>
      <c r="V169" t="s">
        <v>463</v>
      </c>
      <c r="W169" t="s">
        <v>463</v>
      </c>
      <c r="X169">
        <f t="shared" si="34"/>
        <v>2</v>
      </c>
      <c r="Z169" t="str">
        <f>$C170</f>
        <v>ALL_GFX_VCHK_K_END_TITO_SAIS_NOM_LFM_0200_PMOVI_IPU_IS</v>
      </c>
      <c r="AA169" t="str">
        <f>$C170</f>
        <v>ALL_GFX_VCHK_K_END_TITO_SAIS_NOM_LFM_0200_PMOVI_IPU_IS</v>
      </c>
      <c r="AJ169" t="s">
        <v>470</v>
      </c>
      <c r="AK169" t="s">
        <v>481</v>
      </c>
      <c r="AL169" t="s">
        <v>512</v>
      </c>
    </row>
    <row r="170" spans="1:38" x14ac:dyDescent="0.25">
      <c r="A170" t="s">
        <v>62</v>
      </c>
      <c r="B170" t="s">
        <v>76</v>
      </c>
      <c r="C170" t="str">
        <f>D170&amp;"_"&amp;E170&amp;"_"&amp;F170&amp;"_"&amp;G170&amp;"_"&amp;A170&amp;"_"&amp;H170&amp;"_"&amp;I170&amp;"_"&amp;J170&amp;"_"&amp;K170&amp;"_"&amp;L170&amp;"_"&amp;M170</f>
        <v>ALL_GFX_VCHK_K_END_TITO_SAIS_NOM_LFM_0200_PMOVI_IPU_IS</v>
      </c>
      <c r="D170" t="s">
        <v>124</v>
      </c>
      <c r="E170" t="s">
        <v>128</v>
      </c>
      <c r="F170" t="s">
        <v>136</v>
      </c>
      <c r="G170" t="s">
        <v>137</v>
      </c>
      <c r="H170" t="s">
        <v>139</v>
      </c>
      <c r="I170" t="s">
        <v>143</v>
      </c>
      <c r="J170" t="s">
        <v>146</v>
      </c>
      <c r="K170" t="s">
        <v>148</v>
      </c>
      <c r="L170" t="s">
        <v>152</v>
      </c>
      <c r="M170" t="s">
        <v>223</v>
      </c>
      <c r="N170" t="s">
        <v>228</v>
      </c>
      <c r="O170" t="s">
        <v>231</v>
      </c>
      <c r="P170" t="s">
        <v>301</v>
      </c>
      <c r="Q170" t="s">
        <v>306</v>
      </c>
      <c r="R170" t="s">
        <v>311</v>
      </c>
      <c r="S170" t="s">
        <v>437</v>
      </c>
      <c r="T170" t="s">
        <v>460</v>
      </c>
      <c r="U170" t="s">
        <v>462</v>
      </c>
      <c r="V170" t="s">
        <v>460</v>
      </c>
      <c r="W170" t="s">
        <v>463</v>
      </c>
      <c r="X170">
        <f t="shared" si="34"/>
        <v>2</v>
      </c>
      <c r="Z170" t="s">
        <v>460</v>
      </c>
      <c r="AA170" t="s">
        <v>460</v>
      </c>
      <c r="AJ170" t="s">
        <v>470</v>
      </c>
      <c r="AK170" t="s">
        <v>481</v>
      </c>
      <c r="AL170" t="s">
        <v>513</v>
      </c>
    </row>
    <row r="171" spans="1:38" x14ac:dyDescent="0.25">
      <c r="A171" t="s">
        <v>62</v>
      </c>
      <c r="B171" t="s">
        <v>71</v>
      </c>
      <c r="C171" t="s">
        <v>115</v>
      </c>
      <c r="E171" t="s">
        <v>128</v>
      </c>
      <c r="X171">
        <f t="shared" si="34"/>
        <v>0</v>
      </c>
    </row>
    <row r="172" spans="1:38" x14ac:dyDescent="0.25">
      <c r="A172" t="s">
        <v>62</v>
      </c>
      <c r="B172" t="s">
        <v>66</v>
      </c>
      <c r="C172" t="s">
        <v>116</v>
      </c>
      <c r="E172" t="s">
        <v>128</v>
      </c>
      <c r="V172" t="s">
        <v>464</v>
      </c>
      <c r="W172" t="s">
        <v>463</v>
      </c>
      <c r="X172">
        <f t="shared" si="34"/>
        <v>2</v>
      </c>
      <c r="Z172" t="s">
        <v>460</v>
      </c>
      <c r="AA172" t="s">
        <v>460</v>
      </c>
    </row>
    <row r="173" spans="1:38" x14ac:dyDescent="0.25">
      <c r="A173" t="s">
        <v>62</v>
      </c>
      <c r="B173" t="s">
        <v>76</v>
      </c>
      <c r="C173" t="str">
        <f>D173&amp;"_"&amp;E173&amp;"_"&amp;F173&amp;"_"&amp;G173&amp;"_"&amp;A173&amp;"_"&amp;H173&amp;"_"&amp;I173&amp;"_"&amp;J173&amp;"_"&amp;K173&amp;"_"&amp;L173&amp;"_"&amp;M173</f>
        <v>ALL_GFX_VCHK_K_END_TITO_SAME_NOM_LFM_0400_PMOVI_MEDIA</v>
      </c>
      <c r="D173" t="s">
        <v>124</v>
      </c>
      <c r="E173" t="s">
        <v>128</v>
      </c>
      <c r="F173" t="s">
        <v>136</v>
      </c>
      <c r="G173" t="s">
        <v>137</v>
      </c>
      <c r="H173" t="s">
        <v>139</v>
      </c>
      <c r="I173" t="s">
        <v>144</v>
      </c>
      <c r="J173" t="s">
        <v>146</v>
      </c>
      <c r="K173" t="s">
        <v>148</v>
      </c>
      <c r="L173" t="s">
        <v>153</v>
      </c>
      <c r="M173" t="s">
        <v>116</v>
      </c>
      <c r="N173" t="s">
        <v>228</v>
      </c>
      <c r="O173" t="s">
        <v>231</v>
      </c>
      <c r="P173" t="s">
        <v>302</v>
      </c>
      <c r="Q173" t="s">
        <v>306</v>
      </c>
      <c r="R173" t="s">
        <v>311</v>
      </c>
      <c r="S173" t="s">
        <v>438</v>
      </c>
      <c r="T173" t="s">
        <v>460</v>
      </c>
      <c r="U173" t="s">
        <v>462</v>
      </c>
      <c r="V173" t="s">
        <v>463</v>
      </c>
      <c r="W173" t="s">
        <v>463</v>
      </c>
      <c r="X173">
        <f t="shared" si="34"/>
        <v>2</v>
      </c>
      <c r="Z173" t="str">
        <f>$C174</f>
        <v>ROM_GFX_VCHK_K_END_TITO_SAME_NOM_LFM_0400_PMOVI_MEDIA_ROM</v>
      </c>
      <c r="AA173" t="str">
        <f>$C174</f>
        <v>ROM_GFX_VCHK_K_END_TITO_SAME_NOM_LFM_0400_PMOVI_MEDIA_ROM</v>
      </c>
      <c r="AJ173" t="s">
        <v>470</v>
      </c>
      <c r="AK173" t="s">
        <v>481</v>
      </c>
      <c r="AL173" t="s">
        <v>514</v>
      </c>
    </row>
    <row r="174" spans="1:38" x14ac:dyDescent="0.25">
      <c r="A174" t="s">
        <v>62</v>
      </c>
      <c r="B174" t="s">
        <v>76</v>
      </c>
      <c r="C174" t="str">
        <f>D174&amp;"_"&amp;E174&amp;"_"&amp;F174&amp;"_"&amp;G174&amp;"_"&amp;A174&amp;"_"&amp;H174&amp;"_"&amp;I174&amp;"_"&amp;J174&amp;"_"&amp;K174&amp;"_"&amp;L174&amp;"_"&amp;M174</f>
        <v>ROM_GFX_VCHK_K_END_TITO_SAME_NOM_LFM_0400_PMOVI_MEDIA_ROM</v>
      </c>
      <c r="D174" t="s">
        <v>127</v>
      </c>
      <c r="E174" t="s">
        <v>128</v>
      </c>
      <c r="F174" t="s">
        <v>136</v>
      </c>
      <c r="G174" t="s">
        <v>137</v>
      </c>
      <c r="H174" t="s">
        <v>139</v>
      </c>
      <c r="I174" t="s">
        <v>144</v>
      </c>
      <c r="J174" t="s">
        <v>146</v>
      </c>
      <c r="K174" t="s">
        <v>148</v>
      </c>
      <c r="L174" t="s">
        <v>153</v>
      </c>
      <c r="M174" t="s">
        <v>224</v>
      </c>
      <c r="N174" t="s">
        <v>228</v>
      </c>
      <c r="O174" t="s">
        <v>231</v>
      </c>
      <c r="P174" t="s">
        <v>303</v>
      </c>
      <c r="Q174" t="s">
        <v>306</v>
      </c>
      <c r="R174" t="s">
        <v>311</v>
      </c>
      <c r="S174" t="s">
        <v>439</v>
      </c>
      <c r="T174" t="s">
        <v>460</v>
      </c>
      <c r="U174" t="s">
        <v>462</v>
      </c>
      <c r="V174" t="s">
        <v>460</v>
      </c>
      <c r="W174" t="s">
        <v>463</v>
      </c>
      <c r="X174">
        <f t="shared" si="34"/>
        <v>2</v>
      </c>
      <c r="Z174" t="s">
        <v>460</v>
      </c>
      <c r="AA174" t="s">
        <v>460</v>
      </c>
      <c r="AJ174" t="s">
        <v>470</v>
      </c>
      <c r="AK174" t="s">
        <v>481</v>
      </c>
      <c r="AL174" t="s">
        <v>515</v>
      </c>
    </row>
    <row r="175" spans="1:38" x14ac:dyDescent="0.25">
      <c r="A175" t="s">
        <v>62</v>
      </c>
      <c r="B175" t="s">
        <v>71</v>
      </c>
      <c r="C175" t="s">
        <v>117</v>
      </c>
      <c r="E175" t="s">
        <v>128</v>
      </c>
      <c r="X175">
        <f t="shared" si="34"/>
        <v>0</v>
      </c>
    </row>
    <row r="176" spans="1:38" x14ac:dyDescent="0.25">
      <c r="A176" t="s">
        <v>62</v>
      </c>
      <c r="B176" t="s">
        <v>71</v>
      </c>
      <c r="C176" t="s">
        <v>118</v>
      </c>
      <c r="E176" t="s">
        <v>128</v>
      </c>
      <c r="X176">
        <f t="shared" si="34"/>
        <v>0</v>
      </c>
    </row>
    <row r="177" spans="1:54" x14ac:dyDescent="0.25">
      <c r="A177" t="s">
        <v>62</v>
      </c>
      <c r="B177" t="s">
        <v>66</v>
      </c>
      <c r="C177" t="s">
        <v>119</v>
      </c>
      <c r="E177" t="s">
        <v>128</v>
      </c>
      <c r="V177" t="s">
        <v>463</v>
      </c>
      <c r="W177" t="s">
        <v>460</v>
      </c>
      <c r="X177">
        <f t="shared" si="34"/>
        <v>2</v>
      </c>
      <c r="Z177" t="s">
        <v>460</v>
      </c>
      <c r="AA177" t="s">
        <v>460</v>
      </c>
    </row>
    <row r="178" spans="1:54" x14ac:dyDescent="0.25">
      <c r="A178" t="s">
        <v>62</v>
      </c>
      <c r="B178" t="s">
        <v>74</v>
      </c>
      <c r="C178" t="str">
        <f t="shared" ref="C178:C186" si="40">D178&amp;"_"&amp;E178&amp;"_"&amp;F178&amp;"_"&amp;G178&amp;"_"&amp;A178&amp;"_"&amp;H178&amp;"_"&amp;I178&amp;"_"&amp;J178&amp;"_"&amp;K178&amp;"_"&amp;L178&amp;"_"&amp;M178</f>
        <v>SSA_GFX_SHMOO_E_END_TITO_SACD_NOM_LFM_0320_ALL_DE</v>
      </c>
      <c r="D178" t="s">
        <v>125</v>
      </c>
      <c r="E178" t="s">
        <v>128</v>
      </c>
      <c r="F178" t="s">
        <v>119</v>
      </c>
      <c r="G178" t="s">
        <v>138</v>
      </c>
      <c r="H178" t="s">
        <v>139</v>
      </c>
      <c r="I178" t="s">
        <v>141</v>
      </c>
      <c r="J178" t="s">
        <v>146</v>
      </c>
      <c r="K178" t="s">
        <v>148</v>
      </c>
      <c r="L178" t="s">
        <v>151</v>
      </c>
      <c r="M178" t="s">
        <v>219</v>
      </c>
      <c r="N178" t="s">
        <v>228</v>
      </c>
      <c r="O178" t="s">
        <v>231</v>
      </c>
      <c r="P178" t="s">
        <v>290</v>
      </c>
      <c r="Q178" t="s">
        <v>304</v>
      </c>
      <c r="R178" t="s">
        <v>311</v>
      </c>
      <c r="S178" t="s">
        <v>440</v>
      </c>
      <c r="T178" t="s">
        <v>460</v>
      </c>
      <c r="U178" t="s">
        <v>462</v>
      </c>
      <c r="V178" t="s">
        <v>463</v>
      </c>
      <c r="W178" t="s">
        <v>463</v>
      </c>
      <c r="X178">
        <f t="shared" si="34"/>
        <v>4</v>
      </c>
      <c r="Z178" t="str">
        <f t="shared" ref="Z178:AC185" si="41">$C179</f>
        <v>LSA_GFX_SHMOO_E_END_TITO_SACD_NOM_LFM_0320_ALL_DE</v>
      </c>
      <c r="AA178" t="str">
        <f t="shared" si="41"/>
        <v>LSA_GFX_SHMOO_E_END_TITO_SACD_NOM_LFM_0320_ALL_DE</v>
      </c>
      <c r="AB178" t="str">
        <f t="shared" si="41"/>
        <v>LSA_GFX_SHMOO_E_END_TITO_SACD_NOM_LFM_0320_ALL_DE</v>
      </c>
      <c r="AC178" t="str">
        <f t="shared" si="41"/>
        <v>LSA_GFX_SHMOO_E_END_TITO_SACD_NOM_LFM_0320_ALL_DE</v>
      </c>
      <c r="BB178" t="s">
        <v>580</v>
      </c>
    </row>
    <row r="179" spans="1:54" x14ac:dyDescent="0.25">
      <c r="A179" t="s">
        <v>62</v>
      </c>
      <c r="B179" t="s">
        <v>74</v>
      </c>
      <c r="C179" t="str">
        <f t="shared" si="40"/>
        <v>LSA_GFX_SHMOO_E_END_TITO_SACD_NOM_LFM_0320_ALL_DE</v>
      </c>
      <c r="D179" t="s">
        <v>126</v>
      </c>
      <c r="E179" t="s">
        <v>128</v>
      </c>
      <c r="F179" t="s">
        <v>119</v>
      </c>
      <c r="G179" t="s">
        <v>138</v>
      </c>
      <c r="H179" t="s">
        <v>139</v>
      </c>
      <c r="I179" t="s">
        <v>141</v>
      </c>
      <c r="J179" t="s">
        <v>146</v>
      </c>
      <c r="K179" t="s">
        <v>148</v>
      </c>
      <c r="L179" t="s">
        <v>151</v>
      </c>
      <c r="M179" t="s">
        <v>219</v>
      </c>
      <c r="N179" t="s">
        <v>228</v>
      </c>
      <c r="O179" t="s">
        <v>231</v>
      </c>
      <c r="P179" t="s">
        <v>291</v>
      </c>
      <c r="Q179" t="s">
        <v>306</v>
      </c>
      <c r="R179" t="s">
        <v>311</v>
      </c>
      <c r="S179" t="s">
        <v>441</v>
      </c>
      <c r="T179" t="s">
        <v>460</v>
      </c>
      <c r="U179" t="s">
        <v>462</v>
      </c>
      <c r="V179" t="s">
        <v>460</v>
      </c>
      <c r="W179" t="s">
        <v>463</v>
      </c>
      <c r="X179">
        <f t="shared" si="34"/>
        <v>4</v>
      </c>
      <c r="Z179" t="str">
        <f t="shared" si="41"/>
        <v>SSA_GFX_SHMOO_E_END_TITO_SAIS_NOM_LFM_0200_ALL_IPU</v>
      </c>
      <c r="AA179" t="str">
        <f t="shared" si="41"/>
        <v>SSA_GFX_SHMOO_E_END_TITO_SAIS_NOM_LFM_0200_ALL_IPU</v>
      </c>
      <c r="AB179" t="str">
        <f t="shared" si="41"/>
        <v>SSA_GFX_SHMOO_E_END_TITO_SAIS_NOM_LFM_0200_ALL_IPU</v>
      </c>
      <c r="AC179" t="str">
        <f t="shared" si="41"/>
        <v>SSA_GFX_SHMOO_E_END_TITO_SAIS_NOM_LFM_0200_ALL_IPU</v>
      </c>
      <c r="BB179" t="s">
        <v>580</v>
      </c>
    </row>
    <row r="180" spans="1:54" x14ac:dyDescent="0.25">
      <c r="A180" t="s">
        <v>62</v>
      </c>
      <c r="B180" t="s">
        <v>74</v>
      </c>
      <c r="C180" t="str">
        <f t="shared" si="40"/>
        <v>SSA_GFX_SHMOO_E_END_TITO_SAIS_NOM_LFM_0200_ALL_IPU</v>
      </c>
      <c r="D180" t="s">
        <v>125</v>
      </c>
      <c r="E180" t="s">
        <v>128</v>
      </c>
      <c r="F180" t="s">
        <v>119</v>
      </c>
      <c r="G180" t="s">
        <v>138</v>
      </c>
      <c r="H180" t="s">
        <v>139</v>
      </c>
      <c r="I180" t="s">
        <v>143</v>
      </c>
      <c r="J180" t="s">
        <v>146</v>
      </c>
      <c r="K180" t="s">
        <v>148</v>
      </c>
      <c r="L180" t="s">
        <v>152</v>
      </c>
      <c r="M180" t="s">
        <v>220</v>
      </c>
      <c r="N180" t="s">
        <v>228</v>
      </c>
      <c r="O180" t="s">
        <v>231</v>
      </c>
      <c r="P180" t="s">
        <v>292</v>
      </c>
      <c r="Q180" t="s">
        <v>304</v>
      </c>
      <c r="R180" t="s">
        <v>311</v>
      </c>
      <c r="S180" t="s">
        <v>442</v>
      </c>
      <c r="T180" t="s">
        <v>460</v>
      </c>
      <c r="U180" t="s">
        <v>462</v>
      </c>
      <c r="V180" t="s">
        <v>463</v>
      </c>
      <c r="W180" t="s">
        <v>460</v>
      </c>
      <c r="X180">
        <f t="shared" si="34"/>
        <v>4</v>
      </c>
      <c r="Z180" t="str">
        <f t="shared" si="41"/>
        <v>LSA_GFX_SHMOO_E_END_TITO_SAIS_NOM_LFM_0200_ALL_IPU</v>
      </c>
      <c r="AA180" t="str">
        <f t="shared" si="41"/>
        <v>LSA_GFX_SHMOO_E_END_TITO_SAIS_NOM_LFM_0200_ALL_IPU</v>
      </c>
      <c r="AB180" t="str">
        <f t="shared" si="41"/>
        <v>LSA_GFX_SHMOO_E_END_TITO_SAIS_NOM_LFM_0200_ALL_IPU</v>
      </c>
      <c r="AC180" t="str">
        <f t="shared" si="41"/>
        <v>LSA_GFX_SHMOO_E_END_TITO_SAIS_NOM_LFM_0200_ALL_IPU</v>
      </c>
      <c r="BB180" t="s">
        <v>580</v>
      </c>
    </row>
    <row r="181" spans="1:54" x14ac:dyDescent="0.25">
      <c r="A181" t="s">
        <v>62</v>
      </c>
      <c r="B181" t="s">
        <v>74</v>
      </c>
      <c r="C181" t="str">
        <f t="shared" si="40"/>
        <v>LSA_GFX_SHMOO_E_END_TITO_SAIS_NOM_LFM_0200_ALL_IPU</v>
      </c>
      <c r="D181" t="s">
        <v>126</v>
      </c>
      <c r="E181" t="s">
        <v>128</v>
      </c>
      <c r="F181" t="s">
        <v>119</v>
      </c>
      <c r="G181" t="s">
        <v>138</v>
      </c>
      <c r="H181" t="s">
        <v>139</v>
      </c>
      <c r="I181" t="s">
        <v>143</v>
      </c>
      <c r="J181" t="s">
        <v>146</v>
      </c>
      <c r="K181" t="s">
        <v>148</v>
      </c>
      <c r="L181" t="s">
        <v>152</v>
      </c>
      <c r="M181" t="s">
        <v>220</v>
      </c>
      <c r="N181" t="s">
        <v>228</v>
      </c>
      <c r="O181" t="s">
        <v>231</v>
      </c>
      <c r="P181" t="s">
        <v>293</v>
      </c>
      <c r="Q181" t="s">
        <v>306</v>
      </c>
      <c r="R181" t="s">
        <v>311</v>
      </c>
      <c r="S181" t="s">
        <v>443</v>
      </c>
      <c r="T181" t="s">
        <v>460</v>
      </c>
      <c r="U181" t="s">
        <v>462</v>
      </c>
      <c r="V181" t="s">
        <v>460</v>
      </c>
      <c r="W181" t="s">
        <v>460</v>
      </c>
      <c r="X181">
        <f t="shared" si="34"/>
        <v>4</v>
      </c>
      <c r="Z181" t="str">
        <f t="shared" si="41"/>
        <v>SSA_GFX_SHMOO_E_END_TITO_SAPS_NOM_LFM_0200_ALL_IPU</v>
      </c>
      <c r="AA181" t="str">
        <f t="shared" si="41"/>
        <v>SSA_GFX_SHMOO_E_END_TITO_SAPS_NOM_LFM_0200_ALL_IPU</v>
      </c>
      <c r="AB181" t="str">
        <f t="shared" si="41"/>
        <v>SSA_GFX_SHMOO_E_END_TITO_SAPS_NOM_LFM_0200_ALL_IPU</v>
      </c>
      <c r="AC181" t="str">
        <f t="shared" si="41"/>
        <v>SSA_GFX_SHMOO_E_END_TITO_SAPS_NOM_LFM_0200_ALL_IPU</v>
      </c>
      <c r="BB181" t="s">
        <v>580</v>
      </c>
    </row>
    <row r="182" spans="1:54" x14ac:dyDescent="0.25">
      <c r="A182" t="s">
        <v>62</v>
      </c>
      <c r="B182" t="s">
        <v>74</v>
      </c>
      <c r="C182" t="str">
        <f t="shared" si="40"/>
        <v>SSA_GFX_SHMOO_E_END_TITO_SAPS_NOM_LFM_0200_ALL_IPU</v>
      </c>
      <c r="D182" t="s">
        <v>125</v>
      </c>
      <c r="E182" t="s">
        <v>128</v>
      </c>
      <c r="F182" t="s">
        <v>119</v>
      </c>
      <c r="G182" t="s">
        <v>138</v>
      </c>
      <c r="H182" t="s">
        <v>139</v>
      </c>
      <c r="I182" t="s">
        <v>142</v>
      </c>
      <c r="J182" t="s">
        <v>146</v>
      </c>
      <c r="K182" t="s">
        <v>148</v>
      </c>
      <c r="L182" t="s">
        <v>152</v>
      </c>
      <c r="M182" t="s">
        <v>220</v>
      </c>
      <c r="N182" t="s">
        <v>228</v>
      </c>
      <c r="O182" t="s">
        <v>231</v>
      </c>
      <c r="P182" t="s">
        <v>294</v>
      </c>
      <c r="Q182" t="s">
        <v>304</v>
      </c>
      <c r="R182" t="s">
        <v>311</v>
      </c>
      <c r="S182" t="s">
        <v>444</v>
      </c>
      <c r="T182" t="s">
        <v>460</v>
      </c>
      <c r="U182" t="s">
        <v>462</v>
      </c>
      <c r="V182" t="s">
        <v>464</v>
      </c>
      <c r="W182" t="s">
        <v>460</v>
      </c>
      <c r="X182">
        <f t="shared" si="34"/>
        <v>4</v>
      </c>
      <c r="Z182" t="str">
        <f t="shared" si="41"/>
        <v>LSA_GFX_SHMOO_E_END_TITO_SAPS_NOM_LFM_0200_ALL_IPU</v>
      </c>
      <c r="AA182" t="str">
        <f t="shared" si="41"/>
        <v>LSA_GFX_SHMOO_E_END_TITO_SAPS_NOM_LFM_0200_ALL_IPU</v>
      </c>
      <c r="AB182" t="str">
        <f t="shared" si="41"/>
        <v>LSA_GFX_SHMOO_E_END_TITO_SAPS_NOM_LFM_0200_ALL_IPU</v>
      </c>
      <c r="AC182" t="str">
        <f t="shared" si="41"/>
        <v>LSA_GFX_SHMOO_E_END_TITO_SAPS_NOM_LFM_0200_ALL_IPU</v>
      </c>
      <c r="BB182" t="s">
        <v>580</v>
      </c>
    </row>
    <row r="183" spans="1:54" x14ac:dyDescent="0.25">
      <c r="A183" t="s">
        <v>62</v>
      </c>
      <c r="B183" t="s">
        <v>74</v>
      </c>
      <c r="C183" t="str">
        <f t="shared" si="40"/>
        <v>LSA_GFX_SHMOO_E_END_TITO_SAPS_NOM_LFM_0200_ALL_IPU</v>
      </c>
      <c r="D183" t="s">
        <v>126</v>
      </c>
      <c r="E183" t="s">
        <v>128</v>
      </c>
      <c r="F183" t="s">
        <v>119</v>
      </c>
      <c r="G183" t="s">
        <v>138</v>
      </c>
      <c r="H183" t="s">
        <v>139</v>
      </c>
      <c r="I183" t="s">
        <v>142</v>
      </c>
      <c r="J183" t="s">
        <v>146</v>
      </c>
      <c r="K183" t="s">
        <v>148</v>
      </c>
      <c r="L183" t="s">
        <v>152</v>
      </c>
      <c r="M183" t="s">
        <v>220</v>
      </c>
      <c r="N183" t="s">
        <v>228</v>
      </c>
      <c r="O183" t="s">
        <v>231</v>
      </c>
      <c r="P183" t="s">
        <v>295</v>
      </c>
      <c r="Q183" t="s">
        <v>306</v>
      </c>
      <c r="R183" t="s">
        <v>311</v>
      </c>
      <c r="S183" t="s">
        <v>445</v>
      </c>
      <c r="T183" t="s">
        <v>460</v>
      </c>
      <c r="U183" t="s">
        <v>462</v>
      </c>
      <c r="V183" t="s">
        <v>465</v>
      </c>
      <c r="W183" t="s">
        <v>460</v>
      </c>
      <c r="X183">
        <f t="shared" si="34"/>
        <v>4</v>
      </c>
      <c r="Z183" t="str">
        <f t="shared" si="41"/>
        <v>SSA_GFX_SHMOO_E_END_TITO_SAME_NOM_LFM_0400_ALL_MEDIA</v>
      </c>
      <c r="AA183" t="str">
        <f t="shared" si="41"/>
        <v>SSA_GFX_SHMOO_E_END_TITO_SAME_NOM_LFM_0400_ALL_MEDIA</v>
      </c>
      <c r="AB183" t="str">
        <f t="shared" si="41"/>
        <v>SSA_GFX_SHMOO_E_END_TITO_SAME_NOM_LFM_0400_ALL_MEDIA</v>
      </c>
      <c r="AC183" t="str">
        <f t="shared" si="41"/>
        <v>SSA_GFX_SHMOO_E_END_TITO_SAME_NOM_LFM_0400_ALL_MEDIA</v>
      </c>
      <c r="BB183" t="s">
        <v>580</v>
      </c>
    </row>
    <row r="184" spans="1:54" x14ac:dyDescent="0.25">
      <c r="A184" t="s">
        <v>62</v>
      </c>
      <c r="B184" t="s">
        <v>74</v>
      </c>
      <c r="C184" t="str">
        <f t="shared" si="40"/>
        <v>SSA_GFX_SHMOO_E_END_TITO_SAME_NOM_LFM_0400_ALL_MEDIA</v>
      </c>
      <c r="D184" t="s">
        <v>125</v>
      </c>
      <c r="E184" t="s">
        <v>128</v>
      </c>
      <c r="F184" t="s">
        <v>119</v>
      </c>
      <c r="G184" t="s">
        <v>138</v>
      </c>
      <c r="H184" t="s">
        <v>139</v>
      </c>
      <c r="I184" t="s">
        <v>144</v>
      </c>
      <c r="J184" t="s">
        <v>146</v>
      </c>
      <c r="K184" t="s">
        <v>148</v>
      </c>
      <c r="L184" t="s">
        <v>153</v>
      </c>
      <c r="M184" t="s">
        <v>221</v>
      </c>
      <c r="N184" t="s">
        <v>228</v>
      </c>
      <c r="O184" t="s">
        <v>231</v>
      </c>
      <c r="P184" t="s">
        <v>296</v>
      </c>
      <c r="Q184" t="s">
        <v>304</v>
      </c>
      <c r="R184" t="s">
        <v>311</v>
      </c>
      <c r="S184" t="s">
        <v>446</v>
      </c>
      <c r="T184" t="s">
        <v>460</v>
      </c>
      <c r="U184" t="s">
        <v>462</v>
      </c>
      <c r="V184" t="s">
        <v>463</v>
      </c>
      <c r="W184" t="s">
        <v>464</v>
      </c>
      <c r="X184">
        <f t="shared" si="34"/>
        <v>4</v>
      </c>
      <c r="Z184" t="str">
        <f t="shared" si="41"/>
        <v>LSA_GFX_SHMOO_E_END_TITO_SAME_NOM_LFM_0400_ALL_MEDIA</v>
      </c>
      <c r="AA184" t="str">
        <f t="shared" si="41"/>
        <v>LSA_GFX_SHMOO_E_END_TITO_SAME_NOM_LFM_0400_ALL_MEDIA</v>
      </c>
      <c r="AB184" t="str">
        <f t="shared" si="41"/>
        <v>LSA_GFX_SHMOO_E_END_TITO_SAME_NOM_LFM_0400_ALL_MEDIA</v>
      </c>
      <c r="AC184" t="str">
        <f t="shared" si="41"/>
        <v>LSA_GFX_SHMOO_E_END_TITO_SAME_NOM_LFM_0400_ALL_MEDIA</v>
      </c>
      <c r="BB184" t="s">
        <v>580</v>
      </c>
    </row>
    <row r="185" spans="1:54" x14ac:dyDescent="0.25">
      <c r="A185" t="s">
        <v>62</v>
      </c>
      <c r="B185" t="s">
        <v>74</v>
      </c>
      <c r="C185" t="str">
        <f t="shared" si="40"/>
        <v>LSA_GFX_SHMOO_E_END_TITO_SAME_NOM_LFM_0400_ALL_MEDIA</v>
      </c>
      <c r="D185" t="s">
        <v>126</v>
      </c>
      <c r="E185" t="s">
        <v>128</v>
      </c>
      <c r="F185" t="s">
        <v>119</v>
      </c>
      <c r="G185" t="s">
        <v>138</v>
      </c>
      <c r="H185" t="s">
        <v>139</v>
      </c>
      <c r="I185" t="s">
        <v>144</v>
      </c>
      <c r="J185" t="s">
        <v>146</v>
      </c>
      <c r="K185" t="s">
        <v>148</v>
      </c>
      <c r="L185" t="s">
        <v>153</v>
      </c>
      <c r="M185" t="s">
        <v>221</v>
      </c>
      <c r="N185" t="s">
        <v>228</v>
      </c>
      <c r="O185" t="s">
        <v>231</v>
      </c>
      <c r="P185" t="s">
        <v>297</v>
      </c>
      <c r="Q185" t="s">
        <v>306</v>
      </c>
      <c r="R185" t="s">
        <v>311</v>
      </c>
      <c r="S185" t="s">
        <v>447</v>
      </c>
      <c r="T185" t="s">
        <v>460</v>
      </c>
      <c r="U185" t="s">
        <v>462</v>
      </c>
      <c r="V185" t="s">
        <v>460</v>
      </c>
      <c r="W185" t="s">
        <v>464</v>
      </c>
      <c r="X185">
        <f t="shared" si="34"/>
        <v>4</v>
      </c>
      <c r="Z185" t="str">
        <f t="shared" si="41"/>
        <v>ROM_GFX_SHMOO_E_END_TITO_SAME_NOM_LFM_0400_ROM</v>
      </c>
      <c r="AA185" t="str">
        <f t="shared" si="41"/>
        <v>ROM_GFX_SHMOO_E_END_TITO_SAME_NOM_LFM_0400_ROM</v>
      </c>
      <c r="AB185" t="str">
        <f t="shared" si="41"/>
        <v>ROM_GFX_SHMOO_E_END_TITO_SAME_NOM_LFM_0400_ROM</v>
      </c>
      <c r="AC185" t="str">
        <f t="shared" si="41"/>
        <v>ROM_GFX_SHMOO_E_END_TITO_SAME_NOM_LFM_0400_ROM</v>
      </c>
      <c r="BB185" t="s">
        <v>580</v>
      </c>
    </row>
    <row r="186" spans="1:54" x14ac:dyDescent="0.25">
      <c r="A186" t="s">
        <v>62</v>
      </c>
      <c r="B186" t="s">
        <v>74</v>
      </c>
      <c r="C186" t="str">
        <f t="shared" si="40"/>
        <v>ROM_GFX_SHMOO_E_END_TITO_SAME_NOM_LFM_0400_ROM</v>
      </c>
      <c r="D186" t="s">
        <v>127</v>
      </c>
      <c r="E186" t="s">
        <v>128</v>
      </c>
      <c r="F186" t="s">
        <v>119</v>
      </c>
      <c r="G186" t="s">
        <v>138</v>
      </c>
      <c r="H186" t="s">
        <v>139</v>
      </c>
      <c r="I186" t="s">
        <v>144</v>
      </c>
      <c r="J186" t="s">
        <v>146</v>
      </c>
      <c r="K186" t="s">
        <v>148</v>
      </c>
      <c r="L186" t="s">
        <v>153</v>
      </c>
      <c r="M186" t="s">
        <v>127</v>
      </c>
      <c r="N186" t="s">
        <v>228</v>
      </c>
      <c r="O186" t="s">
        <v>231</v>
      </c>
      <c r="P186" t="s">
        <v>298</v>
      </c>
      <c r="Q186" t="s">
        <v>306</v>
      </c>
      <c r="R186" t="s">
        <v>311</v>
      </c>
      <c r="S186" t="s">
        <v>448</v>
      </c>
      <c r="T186" t="s">
        <v>460</v>
      </c>
      <c r="U186" t="s">
        <v>462</v>
      </c>
      <c r="V186" t="s">
        <v>464</v>
      </c>
      <c r="W186" t="s">
        <v>464</v>
      </c>
      <c r="X186">
        <f t="shared" si="34"/>
        <v>4</v>
      </c>
      <c r="Z186" t="s">
        <v>460</v>
      </c>
      <c r="AA186" t="s">
        <v>460</v>
      </c>
      <c r="AB186" t="s">
        <v>460</v>
      </c>
      <c r="AC186" t="s">
        <v>460</v>
      </c>
      <c r="BB186" t="s">
        <v>580</v>
      </c>
    </row>
    <row r="187" spans="1:54" x14ac:dyDescent="0.25">
      <c r="A187" t="s">
        <v>62</v>
      </c>
      <c r="B187" t="s">
        <v>71</v>
      </c>
      <c r="C187" t="s">
        <v>120</v>
      </c>
      <c r="E187" t="s">
        <v>128</v>
      </c>
      <c r="X187">
        <f t="shared" si="34"/>
        <v>0</v>
      </c>
    </row>
    <row r="188" spans="1:54" x14ac:dyDescent="0.25">
      <c r="A188" t="s">
        <v>62</v>
      </c>
      <c r="B188" t="s">
        <v>71</v>
      </c>
      <c r="C188" t="s">
        <v>121</v>
      </c>
      <c r="E188" t="s">
        <v>128</v>
      </c>
      <c r="X188">
        <f t="shared" si="34"/>
        <v>0</v>
      </c>
    </row>
    <row r="189" spans="1:54" x14ac:dyDescent="0.25">
      <c r="A189" t="s">
        <v>63</v>
      </c>
      <c r="B189" t="s">
        <v>66</v>
      </c>
      <c r="C189" t="s">
        <v>63</v>
      </c>
      <c r="E189" t="s">
        <v>128</v>
      </c>
      <c r="V189" t="s">
        <v>463</v>
      </c>
      <c r="W189" t="s">
        <v>463</v>
      </c>
      <c r="X189">
        <f t="shared" si="34"/>
        <v>0</v>
      </c>
    </row>
    <row r="190" spans="1:54" x14ac:dyDescent="0.25">
      <c r="A190" t="s">
        <v>63</v>
      </c>
      <c r="B190" t="s">
        <v>68</v>
      </c>
      <c r="C190" t="str">
        <f>D190&amp;"_"&amp;E190&amp;"_"&amp;F190&amp;"_"&amp;G190&amp;"_"&amp;A190&amp;"_"&amp;H190&amp;"_"&amp;I190&amp;"_"&amp;J190&amp;"_"&amp;K190&amp;"_"&amp;L190&amp;"_"&amp;M190</f>
        <v>ALL_GFX_SCREEN_E_ENDTFM_X_X_X_TFM_SET_VMIN_PRED</v>
      </c>
      <c r="D190" t="s">
        <v>124</v>
      </c>
      <c r="E190" t="s">
        <v>128</v>
      </c>
      <c r="F190" t="s">
        <v>130</v>
      </c>
      <c r="G190" t="s">
        <v>138</v>
      </c>
      <c r="H190" t="s">
        <v>140</v>
      </c>
      <c r="I190" t="s">
        <v>140</v>
      </c>
      <c r="J190" t="s">
        <v>140</v>
      </c>
      <c r="K190" t="s">
        <v>149</v>
      </c>
      <c r="L190" t="s">
        <v>154</v>
      </c>
      <c r="M190" t="s">
        <v>225</v>
      </c>
      <c r="N190" t="s">
        <v>227</v>
      </c>
      <c r="O190" t="s">
        <v>227</v>
      </c>
      <c r="P190" t="s">
        <v>227</v>
      </c>
      <c r="Q190" t="s">
        <v>304</v>
      </c>
      <c r="R190" t="s">
        <v>305</v>
      </c>
      <c r="S190" t="s">
        <v>449</v>
      </c>
      <c r="T190" t="s">
        <v>459</v>
      </c>
      <c r="U190" t="s">
        <v>462</v>
      </c>
      <c r="V190" t="s">
        <v>463</v>
      </c>
      <c r="W190" t="s">
        <v>463</v>
      </c>
      <c r="X190">
        <f t="shared" si="34"/>
        <v>3</v>
      </c>
      <c r="Z190" t="str">
        <f>$C191</f>
        <v>ALL_GFX_VMIN_K_ENDTFM_TITO_SACD_MIN_TFM_0660_DE</v>
      </c>
      <c r="AA190" t="str">
        <f>$C191</f>
        <v>ALL_GFX_VMIN_K_ENDTFM_TITO_SACD_MIN_TFM_0660_DE</v>
      </c>
      <c r="AB190" t="str">
        <f>$C191</f>
        <v>ALL_GFX_VMIN_K_ENDTFM_TITO_SACD_MIN_TFM_0660_DE</v>
      </c>
      <c r="AS190" t="s">
        <v>555</v>
      </c>
      <c r="AT190" t="s">
        <v>562</v>
      </c>
      <c r="AU190" t="s">
        <v>564</v>
      </c>
    </row>
    <row r="191" spans="1:54" x14ac:dyDescent="0.25">
      <c r="A191" t="s">
        <v>63</v>
      </c>
      <c r="B191" t="s">
        <v>67</v>
      </c>
      <c r="C191" t="str">
        <f>D191&amp;"_"&amp;E191&amp;"_"&amp;F191&amp;"_"&amp;G191&amp;"_"&amp;A191&amp;"_"&amp;H191&amp;"_"&amp;I191&amp;"_"&amp;J191&amp;"_"&amp;K191&amp;"_"&amp;L191&amp;"_"&amp;M191</f>
        <v>ALL_GFX_VMIN_K_ENDTFM_TITO_SACD_MIN_TFM_0660_DE</v>
      </c>
      <c r="D191" t="s">
        <v>124</v>
      </c>
      <c r="E191" t="s">
        <v>128</v>
      </c>
      <c r="F191" t="s">
        <v>129</v>
      </c>
      <c r="G191" t="s">
        <v>137</v>
      </c>
      <c r="H191" t="s">
        <v>139</v>
      </c>
      <c r="I191" t="s">
        <v>141</v>
      </c>
      <c r="J191" t="s">
        <v>145</v>
      </c>
      <c r="K191" t="s">
        <v>149</v>
      </c>
      <c r="L191" t="s">
        <v>155</v>
      </c>
      <c r="M191" t="s">
        <v>162</v>
      </c>
      <c r="N191" t="s">
        <v>226</v>
      </c>
      <c r="O191" t="s">
        <v>231</v>
      </c>
      <c r="P191" t="s">
        <v>286</v>
      </c>
      <c r="Q191" t="s">
        <v>304</v>
      </c>
      <c r="R191" t="s">
        <v>313</v>
      </c>
      <c r="S191" t="s">
        <v>450</v>
      </c>
      <c r="T191" t="s">
        <v>459</v>
      </c>
      <c r="U191" t="s">
        <v>461</v>
      </c>
      <c r="V191" t="s">
        <v>463</v>
      </c>
      <c r="W191" t="s">
        <v>463</v>
      </c>
      <c r="X191">
        <f t="shared" si="34"/>
        <v>2</v>
      </c>
      <c r="Z191" t="str">
        <f t="shared" ref="Z191:AA193" si="42">$C192</f>
        <v>ALL_GFX_VMIN_K_ENDTFM_TITO_SAPS_MIN_TFM_0700_IPU_PS</v>
      </c>
      <c r="AA191" t="str">
        <f t="shared" si="42"/>
        <v>ALL_GFX_VMIN_K_ENDTFM_TITO_SAPS_MIN_TFM_0700_IPU_PS</v>
      </c>
      <c r="AJ191" t="s">
        <v>474</v>
      </c>
      <c r="AK191" t="s">
        <v>482</v>
      </c>
      <c r="AL191" t="s">
        <v>516</v>
      </c>
      <c r="AM191" t="s">
        <v>529</v>
      </c>
      <c r="AN191" t="s">
        <v>538</v>
      </c>
      <c r="AQ191" t="s">
        <v>545</v>
      </c>
      <c r="AR191" t="s">
        <v>527</v>
      </c>
    </row>
    <row r="192" spans="1:54" x14ac:dyDescent="0.25">
      <c r="A192" t="s">
        <v>63</v>
      </c>
      <c r="B192" t="s">
        <v>67</v>
      </c>
      <c r="C192" t="str">
        <f>D192&amp;"_"&amp;E192&amp;"_"&amp;F192&amp;"_"&amp;G192&amp;"_"&amp;A192&amp;"_"&amp;H192&amp;"_"&amp;I192&amp;"_"&amp;J192&amp;"_"&amp;K192&amp;"_"&amp;L192&amp;"_"&amp;M192</f>
        <v>ALL_GFX_VMIN_K_ENDTFM_TITO_SAPS_MIN_TFM_0700_IPU_PS</v>
      </c>
      <c r="D192" t="s">
        <v>124</v>
      </c>
      <c r="E192" t="s">
        <v>128</v>
      </c>
      <c r="F192" t="s">
        <v>129</v>
      </c>
      <c r="G192" t="s">
        <v>137</v>
      </c>
      <c r="H192" t="s">
        <v>139</v>
      </c>
      <c r="I192" t="s">
        <v>142</v>
      </c>
      <c r="J192" t="s">
        <v>145</v>
      </c>
      <c r="K192" t="s">
        <v>149</v>
      </c>
      <c r="L192" t="s">
        <v>156</v>
      </c>
      <c r="M192" t="s">
        <v>164</v>
      </c>
      <c r="N192" t="s">
        <v>226</v>
      </c>
      <c r="O192" t="s">
        <v>231</v>
      </c>
      <c r="P192" t="s">
        <v>287</v>
      </c>
      <c r="Q192" t="s">
        <v>304</v>
      </c>
      <c r="R192" t="s">
        <v>313</v>
      </c>
      <c r="S192" t="s">
        <v>451</v>
      </c>
      <c r="T192" t="s">
        <v>459</v>
      </c>
      <c r="U192" t="s">
        <v>461</v>
      </c>
      <c r="V192" t="s">
        <v>460</v>
      </c>
      <c r="W192" t="s">
        <v>463</v>
      </c>
      <c r="X192">
        <f t="shared" si="34"/>
        <v>2</v>
      </c>
      <c r="Z192" t="str">
        <f t="shared" si="42"/>
        <v>ALL_GFX_VMIN_K_ENDTFM_TITO_SAIS_MIN_TFM_0475_IPU_IS</v>
      </c>
      <c r="AA192" t="str">
        <f t="shared" si="42"/>
        <v>ALL_GFX_VMIN_K_ENDTFM_TITO_SAIS_MIN_TFM_0475_IPU_IS</v>
      </c>
      <c r="AJ192" t="s">
        <v>474</v>
      </c>
      <c r="AK192" t="s">
        <v>475</v>
      </c>
      <c r="AL192" t="s">
        <v>517</v>
      </c>
      <c r="AM192" t="s">
        <v>530</v>
      </c>
      <c r="AN192" t="s">
        <v>538</v>
      </c>
      <c r="AQ192" t="s">
        <v>546</v>
      </c>
      <c r="AR192" t="s">
        <v>553</v>
      </c>
    </row>
    <row r="193" spans="1:47" x14ac:dyDescent="0.25">
      <c r="A193" t="s">
        <v>63</v>
      </c>
      <c r="B193" t="s">
        <v>67</v>
      </c>
      <c r="C193" t="str">
        <f>D193&amp;"_"&amp;E193&amp;"_"&amp;F193&amp;"_"&amp;G193&amp;"_"&amp;A193&amp;"_"&amp;H193&amp;"_"&amp;I193&amp;"_"&amp;J193&amp;"_"&amp;K193&amp;"_"&amp;L193&amp;"_"&amp;M193</f>
        <v>ALL_GFX_VMIN_K_ENDTFM_TITO_SAIS_MIN_TFM_0475_IPU_IS</v>
      </c>
      <c r="D193" t="s">
        <v>124</v>
      </c>
      <c r="E193" t="s">
        <v>128</v>
      </c>
      <c r="F193" t="s">
        <v>129</v>
      </c>
      <c r="G193" t="s">
        <v>137</v>
      </c>
      <c r="H193" t="s">
        <v>139</v>
      </c>
      <c r="I193" t="s">
        <v>143</v>
      </c>
      <c r="J193" t="s">
        <v>145</v>
      </c>
      <c r="K193" t="s">
        <v>149</v>
      </c>
      <c r="L193" t="s">
        <v>157</v>
      </c>
      <c r="M193" t="s">
        <v>166</v>
      </c>
      <c r="N193" t="s">
        <v>226</v>
      </c>
      <c r="O193" t="s">
        <v>231</v>
      </c>
      <c r="P193" t="s">
        <v>234</v>
      </c>
      <c r="Q193" t="s">
        <v>304</v>
      </c>
      <c r="R193" t="s">
        <v>313</v>
      </c>
      <c r="S193" t="s">
        <v>452</v>
      </c>
      <c r="T193" t="s">
        <v>459</v>
      </c>
      <c r="U193" t="s">
        <v>461</v>
      </c>
      <c r="V193" t="s">
        <v>464</v>
      </c>
      <c r="W193" t="s">
        <v>463</v>
      </c>
      <c r="X193">
        <f t="shared" si="34"/>
        <v>2</v>
      </c>
      <c r="Z193" t="str">
        <f t="shared" si="42"/>
        <v>ALL_GFX_VMIN_K_ENDTFM_TITO_SAME_MIN_TFM_1200_MEDIA</v>
      </c>
      <c r="AA193" t="str">
        <f t="shared" si="42"/>
        <v>ALL_GFX_VMIN_K_ENDTFM_TITO_SAME_MIN_TFM_1200_MEDIA</v>
      </c>
      <c r="AJ193" t="s">
        <v>474</v>
      </c>
      <c r="AK193" t="s">
        <v>476</v>
      </c>
      <c r="AL193" t="s">
        <v>518</v>
      </c>
      <c r="AM193" t="s">
        <v>531</v>
      </c>
      <c r="AN193" t="s">
        <v>537</v>
      </c>
      <c r="AO193" t="s">
        <v>539</v>
      </c>
      <c r="AP193" t="s">
        <v>540</v>
      </c>
      <c r="AQ193" t="s">
        <v>547</v>
      </c>
      <c r="AR193" t="s">
        <v>554</v>
      </c>
    </row>
    <row r="194" spans="1:47" x14ac:dyDescent="0.25">
      <c r="A194" t="s">
        <v>63</v>
      </c>
      <c r="B194" t="s">
        <v>67</v>
      </c>
      <c r="C194" t="str">
        <f>D194&amp;"_"&amp;E194&amp;"_"&amp;F194&amp;"_"&amp;G194&amp;"_"&amp;A194&amp;"_"&amp;H194&amp;"_"&amp;I194&amp;"_"&amp;J194&amp;"_"&amp;K194&amp;"_"&amp;L194&amp;"_"&amp;M194</f>
        <v>ALL_GFX_VMIN_K_ENDTFM_TITO_SAME_MIN_TFM_1200_MEDIA</v>
      </c>
      <c r="D194" t="s">
        <v>124</v>
      </c>
      <c r="E194" t="s">
        <v>128</v>
      </c>
      <c r="F194" t="s">
        <v>129</v>
      </c>
      <c r="G194" t="s">
        <v>137</v>
      </c>
      <c r="H194" t="s">
        <v>139</v>
      </c>
      <c r="I194" t="s">
        <v>144</v>
      </c>
      <c r="J194" t="s">
        <v>145</v>
      </c>
      <c r="K194" t="s">
        <v>149</v>
      </c>
      <c r="L194" t="s">
        <v>158</v>
      </c>
      <c r="M194" t="s">
        <v>168</v>
      </c>
      <c r="N194" t="s">
        <v>226</v>
      </c>
      <c r="O194" t="s">
        <v>231</v>
      </c>
      <c r="P194" t="s">
        <v>289</v>
      </c>
      <c r="Q194" t="s">
        <v>304</v>
      </c>
      <c r="R194" t="s">
        <v>313</v>
      </c>
      <c r="S194" t="s">
        <v>453</v>
      </c>
      <c r="T194" t="s">
        <v>459</v>
      </c>
      <c r="U194" t="s">
        <v>461</v>
      </c>
      <c r="V194" t="s">
        <v>465</v>
      </c>
      <c r="W194" t="s">
        <v>463</v>
      </c>
      <c r="X194">
        <f t="shared" ref="X194:X203" si="43">COUNTA(Z194:AI194)</f>
        <v>2</v>
      </c>
      <c r="Z194" t="s">
        <v>460</v>
      </c>
      <c r="AA194" t="s">
        <v>460</v>
      </c>
      <c r="AJ194" t="s">
        <v>474</v>
      </c>
      <c r="AK194" t="s">
        <v>483</v>
      </c>
      <c r="AL194" t="s">
        <v>519</v>
      </c>
      <c r="AM194" t="s">
        <v>532</v>
      </c>
      <c r="AN194" t="s">
        <v>538</v>
      </c>
      <c r="AQ194" t="s">
        <v>548</v>
      </c>
      <c r="AR194" t="s">
        <v>528</v>
      </c>
    </row>
    <row r="195" spans="1:47" x14ac:dyDescent="0.25">
      <c r="A195" t="s">
        <v>63</v>
      </c>
      <c r="B195" t="s">
        <v>71</v>
      </c>
      <c r="C195" t="s">
        <v>122</v>
      </c>
      <c r="E195" t="s">
        <v>128</v>
      </c>
      <c r="X195">
        <f t="shared" si="43"/>
        <v>0</v>
      </c>
    </row>
    <row r="196" spans="1:47" x14ac:dyDescent="0.25">
      <c r="A196" t="s">
        <v>64</v>
      </c>
      <c r="B196" t="s">
        <v>66</v>
      </c>
      <c r="C196" t="s">
        <v>64</v>
      </c>
      <c r="E196" t="s">
        <v>128</v>
      </c>
      <c r="V196" t="s">
        <v>463</v>
      </c>
      <c r="W196" t="s">
        <v>463</v>
      </c>
      <c r="X196">
        <f t="shared" si="43"/>
        <v>0</v>
      </c>
    </row>
    <row r="197" spans="1:47" x14ac:dyDescent="0.25">
      <c r="A197" t="s">
        <v>64</v>
      </c>
      <c r="B197" t="s">
        <v>68</v>
      </c>
      <c r="C197" t="str">
        <f>D197&amp;"_"&amp;E197&amp;"_"&amp;F197&amp;"_"&amp;G197&amp;"_"&amp;A197&amp;"_"&amp;H197&amp;"_"&amp;I197&amp;"_"&amp;J197&amp;"_"&amp;K197&amp;"_"&amp;L197&amp;"_"&amp;M197</f>
        <v>ALL_GFX_SCREEN_E_ENDXFM_X_X_X_HFM_SET_VMIN_PRED</v>
      </c>
      <c r="D197" t="s">
        <v>124</v>
      </c>
      <c r="E197" t="s">
        <v>128</v>
      </c>
      <c r="F197" t="s">
        <v>130</v>
      </c>
      <c r="G197" t="s">
        <v>138</v>
      </c>
      <c r="H197" t="s">
        <v>140</v>
      </c>
      <c r="I197" t="s">
        <v>140</v>
      </c>
      <c r="J197" t="s">
        <v>140</v>
      </c>
      <c r="K197" t="s">
        <v>150</v>
      </c>
      <c r="L197" t="s">
        <v>154</v>
      </c>
      <c r="M197" t="s">
        <v>225</v>
      </c>
      <c r="N197" t="s">
        <v>227</v>
      </c>
      <c r="O197" t="s">
        <v>227</v>
      </c>
      <c r="P197" t="s">
        <v>227</v>
      </c>
      <c r="Q197" t="s">
        <v>304</v>
      </c>
      <c r="R197" t="s">
        <v>305</v>
      </c>
      <c r="S197" t="s">
        <v>454</v>
      </c>
      <c r="T197" t="s">
        <v>459</v>
      </c>
      <c r="U197" t="s">
        <v>462</v>
      </c>
      <c r="V197" t="s">
        <v>463</v>
      </c>
      <c r="W197" t="s">
        <v>463</v>
      </c>
      <c r="X197">
        <f t="shared" si="43"/>
        <v>3</v>
      </c>
      <c r="Z197" t="str">
        <f>$C198</f>
        <v>ALL_GFX_VMIN_K_ENDXFM_TITO_SACD_MIN_HFM_0480_DE</v>
      </c>
      <c r="AA197" t="str">
        <f>$C198</f>
        <v>ALL_GFX_VMIN_K_ENDXFM_TITO_SACD_MIN_HFM_0480_DE</v>
      </c>
      <c r="AB197" t="str">
        <f>$C198</f>
        <v>ALL_GFX_VMIN_K_ENDXFM_TITO_SACD_MIN_HFM_0480_DE</v>
      </c>
      <c r="AS197" t="s">
        <v>555</v>
      </c>
      <c r="AT197" t="s">
        <v>563</v>
      </c>
      <c r="AU197" t="s">
        <v>564</v>
      </c>
    </row>
    <row r="198" spans="1:47" x14ac:dyDescent="0.25">
      <c r="A198" t="s">
        <v>64</v>
      </c>
      <c r="B198" t="s">
        <v>67</v>
      </c>
      <c r="C198" t="str">
        <f>D198&amp;"_"&amp;E198&amp;"_"&amp;F198&amp;"_"&amp;G198&amp;"_"&amp;A198&amp;"_"&amp;H198&amp;"_"&amp;I198&amp;"_"&amp;J198&amp;"_"&amp;K198&amp;"_"&amp;L198&amp;"_"&amp;M198</f>
        <v>ALL_GFX_VMIN_K_ENDXFM_TITO_SACD_MIN_HFM_0480_DE</v>
      </c>
      <c r="D198" t="s">
        <v>124</v>
      </c>
      <c r="E198" t="s">
        <v>128</v>
      </c>
      <c r="F198" t="s">
        <v>129</v>
      </c>
      <c r="G198" t="s">
        <v>137</v>
      </c>
      <c r="H198" t="s">
        <v>139</v>
      </c>
      <c r="I198" t="s">
        <v>141</v>
      </c>
      <c r="J198" t="s">
        <v>145</v>
      </c>
      <c r="K198" t="s">
        <v>150</v>
      </c>
      <c r="L198" t="s">
        <v>159</v>
      </c>
      <c r="M198" t="s">
        <v>162</v>
      </c>
      <c r="N198" t="s">
        <v>226</v>
      </c>
      <c r="O198" t="s">
        <v>231</v>
      </c>
      <c r="P198" t="s">
        <v>286</v>
      </c>
      <c r="Q198" t="s">
        <v>304</v>
      </c>
      <c r="R198" t="s">
        <v>314</v>
      </c>
      <c r="S198" t="s">
        <v>455</v>
      </c>
      <c r="T198" t="s">
        <v>459</v>
      </c>
      <c r="U198" t="s">
        <v>462</v>
      </c>
      <c r="V198" t="s">
        <v>463</v>
      </c>
      <c r="W198" t="s">
        <v>463</v>
      </c>
      <c r="X198">
        <f t="shared" si="43"/>
        <v>2</v>
      </c>
      <c r="Z198" t="str">
        <f t="shared" ref="Z198:AA200" si="44">$C199</f>
        <v>ALL_GFX_VMIN_K_ENDXFM_TITO_SAPS_MIN_HFM_0425_IPU_PS</v>
      </c>
      <c r="AA198" t="str">
        <f t="shared" si="44"/>
        <v>ALL_GFX_VMIN_K_ENDXFM_TITO_SAPS_MIN_HFM_0425_IPU_PS</v>
      </c>
      <c r="AJ198" t="s">
        <v>473</v>
      </c>
      <c r="AK198" t="s">
        <v>484</v>
      </c>
      <c r="AL198" t="s">
        <v>520</v>
      </c>
      <c r="AM198" t="s">
        <v>533</v>
      </c>
      <c r="AN198" t="s">
        <v>538</v>
      </c>
      <c r="AQ198" t="s">
        <v>549</v>
      </c>
      <c r="AR198" t="s">
        <v>527</v>
      </c>
    </row>
    <row r="199" spans="1:47" x14ac:dyDescent="0.25">
      <c r="A199" t="s">
        <v>64</v>
      </c>
      <c r="B199" t="s">
        <v>67</v>
      </c>
      <c r="C199" t="str">
        <f>D199&amp;"_"&amp;E199&amp;"_"&amp;F199&amp;"_"&amp;G199&amp;"_"&amp;A199&amp;"_"&amp;H199&amp;"_"&amp;I199&amp;"_"&amp;J199&amp;"_"&amp;K199&amp;"_"&amp;L199&amp;"_"&amp;M199</f>
        <v>ALL_GFX_VMIN_K_ENDXFM_TITO_SAPS_MIN_HFM_0425_IPU_PS</v>
      </c>
      <c r="D199" t="s">
        <v>124</v>
      </c>
      <c r="E199" t="s">
        <v>128</v>
      </c>
      <c r="F199" t="s">
        <v>129</v>
      </c>
      <c r="G199" t="s">
        <v>137</v>
      </c>
      <c r="H199" t="s">
        <v>139</v>
      </c>
      <c r="I199" t="s">
        <v>142</v>
      </c>
      <c r="J199" t="s">
        <v>145</v>
      </c>
      <c r="K199" t="s">
        <v>150</v>
      </c>
      <c r="L199" t="s">
        <v>160</v>
      </c>
      <c r="M199" t="s">
        <v>164</v>
      </c>
      <c r="N199" t="s">
        <v>226</v>
      </c>
      <c r="O199" t="s">
        <v>231</v>
      </c>
      <c r="P199" t="s">
        <v>233</v>
      </c>
      <c r="Q199" t="s">
        <v>304</v>
      </c>
      <c r="R199" t="s">
        <v>314</v>
      </c>
      <c r="S199" t="s">
        <v>456</v>
      </c>
      <c r="T199" t="s">
        <v>459</v>
      </c>
      <c r="U199" t="s">
        <v>462</v>
      </c>
      <c r="V199" t="s">
        <v>460</v>
      </c>
      <c r="W199" t="s">
        <v>463</v>
      </c>
      <c r="X199">
        <f t="shared" si="43"/>
        <v>2</v>
      </c>
      <c r="Z199" t="str">
        <f t="shared" si="44"/>
        <v>ALL_GFX_VMIN_K_ENDXFM_TITO_SAIS_MIN_HFM_0400_IPU_IS</v>
      </c>
      <c r="AA199" t="str">
        <f t="shared" si="44"/>
        <v>ALL_GFX_VMIN_K_ENDXFM_TITO_SAIS_MIN_HFM_0400_IPU_IS</v>
      </c>
      <c r="AJ199" t="s">
        <v>473</v>
      </c>
      <c r="AK199" t="s">
        <v>475</v>
      </c>
      <c r="AL199" t="s">
        <v>521</v>
      </c>
      <c r="AM199" t="s">
        <v>534</v>
      </c>
      <c r="AN199" t="s">
        <v>537</v>
      </c>
      <c r="AO199" t="s">
        <v>539</v>
      </c>
      <c r="AP199" t="s">
        <v>540</v>
      </c>
      <c r="AQ199" t="s">
        <v>550</v>
      </c>
      <c r="AR199" t="s">
        <v>553</v>
      </c>
    </row>
    <row r="200" spans="1:47" x14ac:dyDescent="0.25">
      <c r="A200" t="s">
        <v>64</v>
      </c>
      <c r="B200" t="s">
        <v>67</v>
      </c>
      <c r="C200" t="str">
        <f>D200&amp;"_"&amp;E200&amp;"_"&amp;F200&amp;"_"&amp;G200&amp;"_"&amp;A200&amp;"_"&amp;H200&amp;"_"&amp;I200&amp;"_"&amp;J200&amp;"_"&amp;K200&amp;"_"&amp;L200&amp;"_"&amp;M200</f>
        <v>ALL_GFX_VMIN_K_ENDXFM_TITO_SAIS_MIN_HFM_0400_IPU_IS</v>
      </c>
      <c r="D200" t="s">
        <v>124</v>
      </c>
      <c r="E200" t="s">
        <v>128</v>
      </c>
      <c r="F200" t="s">
        <v>129</v>
      </c>
      <c r="G200" t="s">
        <v>137</v>
      </c>
      <c r="H200" t="s">
        <v>139</v>
      </c>
      <c r="I200" t="s">
        <v>143</v>
      </c>
      <c r="J200" t="s">
        <v>145</v>
      </c>
      <c r="K200" t="s">
        <v>150</v>
      </c>
      <c r="L200" t="s">
        <v>153</v>
      </c>
      <c r="M200" t="s">
        <v>166</v>
      </c>
      <c r="N200" t="s">
        <v>226</v>
      </c>
      <c r="O200" t="s">
        <v>231</v>
      </c>
      <c r="P200" t="s">
        <v>234</v>
      </c>
      <c r="Q200" t="s">
        <v>304</v>
      </c>
      <c r="R200" t="s">
        <v>314</v>
      </c>
      <c r="S200" t="s">
        <v>457</v>
      </c>
      <c r="T200" t="s">
        <v>459</v>
      </c>
      <c r="U200" t="s">
        <v>462</v>
      </c>
      <c r="V200" t="s">
        <v>464</v>
      </c>
      <c r="W200" t="s">
        <v>463</v>
      </c>
      <c r="X200">
        <f t="shared" si="43"/>
        <v>2</v>
      </c>
      <c r="Z200" t="str">
        <f t="shared" si="44"/>
        <v>ALL_GFX_VMIN_K_ENDXFM_TITO_SAME_MIN_HFM_1000_MEDIA</v>
      </c>
      <c r="AA200" t="str">
        <f t="shared" si="44"/>
        <v>ALL_GFX_VMIN_K_ENDXFM_TITO_SAME_MIN_HFM_1000_MEDIA</v>
      </c>
      <c r="AJ200" t="s">
        <v>473</v>
      </c>
      <c r="AK200" t="s">
        <v>476</v>
      </c>
      <c r="AL200" t="s">
        <v>522</v>
      </c>
      <c r="AM200" t="s">
        <v>535</v>
      </c>
      <c r="AN200" t="s">
        <v>537</v>
      </c>
      <c r="AO200" t="s">
        <v>539</v>
      </c>
      <c r="AP200" t="s">
        <v>540</v>
      </c>
      <c r="AQ200" t="s">
        <v>551</v>
      </c>
      <c r="AR200" t="s">
        <v>554</v>
      </c>
    </row>
    <row r="201" spans="1:47" x14ac:dyDescent="0.25">
      <c r="A201" t="s">
        <v>64</v>
      </c>
      <c r="B201" t="s">
        <v>67</v>
      </c>
      <c r="C201" t="str">
        <f>D201&amp;"_"&amp;E201&amp;"_"&amp;F201&amp;"_"&amp;G201&amp;"_"&amp;A201&amp;"_"&amp;H201&amp;"_"&amp;I201&amp;"_"&amp;J201&amp;"_"&amp;K201&amp;"_"&amp;L201&amp;"_"&amp;M201</f>
        <v>ALL_GFX_VMIN_K_ENDXFM_TITO_SAME_MIN_HFM_1000_MEDIA</v>
      </c>
      <c r="D201" t="s">
        <v>124</v>
      </c>
      <c r="E201" t="s">
        <v>128</v>
      </c>
      <c r="F201" t="s">
        <v>129</v>
      </c>
      <c r="G201" t="s">
        <v>137</v>
      </c>
      <c r="H201" t="s">
        <v>139</v>
      </c>
      <c r="I201" t="s">
        <v>144</v>
      </c>
      <c r="J201" t="s">
        <v>145</v>
      </c>
      <c r="K201" t="s">
        <v>150</v>
      </c>
      <c r="L201" t="s">
        <v>161</v>
      </c>
      <c r="M201" t="s">
        <v>168</v>
      </c>
      <c r="N201" t="s">
        <v>226</v>
      </c>
      <c r="O201" t="s">
        <v>231</v>
      </c>
      <c r="P201" t="s">
        <v>289</v>
      </c>
      <c r="Q201" t="s">
        <v>304</v>
      </c>
      <c r="R201" t="s">
        <v>314</v>
      </c>
      <c r="S201" t="s">
        <v>458</v>
      </c>
      <c r="T201" t="s">
        <v>459</v>
      </c>
      <c r="U201" t="s">
        <v>462</v>
      </c>
      <c r="V201" t="s">
        <v>465</v>
      </c>
      <c r="W201" t="s">
        <v>463</v>
      </c>
      <c r="X201">
        <f t="shared" si="43"/>
        <v>2</v>
      </c>
      <c r="Z201" t="s">
        <v>460</v>
      </c>
      <c r="AA201" t="s">
        <v>460</v>
      </c>
      <c r="AJ201" t="s">
        <v>473</v>
      </c>
      <c r="AK201" t="s">
        <v>485</v>
      </c>
      <c r="AL201" t="s">
        <v>523</v>
      </c>
      <c r="AM201" t="s">
        <v>536</v>
      </c>
      <c r="AN201" t="s">
        <v>538</v>
      </c>
      <c r="AQ201" t="s">
        <v>552</v>
      </c>
      <c r="AR201" t="s">
        <v>528</v>
      </c>
    </row>
    <row r="202" spans="1:47" x14ac:dyDescent="0.25">
      <c r="A202" t="s">
        <v>64</v>
      </c>
      <c r="B202" t="s">
        <v>71</v>
      </c>
      <c r="C202" t="s">
        <v>123</v>
      </c>
      <c r="E202" t="s">
        <v>128</v>
      </c>
      <c r="X202">
        <f t="shared" si="43"/>
        <v>0</v>
      </c>
    </row>
    <row r="203" spans="1:47" x14ac:dyDescent="0.25">
      <c r="A203" t="s">
        <v>56</v>
      </c>
      <c r="B203" t="s">
        <v>77</v>
      </c>
      <c r="C203" t="s">
        <v>56</v>
      </c>
      <c r="E203" t="s">
        <v>128</v>
      </c>
      <c r="X203">
        <f t="shared" si="4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arr_gfx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OConnor, Eoghan</cp:lastModifiedBy>
  <dcterms:created xsi:type="dcterms:W3CDTF">2023-12-08T17:04:03Z</dcterms:created>
  <dcterms:modified xsi:type="dcterms:W3CDTF">2023-12-08T17:04:03Z</dcterms:modified>
</cp:coreProperties>
</file>