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22801731-ACAC-43D6-B9BF-AFFD81F9175B}" xr6:coauthVersionLast="47" xr6:coauthVersionMax="47" xr10:uidLastSave="{00000000-0000-0000-0000-000000000000}"/>
  <bookViews>
    <workbookView xWindow="-38520" yWindow="-1575" windowWidth="38640" windowHeight="21240" activeTab="3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</sheets>
  <definedNames>
    <definedName name="_xlnm._FilterDatabase" localSheetId="3" hidden="1">arr_atom!$A$1:$AO$115</definedName>
    <definedName name="_xlnm._FilterDatabase" localSheetId="2" hidden="1">arr_ccf!$A$1:$AJ$101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2" i="2" l="1"/>
  <c r="Y40" i="2"/>
  <c r="Y48" i="2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D68" i="2"/>
  <c r="D57" i="2"/>
  <c r="Y54" i="2"/>
  <c r="D54" i="2"/>
  <c r="AB38" i="2"/>
  <c r="AA38" i="2"/>
  <c r="D6" i="2"/>
  <c r="AI5" i="2" s="1"/>
  <c r="D5" i="2"/>
  <c r="AB4" i="2"/>
  <c r="AA4" i="2"/>
  <c r="AB68" i="2" l="1"/>
  <c r="AB53" i="2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<sst xmlns="http://schemas.openxmlformats.org/spreadsheetml/2006/main" count="2910" uniqueCount="308">
  <si>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</si>
  <si>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</si>
  <si>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</si>
  <si>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</si>
  <si>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</si>
  <si>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</si>
  <si>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</si>
  <si>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</si>
  <si>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</si>
  <si>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</si>
  <si>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</si>
  <si>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</si>
  <si>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</si>
  <si>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</si>
  <si>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</si>
  <si>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</si>
  <si>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</si>
  <si>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</si>
  <si>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</si>
  <si>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</si>
  <si>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</si>
  <si>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</si>
  <si>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</si>
  <si>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</si>
  <si>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</si>
  <si>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</si>
  <si>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</si>
  <si>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</si>
  <si>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</si>
  <si>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</si>
  <si>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</si>
  <si>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</si>
  <si>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</si>
  <si>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</si>
  <si>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</si>
  <si>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</si>
  <si>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</si>
  <si>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</si>
  <si>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</si>
  <si>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</si>
  <si>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</si>
  <si>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</si>
  <si>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</si>
  <si>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</si>
  <si>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</si>
  <si>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</si>
  <si>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</si>
  <si>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</si>
  <si>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</si>
  <si>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</si>
  <si>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</si>
  <si>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</si>
  <si>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</si>
  <si>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</si>
  <si>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</si>
  <si>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</si>
  <si>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</si>
  <si>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</si>
  <si>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</si>
  <si>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</si>
  <si>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</si>
  <si>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</si>
  <si>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</si>
  <si>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</si>
  <si>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</si>
  <si>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</si>
  <si>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</si>
  <si>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</si>
  <si>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</si>
  <si>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</si>
  <si>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</si>
  <si>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</si>
  <si>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</si>
  <si>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</si>
  <si>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</si>
  <si>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</si>
  <si>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</si>
  <si>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</si>
  <si>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</si>
  <si>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</si>
  <si>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</si>
  <si>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</si>
  <si>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</si>
  <si>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</si>
  <si>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</si>
  <si>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</si>
  <si>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</si>
  <si>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</si>
  <si>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</si>
  <si>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</si>
  <si>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</si>
  <si>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</si>
  <si>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</si>
  <si>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</si>
  <si>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</si>
  <si>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</si>
  <si>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</si>
  <si>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</si>
  <si>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</si>
  <si>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</si>
  <si>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</si>
  <si>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</si>
  <si>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</si>
  <si>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</si>
  <si>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</si>
  <si>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</si>
  <si>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</si>
  <si>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</si>
  <si>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</si>
  <si>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</si>
  <si>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</si>
  <si>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</si>
  <si>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</si>
  <si>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</si>
  <si>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</si>
  <si>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</si>
  <si>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</si>
  <si>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</si>
  <si>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</si>
  <si>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</si>
  <si>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</si>
  <si>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</si>
  <si>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</si>
  <si>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</si>
  <si>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</si>
  <si>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</si>
  <si>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</si>
  <si>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</si>
  <si>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</si>
  <si>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</si>
  <si>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</si>
  <si>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</si>
  <si>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</si>
  <si>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</si>
  <si>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</si>
  <si>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</si>
  <si>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</si>
  <si>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</si>
  <si>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</si>
  <si>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</si>
  <si>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</si>
  <si>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</si>
  <si>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</si>
  <si>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</si>
  <si>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</si>
  <si>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</si>
  <si>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</si>
  <si>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</si>
  <si>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</si>
  <si>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</si>
  <si>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</si>
  <si>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</si>
  <si>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</si>
  <si>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</si>
  <si>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</si>
  <si>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</si>
  <si>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</si>
  <si>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</si>
  <si>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</si>
  <si>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</si>
  <si>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</si>
  <si>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</si>
  <si>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</si>
  <si>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</si>
  <si>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</si>
  <si>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</si>
  <si>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</si>
  <si>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</si>
  <si>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</si>
  <si>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</si>
  <si>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</si>
  <si>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</si>
  <si>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</si>
  <si>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</si>
  <si>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</si>
  <si>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</si>
  <si>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</si>
  <si>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</si>
  <si>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</si>
  <si>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</si>
  <si>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</si>
  <si>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</si>
  <si>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</si>
  <si>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</si>
  <si>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</si>
  <si>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</si>
  <si>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</si>
  <si>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</si>
  <si>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</si>
  <si>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</si>
  <si>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</si>
  <si>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</si>
  <si>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</si>
  <si>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</si>
  <si>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</si>
  <si>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</si>
  <si>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</si>
  <si>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</si>
  <si>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</si>
  <si>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</si>
  <si>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</si>
  <si>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</si>
  <si>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</si>
  <si>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</si>
  <si>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</si>
  <si>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</si>
  <si>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</si>
  <si>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</si>
  <si>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</si>
  <si>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</si>
  <si>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</si>
  <si>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</si>
  <si>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</si>
  <si>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</si>
  <si>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</si>
  <si>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</si>
  <si>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</si>
  <si>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</si>
  <si>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</si>
  <si>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</si>
  <si>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</si>
  <si>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</si>
  <si>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</si>
  <si>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</si>
  <si>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</si>
  <si>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</si>
  <si>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</si>
  <si>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</si>
  <si>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</si>
  <si>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</si>
  <si>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</si>
  <si>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</si>
  <si>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</si>
  <si>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</si>
  <si>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</si>
  <si>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</si>
  <si>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</si>
  <si>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</si>
  <si>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</si>
  <si>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</si>
  <si>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</si>
  <si>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</si>
  <si>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</si>
  <si>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</si>
  <si>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</si>
  <si>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</si>
  <si>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</si>
  <si>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</si>
  <si>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</si>
  <si>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</si>
  <si>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</si>
  <si>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</si>
  <si>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</si>
  <si>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</si>
  <si>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</si>
  <si>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</si>
  <si>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</si>
  <si>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</si>
  <si>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</si>
  <si>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</si>
  <si>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</si>
  <si>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</si>
  <si>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</si>
  <si>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</si>
  <si>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</si>
  <si>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</si>
  <si>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</si>
  <si>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</si>
  <si>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</si>
  <si>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</si>
  <si>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</si>
  <si>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</si>
  <si>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</si>
  <si>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</si>
  <si>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</si>
  <si>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</si>
  <si>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</si>
  <si>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</si>
  <si>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</si>
  <si>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</si>
  <si>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</si>
  <si>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</si>
  <si>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</si>
  <si>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</si>
  <si>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</si>
  <si>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</si>
  <si>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</si>
  <si>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</si>
  <si>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</si>
  <si>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</si>
  <si>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</si>
  <si>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</si>
  <si>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</si>
  <si>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</si>
  <si>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</si>
  <si>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</si>
  <si>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array_pbist_hry_tito_atom_direct_ssa_list</t>
  </si>
  <si>
    <t>array_pbist_hry_tito_atom_direct_lsa_list</t>
  </si>
  <si>
    <t>array_pbist_hry_tito_atom_indirect_lsa_repairable_list</t>
  </si>
  <si>
    <t>array_pbist_pstrep_atom_sino_direct_lsa_list</t>
  </si>
  <si>
    <t>array_pbist_pstrep_atom_sino_direct_ssa_list</t>
  </si>
  <si>
    <t>array_pbist_raster_tito_atom_direct_lsa_l2_lru_list</t>
  </si>
  <si>
    <t>x</t>
  </si>
  <si>
    <t>array_pbist_raster_tito_atom_direct_ssa_l2_c6s_list</t>
  </si>
  <si>
    <t>array_pbist_raster_tito_atom_direct_ssa_l2_data_list</t>
  </si>
  <si>
    <t>array_pbist_raster_tito_atom_direct_ssa_l2_tsp_list</t>
  </si>
  <si>
    <t>array_pbist_raster_tito_atom_indirect_lsa_list</t>
  </si>
  <si>
    <t>array_pbist_pstrep_atom_sino_indirect_lsa_list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</si>
</sst>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O39" sqref="O39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7" t="s">
        <v>99</v>
      </c>
      <c r="B2" s="9" t="s">
        <v>31</v>
      </c>
      <c r="C2" s="9">
        <v>60</v>
      </c>
    </row>
    <row r="3" spans="1:13" x14ac:dyDescent="0.25">
      <c r="A3" s="18"/>
      <c r="B3" s="9" t="s">
        <v>59</v>
      </c>
      <c r="C3" s="9">
        <v>20</v>
      </c>
    </row>
    <row r="4" spans="1:13" x14ac:dyDescent="0.25">
      <c r="A4" s="18"/>
      <c r="B4" s="9" t="s">
        <v>61</v>
      </c>
      <c r="C4" s="9">
        <v>20</v>
      </c>
    </row>
    <row r="5" spans="1:13" x14ac:dyDescent="0.25">
      <c r="A5" s="19"/>
      <c r="B5" s="9" t="s">
        <v>45</v>
      </c>
      <c r="C5" s="9">
        <v>60</v>
      </c>
    </row>
    <row r="6" spans="1:13" x14ac:dyDescent="0.25">
      <c r="A6" s="17" t="s">
        <v>100</v>
      </c>
      <c r="B6" s="9" t="s">
        <v>31</v>
      </c>
      <c r="C6" s="9">
        <v>61</v>
      </c>
    </row>
    <row r="7" spans="1:13" x14ac:dyDescent="0.25">
      <c r="A7" s="18"/>
      <c r="B7" s="9" t="s">
        <v>59</v>
      </c>
      <c r="C7" s="9">
        <v>21</v>
      </c>
    </row>
    <row r="8" spans="1:13" x14ac:dyDescent="0.25">
      <c r="A8" s="18"/>
      <c r="B8" s="9" t="s">
        <v>61</v>
      </c>
      <c r="C8" s="9">
        <v>21</v>
      </c>
    </row>
    <row r="9" spans="1:13" x14ac:dyDescent="0.25">
      <c r="A9" s="19"/>
      <c r="B9" s="9" t="s">
        <v>45</v>
      </c>
      <c r="C9" s="9">
        <v>61</v>
      </c>
    </row>
    <row r="11" spans="1:13" x14ac:dyDescent="0.25">
      <c r="A11" s="9"/>
      <c r="B11" s="20" t="s">
        <v>102</v>
      </c>
      <c r="C11" s="20"/>
      <c r="D11" s="20"/>
      <c r="E11" s="20"/>
      <c r="F11" s="20"/>
      <c r="G11" s="20"/>
      <c r="H11" s="20"/>
      <c r="I11" s="20"/>
      <c r="J11" s="20"/>
      <c r="K11" s="20" t="s">
        <v>103</v>
      </c>
      <c r="L11" s="20"/>
      <c r="M11" s="20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topLeftCell="V1" workbookViewId="0">
      <pane ySplit="1" topLeftCell="A32" activePane="bottomLeft" state="frozen"/>
      <selection activeCell="E1" sqref="E1"/>
      <selection pane="bottomLeft" activeCell="AB55" sqref="AB5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27" max="28" width="71.4257812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U5" t="s">
        <v>294</v>
      </c>
      <c r="X5" t="b">
        <v>0</v>
      </c>
      <c r="Y5">
        <f>COUNTA(AA5:AJ5)</f>
        <v>9</v>
      </c>
      <c r="Z5" t="s">
        <v>39</v>
      </c>
      <c r="AA5" t="str">
        <f t="shared" ref="AA5:AA35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35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U6" t="s">
        <v>294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U7" t="s">
        <v>294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U8" t="s">
        <v>294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U9" t="s">
        <v>295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U10" t="s">
        <v>295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U11" t="s">
        <v>294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U12" t="s">
        <v>294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U13" t="s">
        <v>294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U14" t="s">
        <v>294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U15" t="s">
        <v>294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U16" t="s">
        <v>294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U17" t="s">
        <v>295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U18" t="s">
        <v>295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U19" t="s">
        <v>294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U20" t="s">
        <v>294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U21" t="s">
        <v>294</v>
      </c>
      <c r="X21" t="b">
        <v>0</v>
      </c>
      <c r="Y21">
        <f>COUNTA(AA21:AJ21)</f>
        <v>9</v>
      </c>
      <c r="Z21" t="s">
        <v>39</v>
      </c>
      <c r="AA21" t="str">
        <f t="shared" si="1"/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si="2"/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U22" t="s">
        <v>294</v>
      </c>
      <c r="X22" t="b">
        <v>0</v>
      </c>
      <c r="Y22">
        <f t="shared" ref="Y22:Y36" si="8">COUNTA(AA22:AJ22)</f>
        <v>6</v>
      </c>
      <c r="Z22">
        <v>1</v>
      </c>
      <c r="AA22" t="str">
        <f t="shared" si="1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2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U23" t="s">
        <v>294</v>
      </c>
      <c r="X23" t="b">
        <v>0</v>
      </c>
      <c r="Y23">
        <f t="shared" si="8"/>
        <v>9</v>
      </c>
      <c r="Z23" t="s">
        <v>39</v>
      </c>
      <c r="AA23" t="str">
        <f t="shared" si="1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2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U24" t="s">
        <v>294</v>
      </c>
      <c r="X24" t="b">
        <v>0</v>
      </c>
      <c r="Y24">
        <f t="shared" si="8"/>
        <v>6</v>
      </c>
      <c r="Z24">
        <v>1</v>
      </c>
      <c r="AA24" t="str">
        <f t="shared" si="1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2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U25" t="s">
        <v>295</v>
      </c>
      <c r="X25" t="b">
        <v>0</v>
      </c>
      <c r="Y25">
        <f t="shared" si="8"/>
        <v>9</v>
      </c>
      <c r="Z25" t="s">
        <v>39</v>
      </c>
      <c r="AA25" t="str">
        <f t="shared" si="1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2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U26" t="s">
        <v>295</v>
      </c>
      <c r="X26" t="b">
        <v>0</v>
      </c>
      <c r="Y26">
        <f t="shared" si="8"/>
        <v>6</v>
      </c>
      <c r="Z26">
        <v>1</v>
      </c>
      <c r="AA26" t="str">
        <f t="shared" si="1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2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U27" t="s">
        <v>294</v>
      </c>
      <c r="X27" t="b">
        <v>0</v>
      </c>
      <c r="Y27">
        <f t="shared" si="8"/>
        <v>9</v>
      </c>
      <c r="Z27" t="s">
        <v>39</v>
      </c>
      <c r="AA27" t="str">
        <f t="shared" si="1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2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U28" t="s">
        <v>294</v>
      </c>
      <c r="X28" t="b">
        <v>0</v>
      </c>
      <c r="Y28">
        <f t="shared" si="8"/>
        <v>6</v>
      </c>
      <c r="Z28">
        <v>1</v>
      </c>
      <c r="AA28" t="str">
        <f t="shared" si="1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2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U29" t="s">
        <v>294</v>
      </c>
      <c r="X29" t="b">
        <v>0</v>
      </c>
      <c r="Y29">
        <f t="shared" si="8"/>
        <v>9</v>
      </c>
      <c r="Z29" t="s">
        <v>39</v>
      </c>
      <c r="AA29" t="str">
        <f t="shared" si="1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2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U30" t="s">
        <v>294</v>
      </c>
      <c r="X30" t="b">
        <v>0</v>
      </c>
      <c r="Y30">
        <f t="shared" si="8"/>
        <v>6</v>
      </c>
      <c r="Z30">
        <v>1</v>
      </c>
      <c r="AA30" t="str">
        <f t="shared" si="1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2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U31" t="s">
        <v>294</v>
      </c>
      <c r="X31" t="b">
        <v>0</v>
      </c>
      <c r="Y31">
        <f t="shared" si="8"/>
        <v>9</v>
      </c>
      <c r="Z31" t="s">
        <v>39</v>
      </c>
      <c r="AA31" t="str">
        <f t="shared" si="1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2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U32" t="s">
        <v>294</v>
      </c>
      <c r="X32" t="b">
        <v>0</v>
      </c>
      <c r="Y32">
        <f t="shared" si="8"/>
        <v>6</v>
      </c>
      <c r="Z32">
        <v>1</v>
      </c>
      <c r="AA32" t="str">
        <f t="shared" si="1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2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U33" t="s">
        <v>295</v>
      </c>
      <c r="X33" t="b">
        <v>0</v>
      </c>
      <c r="Y33">
        <f t="shared" si="8"/>
        <v>9</v>
      </c>
      <c r="Z33" t="s">
        <v>39</v>
      </c>
      <c r="AA33" t="str">
        <f t="shared" si="1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2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U34" t="s">
        <v>295</v>
      </c>
      <c r="X34" t="b">
        <v>0</v>
      </c>
      <c r="Y34">
        <f t="shared" si="8"/>
        <v>6</v>
      </c>
      <c r="Z34">
        <v>1</v>
      </c>
      <c r="AA34" t="str">
        <f t="shared" si="1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2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U35" t="s">
        <v>294</v>
      </c>
      <c r="X35" t="b">
        <v>0</v>
      </c>
      <c r="Y35">
        <f t="shared" si="8"/>
        <v>9</v>
      </c>
      <c r="Z35" t="s">
        <v>39</v>
      </c>
      <c r="AA35" t="str">
        <f t="shared" si="1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2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U36" t="s">
        <v>294</v>
      </c>
      <c r="X36" t="b">
        <v>0</v>
      </c>
      <c r="Y36">
        <f t="shared" si="8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 t="shared" ref="AA39:AA53" si="9">D40</f>
        <v>SSA_CCF_VFDM_E_BEGIN_X_CLRSS_X_X_CBO0_LLC_TAG</v>
      </c>
      <c r="AB39" t="str">
        <f t="shared" ref="AB39:AB53" si="10">D40</f>
        <v>SSA_CCF_VFDM_E_BEGIN_X_CLRSS_X_X_CBO0_LLC_TAG</v>
      </c>
      <c r="AC39" t="str">
        <f t="shared" ref="AC39:AC53" si="11"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si="9"/>
        <v>LSA_CCF_VFDM_E_BEGIN_X_CLR_X_X_CBO0_RF</v>
      </c>
      <c r="AB40" t="str">
        <f t="shared" si="10"/>
        <v>LSA_CCF_VFDM_E_BEGIN_X_CLR_X_X_CBO0_RF</v>
      </c>
      <c r="AC40" t="str">
        <f t="shared" si="11"/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9"/>
        <v>SSA_CCF_VFDM_E_BEGIN_X_CLRSS_X_X_CBO1_LLC_DAT</v>
      </c>
      <c r="AB41" t="str">
        <f t="shared" si="10"/>
        <v>SSA_CCF_VFDM_E_BEGIN_X_CLRSS_X_X_CBO1_LLC_DAT</v>
      </c>
      <c r="AC41" t="str">
        <f t="shared" si="11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2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9"/>
        <v>SSA_CCF_VFDM_E_BEGIN_X_CLRSS_X_X_CBO1_LLC_TAG</v>
      </c>
      <c r="AB42" t="str">
        <f t="shared" si="10"/>
        <v>SSA_CCF_VFDM_E_BEGIN_X_CLRSS_X_X_CBO1_LLC_TAG</v>
      </c>
      <c r="AC42" t="str">
        <f t="shared" si="11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2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9"/>
        <v>LSA_CCF_VFDM_E_BEGIN_X_CLR_X_X_CBO1_RF</v>
      </c>
      <c r="AB43" t="str">
        <f t="shared" si="10"/>
        <v>LSA_CCF_VFDM_E_BEGIN_X_CLR_X_X_CBO1_RF</v>
      </c>
      <c r="AC43" t="str">
        <f t="shared" si="11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2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9"/>
        <v>SSA_CCF_VFDM_E_BEGIN_X_CLRSS_X_X_CBO01_SAR</v>
      </c>
      <c r="AB44" t="str">
        <f t="shared" si="10"/>
        <v>SSA_CCF_VFDM_E_BEGIN_X_CLRSS_X_X_CBO01_SAR</v>
      </c>
      <c r="AC44" t="str">
        <f t="shared" si="11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3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9"/>
        <v>SSA_CCF_VFDM_E_BEGIN_X_CLRSS_X_X_CBO2_LLC_DAT</v>
      </c>
      <c r="AB45" t="str">
        <f t="shared" si="10"/>
        <v>SSA_CCF_VFDM_E_BEGIN_X_CLRSS_X_X_CBO2_LLC_DAT</v>
      </c>
      <c r="AC45" t="str">
        <f t="shared" si="11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9"/>
        <v>SSA_CCF_VFDM_E_BEGIN_X_CLRSS_X_X_CBO2_LLC_TAG</v>
      </c>
      <c r="AB46" t="str">
        <f t="shared" si="10"/>
        <v>SSA_CCF_VFDM_E_BEGIN_X_CLRSS_X_X_CBO2_LLC_TAG</v>
      </c>
      <c r="AC46" t="str">
        <f t="shared" si="11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9"/>
        <v>LSA_CCF_VFDM_E_BEGIN_X_CLR_X_X_CBO2_RF</v>
      </c>
      <c r="AB47" t="str">
        <f t="shared" si="10"/>
        <v>LSA_CCF_VFDM_E_BEGIN_X_CLR_X_X_CBO2_RF</v>
      </c>
      <c r="AC47" t="str">
        <f t="shared" si="11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9"/>
        <v>SSA_CCF_VFDM_E_BEGIN_X_CLRSS_X_X_CBO3_LLC_DAT</v>
      </c>
      <c r="AB48" t="str">
        <f t="shared" si="10"/>
        <v>SSA_CCF_VFDM_E_BEGIN_X_CLRSS_X_X_CBO3_LLC_DAT</v>
      </c>
      <c r="AC48" t="str">
        <f t="shared" si="11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2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9"/>
        <v>SSA_CCF_VFDM_E_BEGIN_X_CLRSS_X_X_CBO3_LLC_TAG</v>
      </c>
      <c r="AB49" t="str">
        <f t="shared" si="10"/>
        <v>SSA_CCF_VFDM_E_BEGIN_X_CLRSS_X_X_CBO3_LLC_TAG</v>
      </c>
      <c r="AC49" t="str">
        <f t="shared" si="11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2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9"/>
        <v>LSA_CCF_VFDM_E_BEGIN_X_CLR_X_X_CBO3_RF</v>
      </c>
      <c r="AB50" t="str">
        <f t="shared" si="10"/>
        <v>LSA_CCF_VFDM_E_BEGIN_X_CLR_X_X_CBO3_RF</v>
      </c>
      <c r="AC50" t="str">
        <f t="shared" si="11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2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9"/>
        <v>SSA_CCF_VFDM_E_BEGIN_X_CLRSS_X_X_CBO23_SAR</v>
      </c>
      <c r="AB51" t="str">
        <f t="shared" si="10"/>
        <v>SSA_CCF_VFDM_E_BEGIN_X_CLRSS_X_X_CBO23_SAR</v>
      </c>
      <c r="AC51" t="str">
        <f t="shared" si="11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4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9"/>
        <v>ALL_CCF_UF_E_BEGIN_X_CLRSS_X_X_VFDM_UF</v>
      </c>
      <c r="AB52" t="str">
        <f t="shared" si="10"/>
        <v>ALL_CCF_UF_E_BEGIN_X_CLRSS_X_X_VFDM_UF</v>
      </c>
      <c r="AC52" t="str">
        <f t="shared" si="11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2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9"/>
        <v>ALL_CCF_PATMOD_E_BEGIN_TITO_X_MAX_LFM_REPAIR</v>
      </c>
      <c r="AB53" t="str">
        <f t="shared" si="10"/>
        <v>ALL_CCF_PATMOD_E_BEGIN_TITO_X_MAX_LFM_REPAIR</v>
      </c>
      <c r="AC53" t="str">
        <f t="shared" si="11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5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U57" t="s">
        <v>294</v>
      </c>
      <c r="X57" t="b">
        <v>0</v>
      </c>
      <c r="Y57">
        <f t="shared" si="3"/>
        <v>9</v>
      </c>
      <c r="Z57">
        <v>1</v>
      </c>
      <c r="AA57" t="str">
        <f t="shared" ref="AA57:AA63" si="16">D58</f>
        <v>SSA_CCF_HRY_E_BEGIN_TITO_CLRSS_MAX_LFM_CBO0_LLC_TAG_POST_REPAIR</v>
      </c>
      <c r="AB57" t="str">
        <f t="shared" ref="AB57:AB63" si="17">D58</f>
        <v>SSA_CCF_HRY_E_BEGIN_TITO_CLRSS_MAX_LFM_CBO0_LLC_TAG_POST_REPAIR</v>
      </c>
      <c r="AC57" t="str">
        <f t="shared" ref="AC57:AC63" si="18">D58</f>
        <v>SSA_CCF_HRY_E_BEGIN_TITO_CLRSS_MAX_LFM_CBO0_LLC_TAG_POST_REPAIR</v>
      </c>
      <c r="AD57" t="str">
        <f t="shared" ref="AD57:AD63" si="19">D58</f>
        <v>SSA_CCF_HRY_E_BEGIN_TITO_CLRSS_MAX_LFM_CBO0_LLC_TAG_POST_REPAIR</v>
      </c>
      <c r="AE57" t="str">
        <f t="shared" ref="AE57:AE63" si="20">D58</f>
        <v>SSA_CCF_HRY_E_BEGIN_TITO_CLRSS_MAX_LFM_CBO0_LLC_TAG_POST_REPAIR</v>
      </c>
      <c r="AF57" t="str">
        <f t="shared" ref="AF57:AF63" si="21">D58</f>
        <v>SSA_CCF_HRY_E_BEGIN_TITO_CLRSS_MAX_LFM_CBO0_LLC_TAG_POST_REPAIR</v>
      </c>
      <c r="AG57" t="str">
        <f t="shared" ref="AG57:AG63" si="22">D58</f>
        <v>SSA_CCF_HRY_E_BEGIN_TITO_CLRSS_MAX_LFM_CBO0_LLC_TAG_POST_REPAIR</v>
      </c>
      <c r="AH57" t="str">
        <f t="shared" ref="AH57:AH63" si="23">D58</f>
        <v>SSA_CCF_HRY_E_BEGIN_TITO_CLRSS_MAX_LFM_CBO0_LLC_TAG_POST_REPAIR</v>
      </c>
      <c r="AI57" t="str">
        <f t="shared" ref="AI57:AI63" si="24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5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U58" t="s">
        <v>294</v>
      </c>
      <c r="X58" t="b">
        <v>0</v>
      </c>
      <c r="Y58">
        <f t="shared" ref="Y58:Y64" si="25">COUNTA(AA58:AJ58)</f>
        <v>9</v>
      </c>
      <c r="Z58">
        <v>1</v>
      </c>
      <c r="AA58" t="str">
        <f t="shared" si="16"/>
        <v>SSA_CCF_HRY_E_BEGIN_TITO_CLRSS_MAX_LFM_CBO0_SAR_POST_REPAIR</v>
      </c>
      <c r="AB58" t="str">
        <f t="shared" si="17"/>
        <v>SSA_CCF_HRY_E_BEGIN_TITO_CLRSS_MAX_LFM_CBO0_SAR_POST_REPAIR</v>
      </c>
      <c r="AC58" t="str">
        <f t="shared" si="18"/>
        <v>SSA_CCF_HRY_E_BEGIN_TITO_CLRSS_MAX_LFM_CBO0_SAR_POST_REPAIR</v>
      </c>
      <c r="AD58" t="str">
        <f t="shared" si="19"/>
        <v>SSA_CCF_HRY_E_BEGIN_TITO_CLRSS_MAX_LFM_CBO0_SAR_POST_REPAIR</v>
      </c>
      <c r="AE58" t="str">
        <f t="shared" si="20"/>
        <v>SSA_CCF_HRY_E_BEGIN_TITO_CLRSS_MAX_LFM_CBO0_SAR_POST_REPAIR</v>
      </c>
      <c r="AF58" t="str">
        <f t="shared" si="21"/>
        <v>SSA_CCF_HRY_E_BEGIN_TITO_CLRSS_MAX_LFM_CBO0_SAR_POST_REPAIR</v>
      </c>
      <c r="AG58" t="str">
        <f t="shared" si="22"/>
        <v>SSA_CCF_HRY_E_BEGIN_TITO_CLRSS_MAX_LFM_CBO0_SAR_POST_REPAIR</v>
      </c>
      <c r="AH58" t="str">
        <f t="shared" si="23"/>
        <v>SSA_CCF_HRY_E_BEGIN_TITO_CLRSS_MAX_LFM_CBO0_SAR_POST_REPAIR</v>
      </c>
      <c r="AI58" t="str">
        <f t="shared" si="24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5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U59" t="s">
        <v>295</v>
      </c>
      <c r="X59" t="b">
        <v>0</v>
      </c>
      <c r="Y59">
        <f t="shared" si="25"/>
        <v>9</v>
      </c>
      <c r="Z59">
        <v>1</v>
      </c>
      <c r="AA59" t="str">
        <f t="shared" si="16"/>
        <v>LSA_CCF_HRY_E_BEGIN_TITO_CLR_MAX_LFM_CBO0_LSA_ALL_POST_REPAIR</v>
      </c>
      <c r="AB59" t="str">
        <f t="shared" si="17"/>
        <v>LSA_CCF_HRY_E_BEGIN_TITO_CLR_MAX_LFM_CBO0_LSA_ALL_POST_REPAIR</v>
      </c>
      <c r="AC59" t="str">
        <f t="shared" si="18"/>
        <v>LSA_CCF_HRY_E_BEGIN_TITO_CLR_MAX_LFM_CBO0_LSA_ALL_POST_REPAIR</v>
      </c>
      <c r="AD59" t="str">
        <f t="shared" si="19"/>
        <v>LSA_CCF_HRY_E_BEGIN_TITO_CLR_MAX_LFM_CBO0_LSA_ALL_POST_REPAIR</v>
      </c>
      <c r="AE59" t="str">
        <f t="shared" si="20"/>
        <v>LSA_CCF_HRY_E_BEGIN_TITO_CLR_MAX_LFM_CBO0_LSA_ALL_POST_REPAIR</v>
      </c>
      <c r="AF59" t="str">
        <f t="shared" si="21"/>
        <v>LSA_CCF_HRY_E_BEGIN_TITO_CLR_MAX_LFM_CBO0_LSA_ALL_POST_REPAIR</v>
      </c>
      <c r="AG59" t="str">
        <f t="shared" si="22"/>
        <v>LSA_CCF_HRY_E_BEGIN_TITO_CLR_MAX_LFM_CBO0_LSA_ALL_POST_REPAIR</v>
      </c>
      <c r="AH59" t="str">
        <f t="shared" si="23"/>
        <v>LSA_CCF_HRY_E_BEGIN_TITO_CLR_MAX_LFM_CBO0_LSA_ALL_POST_REPAIR</v>
      </c>
      <c r="AI59" t="str">
        <f t="shared" si="24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5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U60" t="s">
        <v>294</v>
      </c>
      <c r="X60" t="b">
        <v>0</v>
      </c>
      <c r="Y60">
        <f t="shared" si="25"/>
        <v>9</v>
      </c>
      <c r="Z60">
        <v>1</v>
      </c>
      <c r="AA60" t="str">
        <f t="shared" si="16"/>
        <v>SSA_CCF_HRY_E_BEGIN_TITO_CLRSS_MAX_LFM_CBO1_LLC_DAT_POST_REPAIR</v>
      </c>
      <c r="AB60" t="str">
        <f t="shared" si="17"/>
        <v>SSA_CCF_HRY_E_BEGIN_TITO_CLRSS_MAX_LFM_CBO1_LLC_DAT_POST_REPAIR</v>
      </c>
      <c r="AC60" t="str">
        <f t="shared" si="18"/>
        <v>SSA_CCF_HRY_E_BEGIN_TITO_CLRSS_MAX_LFM_CBO1_LLC_DAT_POST_REPAIR</v>
      </c>
      <c r="AD60" t="str">
        <f t="shared" si="19"/>
        <v>SSA_CCF_HRY_E_BEGIN_TITO_CLRSS_MAX_LFM_CBO1_LLC_DAT_POST_REPAIR</v>
      </c>
      <c r="AE60" t="str">
        <f t="shared" si="20"/>
        <v>SSA_CCF_HRY_E_BEGIN_TITO_CLRSS_MAX_LFM_CBO1_LLC_DAT_POST_REPAIR</v>
      </c>
      <c r="AF60" t="str">
        <f t="shared" si="21"/>
        <v>SSA_CCF_HRY_E_BEGIN_TITO_CLRSS_MAX_LFM_CBO1_LLC_DAT_POST_REPAIR</v>
      </c>
      <c r="AG60" t="str">
        <f t="shared" si="22"/>
        <v>SSA_CCF_HRY_E_BEGIN_TITO_CLRSS_MAX_LFM_CBO1_LLC_DAT_POST_REPAIR</v>
      </c>
      <c r="AH60" t="str">
        <f t="shared" si="23"/>
        <v>SSA_CCF_HRY_E_BEGIN_TITO_CLRSS_MAX_LFM_CBO1_LLC_DAT_POST_REPAIR</v>
      </c>
      <c r="AI60" t="str">
        <f t="shared" si="24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5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U61" t="s">
        <v>294</v>
      </c>
      <c r="X61" t="b">
        <v>0</v>
      </c>
      <c r="Y61">
        <f t="shared" si="25"/>
        <v>9</v>
      </c>
      <c r="Z61">
        <v>1</v>
      </c>
      <c r="AA61" t="str">
        <f t="shared" si="16"/>
        <v>SSA_CCF_HRY_E_BEGIN_TITO_CLRSS_MAX_LFM_CBO1_LLC_TAG_POST_REPAIR</v>
      </c>
      <c r="AB61" t="str">
        <f t="shared" si="17"/>
        <v>SSA_CCF_HRY_E_BEGIN_TITO_CLRSS_MAX_LFM_CBO1_LLC_TAG_POST_REPAIR</v>
      </c>
      <c r="AC61" t="str">
        <f t="shared" si="18"/>
        <v>SSA_CCF_HRY_E_BEGIN_TITO_CLRSS_MAX_LFM_CBO1_LLC_TAG_POST_REPAIR</v>
      </c>
      <c r="AD61" t="str">
        <f t="shared" si="19"/>
        <v>SSA_CCF_HRY_E_BEGIN_TITO_CLRSS_MAX_LFM_CBO1_LLC_TAG_POST_REPAIR</v>
      </c>
      <c r="AE61" t="str">
        <f t="shared" si="20"/>
        <v>SSA_CCF_HRY_E_BEGIN_TITO_CLRSS_MAX_LFM_CBO1_LLC_TAG_POST_REPAIR</v>
      </c>
      <c r="AF61" t="str">
        <f t="shared" si="21"/>
        <v>SSA_CCF_HRY_E_BEGIN_TITO_CLRSS_MAX_LFM_CBO1_LLC_TAG_POST_REPAIR</v>
      </c>
      <c r="AG61" t="str">
        <f t="shared" si="22"/>
        <v>SSA_CCF_HRY_E_BEGIN_TITO_CLRSS_MAX_LFM_CBO1_LLC_TAG_POST_REPAIR</v>
      </c>
      <c r="AH61" t="str">
        <f t="shared" si="23"/>
        <v>SSA_CCF_HRY_E_BEGIN_TITO_CLRSS_MAX_LFM_CBO1_LLC_TAG_POST_REPAIR</v>
      </c>
      <c r="AI61" t="str">
        <f t="shared" si="24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5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U62" t="s">
        <v>294</v>
      </c>
      <c r="X62" t="b">
        <v>0</v>
      </c>
      <c r="Y62">
        <f t="shared" si="25"/>
        <v>9</v>
      </c>
      <c r="Z62">
        <v>1</v>
      </c>
      <c r="AA62" t="str">
        <f t="shared" si="16"/>
        <v>SSA_CCF_HRY_E_BEGIN_TITO_CLRSS_MAX_LFM_CBO1_SAR_POST_REPAIR</v>
      </c>
      <c r="AB62" t="str">
        <f t="shared" si="17"/>
        <v>SSA_CCF_HRY_E_BEGIN_TITO_CLRSS_MAX_LFM_CBO1_SAR_POST_REPAIR</v>
      </c>
      <c r="AC62" t="str">
        <f t="shared" si="18"/>
        <v>SSA_CCF_HRY_E_BEGIN_TITO_CLRSS_MAX_LFM_CBO1_SAR_POST_REPAIR</v>
      </c>
      <c r="AD62" t="str">
        <f t="shared" si="19"/>
        <v>SSA_CCF_HRY_E_BEGIN_TITO_CLRSS_MAX_LFM_CBO1_SAR_POST_REPAIR</v>
      </c>
      <c r="AE62" t="str">
        <f t="shared" si="20"/>
        <v>SSA_CCF_HRY_E_BEGIN_TITO_CLRSS_MAX_LFM_CBO1_SAR_POST_REPAIR</v>
      </c>
      <c r="AF62" t="str">
        <f t="shared" si="21"/>
        <v>SSA_CCF_HRY_E_BEGIN_TITO_CLRSS_MAX_LFM_CBO1_SAR_POST_REPAIR</v>
      </c>
      <c r="AG62" t="str">
        <f t="shared" si="22"/>
        <v>SSA_CCF_HRY_E_BEGIN_TITO_CLRSS_MAX_LFM_CBO1_SAR_POST_REPAIR</v>
      </c>
      <c r="AH62" t="str">
        <f t="shared" si="23"/>
        <v>SSA_CCF_HRY_E_BEGIN_TITO_CLRSS_MAX_LFM_CBO1_SAR_POST_REPAIR</v>
      </c>
      <c r="AI62" t="str">
        <f t="shared" si="24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5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U63" t="s">
        <v>295</v>
      </c>
      <c r="X63" t="b">
        <v>0</v>
      </c>
      <c r="Y63">
        <f t="shared" si="25"/>
        <v>9</v>
      </c>
      <c r="Z63">
        <v>1</v>
      </c>
      <c r="AA63" t="str">
        <f t="shared" si="16"/>
        <v>LSA_CCF_HRY_E_BEGIN_TITO_CLR_MAX_LFM_CBO1_LSA_ALL_POST_REPAIR</v>
      </c>
      <c r="AB63" t="str">
        <f t="shared" si="17"/>
        <v>LSA_CCF_HRY_E_BEGIN_TITO_CLR_MAX_LFM_CBO1_LSA_ALL_POST_REPAIR</v>
      </c>
      <c r="AC63" t="str">
        <f t="shared" si="18"/>
        <v>LSA_CCF_HRY_E_BEGIN_TITO_CLR_MAX_LFM_CBO1_LSA_ALL_POST_REPAIR</v>
      </c>
      <c r="AD63" t="str">
        <f t="shared" si="19"/>
        <v>LSA_CCF_HRY_E_BEGIN_TITO_CLR_MAX_LFM_CBO1_LSA_ALL_POST_REPAIR</v>
      </c>
      <c r="AE63" t="str">
        <f t="shared" si="20"/>
        <v>LSA_CCF_HRY_E_BEGIN_TITO_CLR_MAX_LFM_CBO1_LSA_ALL_POST_REPAIR</v>
      </c>
      <c r="AF63" t="str">
        <f t="shared" si="21"/>
        <v>LSA_CCF_HRY_E_BEGIN_TITO_CLR_MAX_LFM_CBO1_LSA_ALL_POST_REPAIR</v>
      </c>
      <c r="AG63" t="str">
        <f t="shared" si="22"/>
        <v>LSA_CCF_HRY_E_BEGIN_TITO_CLR_MAX_LFM_CBO1_LSA_ALL_POST_REPAIR</v>
      </c>
      <c r="AH63" t="str">
        <f t="shared" si="23"/>
        <v>LSA_CCF_HRY_E_BEGIN_TITO_CLR_MAX_LFM_CBO1_LSA_ALL_POST_REPAIR</v>
      </c>
      <c r="AI63" t="str">
        <f t="shared" si="24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5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U64" t="s">
        <v>294</v>
      </c>
      <c r="X64" t="b">
        <v>0</v>
      </c>
      <c r="Y64">
        <f t="shared" si="25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6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7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6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7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6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7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6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7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6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7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6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7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28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28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29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0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29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0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29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0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29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0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29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0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29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0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1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2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3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2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3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2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3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2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3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2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3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2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3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4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5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5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abSelected="1" topLeftCell="A52" workbookViewId="0">
      <selection activeCell="P76" sqref="P76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hidden="1" customWidth="1"/>
    <col min="13" max="13" width="25" hidden="1" customWidth="1"/>
    <col min="14" max="15" width="9.140625" customWidth="1"/>
    <col min="16" max="16" width="76.28515625" customWidth="1"/>
    <col min="17" max="19" width="9.140625" hidden="1" customWidth="1"/>
    <col min="20" max="20" width="9.140625" customWidth="1"/>
    <col min="21" max="21" width="13.5703125" bestFit="1" customWidth="1"/>
    <col min="22" max="28" width="9.140625" customWidth="1"/>
    <col min="29" max="31" width="0" hidden="1" customWidth="1"/>
    <col min="32" max="32" width="25.42578125" hidden="1" customWidth="1"/>
    <col min="33" max="33" width="28.28515625" hidden="1" customWidth="1"/>
    <col min="34" max="41" width="0" hidden="1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296</v>
      </c>
      <c r="Q5">
        <v>60</v>
      </c>
      <c r="R5">
        <v>60</v>
      </c>
      <c r="S5">
        <v>0</v>
      </c>
      <c r="T5">
        <v>-1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304</v>
      </c>
      <c r="Q6">
        <v>60</v>
      </c>
      <c r="R6">
        <v>60</v>
      </c>
      <c r="S6">
        <v>1</v>
      </c>
      <c r="T6">
        <v>-1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304</v>
      </c>
      <c r="Q7">
        <v>60</v>
      </c>
      <c r="R7">
        <v>60</v>
      </c>
      <c r="S7">
        <v>2</v>
      </c>
      <c r="T7">
        <v>-1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304</v>
      </c>
      <c r="Q8">
        <v>60</v>
      </c>
      <c r="R8">
        <v>60</v>
      </c>
      <c r="S8">
        <v>3</v>
      </c>
      <c r="T8">
        <v>-1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303</v>
      </c>
      <c r="Q9">
        <v>60</v>
      </c>
      <c r="R9">
        <v>60</v>
      </c>
      <c r="S9">
        <v>4</v>
      </c>
      <c r="T9">
        <v>-1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303</v>
      </c>
      <c r="Q10">
        <v>60</v>
      </c>
      <c r="R10">
        <v>60</v>
      </c>
      <c r="S10">
        <v>5</v>
      </c>
      <c r="T10">
        <v>-1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303</v>
      </c>
      <c r="Q11">
        <v>60</v>
      </c>
      <c r="R11">
        <v>60</v>
      </c>
      <c r="S11">
        <v>6</v>
      </c>
      <c r="T11">
        <v>-1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305</v>
      </c>
      <c r="Q12">
        <v>60</v>
      </c>
      <c r="R12">
        <v>60</v>
      </c>
      <c r="S12">
        <v>7</v>
      </c>
      <c r="T12">
        <v>-1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305</v>
      </c>
      <c r="Q13">
        <v>60</v>
      </c>
      <c r="R13">
        <v>60</v>
      </c>
      <c r="S13">
        <v>8</v>
      </c>
      <c r="T13">
        <v>-1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305</v>
      </c>
      <c r="Q14">
        <v>60</v>
      </c>
      <c r="R14">
        <v>60</v>
      </c>
      <c r="S14">
        <v>9</v>
      </c>
      <c r="T14">
        <v>-1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302</v>
      </c>
      <c r="Q15">
        <v>60</v>
      </c>
      <c r="R15">
        <v>60</v>
      </c>
      <c r="S15">
        <v>10</v>
      </c>
      <c r="T15">
        <v>-1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302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302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300</v>
      </c>
      <c r="Q18">
        <v>60</v>
      </c>
      <c r="R18">
        <v>60</v>
      </c>
      <c r="S18">
        <v>13</v>
      </c>
      <c r="T18">
        <v>-1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302</v>
      </c>
      <c r="Q19">
        <v>60</v>
      </c>
      <c r="R19">
        <v>60</v>
      </c>
      <c r="S19">
        <v>14</v>
      </c>
      <c r="T19">
        <v>-1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296</v>
      </c>
      <c r="Q22">
        <v>60</v>
      </c>
      <c r="R22">
        <v>60</v>
      </c>
      <c r="S22">
        <v>20</v>
      </c>
      <c r="T22">
        <v>-1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304</v>
      </c>
      <c r="Q23">
        <v>60</v>
      </c>
      <c r="R23">
        <v>60</v>
      </c>
      <c r="S23">
        <v>21</v>
      </c>
      <c r="T23">
        <v>-1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304</v>
      </c>
      <c r="Q24">
        <v>60</v>
      </c>
      <c r="R24">
        <v>60</v>
      </c>
      <c r="S24">
        <v>22</v>
      </c>
      <c r="T24">
        <v>-1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304</v>
      </c>
      <c r="Q25">
        <v>60</v>
      </c>
      <c r="R25">
        <v>60</v>
      </c>
      <c r="S25">
        <v>23</v>
      </c>
      <c r="T25">
        <v>-1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303</v>
      </c>
      <c r="Q26">
        <v>60</v>
      </c>
      <c r="R26">
        <v>60</v>
      </c>
      <c r="S26">
        <v>24</v>
      </c>
      <c r="T26">
        <v>-1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303</v>
      </c>
      <c r="Q27">
        <v>60</v>
      </c>
      <c r="R27">
        <v>60</v>
      </c>
      <c r="S27">
        <v>25</v>
      </c>
      <c r="T27">
        <v>-1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303</v>
      </c>
      <c r="Q28">
        <v>60</v>
      </c>
      <c r="R28">
        <v>60</v>
      </c>
      <c r="S28">
        <v>26</v>
      </c>
      <c r="T28">
        <v>-1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305</v>
      </c>
      <c r="Q29">
        <v>60</v>
      </c>
      <c r="R29">
        <v>60</v>
      </c>
      <c r="S29">
        <v>27</v>
      </c>
      <c r="T29">
        <v>-1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305</v>
      </c>
      <c r="Q30">
        <v>60</v>
      </c>
      <c r="R30">
        <v>60</v>
      </c>
      <c r="S30">
        <v>28</v>
      </c>
      <c r="T30">
        <v>-1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305</v>
      </c>
      <c r="Q31">
        <v>60</v>
      </c>
      <c r="R31">
        <v>60</v>
      </c>
      <c r="S31">
        <v>29</v>
      </c>
      <c r="T31">
        <v>-1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302</v>
      </c>
      <c r="Q32">
        <v>60</v>
      </c>
      <c r="R32">
        <v>60</v>
      </c>
      <c r="S32">
        <v>30</v>
      </c>
      <c r="T32">
        <v>-1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302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302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300</v>
      </c>
      <c r="Q35">
        <v>60</v>
      </c>
      <c r="R35">
        <v>60</v>
      </c>
      <c r="S35">
        <v>33</v>
      </c>
      <c r="T35">
        <v>-1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302</v>
      </c>
      <c r="Q36">
        <v>60</v>
      </c>
      <c r="R36">
        <v>60</v>
      </c>
      <c r="S36">
        <v>34</v>
      </c>
      <c r="T36">
        <v>-1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297</v>
      </c>
      <c r="Q39">
        <v>20</v>
      </c>
      <c r="R39">
        <v>60</v>
      </c>
      <c r="S39">
        <v>0</v>
      </c>
      <c r="T39">
        <v>-1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301</v>
      </c>
      <c r="Q40">
        <v>20</v>
      </c>
      <c r="R40">
        <v>60</v>
      </c>
      <c r="S40">
        <v>1</v>
      </c>
      <c r="T40">
        <v>-1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301</v>
      </c>
      <c r="Q41">
        <v>20</v>
      </c>
      <c r="R41">
        <v>60</v>
      </c>
      <c r="S41">
        <v>2</v>
      </c>
      <c r="T41">
        <v>-1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301</v>
      </c>
      <c r="Q42">
        <v>20</v>
      </c>
      <c r="R42">
        <v>60</v>
      </c>
      <c r="S42">
        <v>3</v>
      </c>
      <c r="T42">
        <v>-1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302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302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302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299</v>
      </c>
      <c r="Q46">
        <v>20</v>
      </c>
      <c r="R46">
        <v>60</v>
      </c>
      <c r="S46">
        <v>7</v>
      </c>
      <c r="T46">
        <v>-1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302</v>
      </c>
      <c r="Q47">
        <v>20</v>
      </c>
      <c r="R47">
        <v>60</v>
      </c>
      <c r="S47">
        <v>8</v>
      </c>
      <c r="T47">
        <v>-1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297</v>
      </c>
      <c r="Q50">
        <v>20</v>
      </c>
      <c r="R50">
        <v>60</v>
      </c>
      <c r="S50">
        <v>10</v>
      </c>
      <c r="T50">
        <v>-1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301</v>
      </c>
      <c r="Q51">
        <v>20</v>
      </c>
      <c r="R51">
        <v>60</v>
      </c>
      <c r="S51">
        <v>11</v>
      </c>
      <c r="T51">
        <v>-1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301</v>
      </c>
      <c r="Q52">
        <v>20</v>
      </c>
      <c r="R52">
        <v>60</v>
      </c>
      <c r="S52">
        <v>12</v>
      </c>
      <c r="T52">
        <v>-1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301</v>
      </c>
      <c r="Q53">
        <v>20</v>
      </c>
      <c r="R53">
        <v>60</v>
      </c>
      <c r="S53">
        <v>13</v>
      </c>
      <c r="T53">
        <v>-1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302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302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302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299</v>
      </c>
      <c r="Q57">
        <v>20</v>
      </c>
      <c r="R57">
        <v>60</v>
      </c>
      <c r="S57">
        <v>17</v>
      </c>
      <c r="T57">
        <v>-1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302</v>
      </c>
      <c r="Q58">
        <v>20</v>
      </c>
      <c r="R58">
        <v>60</v>
      </c>
      <c r="S58">
        <v>18</v>
      </c>
      <c r="T58">
        <v>-1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298</v>
      </c>
      <c r="Q61">
        <v>20</v>
      </c>
      <c r="R61">
        <v>60</v>
      </c>
      <c r="S61">
        <v>20</v>
      </c>
      <c r="T61">
        <v>-1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306</v>
      </c>
      <c r="Q62">
        <v>20</v>
      </c>
      <c r="R62">
        <v>60</v>
      </c>
      <c r="S62">
        <v>21</v>
      </c>
      <c r="T62">
        <v>-1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306</v>
      </c>
      <c r="Q63">
        <v>20</v>
      </c>
      <c r="R63">
        <v>60</v>
      </c>
      <c r="S63">
        <v>22</v>
      </c>
      <c r="T63">
        <v>-1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306</v>
      </c>
      <c r="Q64">
        <v>20</v>
      </c>
      <c r="R64">
        <v>60</v>
      </c>
      <c r="S64">
        <v>23</v>
      </c>
      <c r="T64">
        <v>-1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302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302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302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307</v>
      </c>
      <c r="Q68">
        <v>20</v>
      </c>
      <c r="R68">
        <v>60</v>
      </c>
      <c r="S68">
        <v>27</v>
      </c>
      <c r="T68">
        <v>-1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302</v>
      </c>
      <c r="Q69">
        <v>20</v>
      </c>
      <c r="R69">
        <v>60</v>
      </c>
      <c r="S69">
        <v>28</v>
      </c>
      <c r="T69">
        <v>-1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298</v>
      </c>
      <c r="Q72">
        <v>20</v>
      </c>
      <c r="R72">
        <v>60</v>
      </c>
      <c r="S72">
        <v>30</v>
      </c>
      <c r="T72">
        <v>-1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306</v>
      </c>
      <c r="Q73">
        <v>20</v>
      </c>
      <c r="R73">
        <v>60</v>
      </c>
      <c r="S73">
        <v>31</v>
      </c>
      <c r="T73">
        <v>-1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306</v>
      </c>
      <c r="Q74">
        <v>20</v>
      </c>
      <c r="R74">
        <v>60</v>
      </c>
      <c r="S74">
        <v>32</v>
      </c>
      <c r="T74">
        <v>-1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306</v>
      </c>
      <c r="Q75">
        <v>20</v>
      </c>
      <c r="R75">
        <v>60</v>
      </c>
      <c r="S75">
        <v>33</v>
      </c>
      <c r="T75">
        <v>-1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302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302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302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307</v>
      </c>
      <c r="Q79">
        <v>20</v>
      </c>
      <c r="R79">
        <v>60</v>
      </c>
      <c r="S79">
        <v>37</v>
      </c>
      <c r="T79">
        <v>-1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302</v>
      </c>
      <c r="Q80">
        <v>20</v>
      </c>
      <c r="R80">
        <v>60</v>
      </c>
      <c r="S80">
        <v>38</v>
      </c>
      <c r="T80">
        <v>-1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306</v>
      </c>
      <c r="Q83">
        <v>20</v>
      </c>
      <c r="R83">
        <v>60</v>
      </c>
      <c r="S83">
        <v>40</v>
      </c>
      <c r="T83">
        <v>-1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306</v>
      </c>
      <c r="Q84">
        <v>20</v>
      </c>
      <c r="R84">
        <v>60</v>
      </c>
      <c r="S84">
        <v>41</v>
      </c>
      <c r="T84">
        <v>-1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templateLookup</vt:lpstr>
      <vt:lpstr>binningRules</vt:lpstr>
      <vt:lpstr>arr_ccf</vt:lpstr>
      <vt:lpstr>arr_atom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2023-03-07T17:43:54Z</dcterms:modified>
</cp:coreProperties>
</file>